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85734491-23E0-492A-B5B0-B046E4CAE3AE}" xr6:coauthVersionLast="47" xr6:coauthVersionMax="47" xr10:uidLastSave="{00000000-0000-0000-0000-000000000000}"/>
  <bookViews>
    <workbookView xWindow="-84" yWindow="0" windowWidth="12144" windowHeight="12120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12" l="1"/>
  <c r="L142" i="12"/>
  <c r="L144" i="12"/>
  <c r="L146" i="12"/>
  <c r="M146" i="12" s="1"/>
  <c r="L148" i="12"/>
  <c r="L150" i="12"/>
  <c r="L152" i="12"/>
  <c r="M148" i="12"/>
  <c r="M150" i="12"/>
  <c r="M152" i="12"/>
  <c r="L154" i="12"/>
  <c r="M154" i="12" s="1"/>
  <c r="L156" i="12"/>
  <c r="L158" i="12"/>
  <c r="L162" i="12"/>
  <c r="M162" i="12" s="1"/>
  <c r="K142" i="12"/>
  <c r="L134" i="12"/>
  <c r="M134" i="12" s="1"/>
  <c r="L132" i="12"/>
  <c r="M132" i="12" s="1"/>
  <c r="L130" i="12"/>
  <c r="L128" i="12"/>
  <c r="M128" i="12" s="1"/>
  <c r="L126" i="12"/>
  <c r="L124" i="12"/>
  <c r="L122" i="12"/>
  <c r="L120" i="12"/>
  <c r="M120" i="12" s="1"/>
  <c r="L118" i="12"/>
  <c r="L136" i="12"/>
  <c r="L140" i="12"/>
  <c r="M140" i="12" s="1"/>
  <c r="K118" i="12"/>
  <c r="M118" i="12" s="1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9" i="12"/>
  <c r="M121" i="12"/>
  <c r="M122" i="12"/>
  <c r="M123" i="12"/>
  <c r="M124" i="12"/>
  <c r="M125" i="12"/>
  <c r="M126" i="12"/>
  <c r="M127" i="12"/>
  <c r="M129" i="12"/>
  <c r="M130" i="12"/>
  <c r="M131" i="12"/>
  <c r="M133" i="12"/>
  <c r="M135" i="12"/>
  <c r="M136" i="12"/>
  <c r="M137" i="12"/>
  <c r="M138" i="12"/>
  <c r="M139" i="12"/>
  <c r="M141" i="12"/>
  <c r="M143" i="12"/>
  <c r="M144" i="12"/>
  <c r="M145" i="12"/>
  <c r="M147" i="12"/>
  <c r="M149" i="12"/>
  <c r="M151" i="12"/>
  <c r="M153" i="12"/>
  <c r="M155" i="12"/>
  <c r="M156" i="12"/>
  <c r="M157" i="12"/>
  <c r="M158" i="12"/>
  <c r="M159" i="12"/>
  <c r="M160" i="12"/>
  <c r="M161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L105" i="12"/>
  <c r="L103" i="12"/>
  <c r="L101" i="12"/>
  <c r="L99" i="12"/>
  <c r="L107" i="12"/>
  <c r="L111" i="12"/>
  <c r="L109" i="12"/>
  <c r="L117" i="12"/>
  <c r="K99" i="12"/>
  <c r="K98" i="12"/>
  <c r="L98" i="12"/>
  <c r="L92" i="12"/>
  <c r="L90" i="12"/>
  <c r="L88" i="12"/>
  <c r="L86" i="12"/>
  <c r="L247" i="10"/>
  <c r="M247" i="10" s="1"/>
  <c r="L243" i="10"/>
  <c r="L241" i="10"/>
  <c r="M241" i="10" s="1"/>
  <c r="L237" i="10"/>
  <c r="L235" i="10"/>
  <c r="L233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2" i="10"/>
  <c r="M243" i="10"/>
  <c r="M244" i="10"/>
  <c r="M245" i="10"/>
  <c r="M246" i="10"/>
  <c r="M248" i="10"/>
  <c r="M249" i="10"/>
  <c r="M250" i="10"/>
  <c r="M251" i="10"/>
  <c r="M252" i="10"/>
  <c r="M86" i="10"/>
  <c r="M88" i="10"/>
  <c r="M89" i="10"/>
  <c r="M90" i="10"/>
  <c r="M91" i="10"/>
  <c r="M92" i="10"/>
  <c r="M93" i="10"/>
  <c r="M94" i="10"/>
  <c r="M95" i="10"/>
  <c r="M96" i="10"/>
  <c r="M97" i="10"/>
  <c r="M98" i="10"/>
  <c r="L231" i="10"/>
  <c r="L227" i="10"/>
  <c r="L225" i="10"/>
  <c r="L223" i="10"/>
  <c r="L221" i="10"/>
  <c r="L219" i="10"/>
  <c r="L217" i="10"/>
  <c r="L215" i="10"/>
  <c r="L213" i="10"/>
  <c r="L209" i="10"/>
  <c r="L207" i="10"/>
  <c r="L205" i="10"/>
  <c r="L203" i="10"/>
  <c r="L201" i="10"/>
  <c r="L199" i="10"/>
  <c r="L197" i="10"/>
  <c r="L195" i="10"/>
  <c r="L193" i="10"/>
  <c r="L191" i="10"/>
  <c r="L189" i="10"/>
  <c r="L187" i="10"/>
  <c r="K186" i="10"/>
  <c r="L180" i="10"/>
  <c r="L178" i="10"/>
  <c r="L176" i="10"/>
  <c r="L174" i="10"/>
  <c r="L172" i="10"/>
  <c r="L170" i="10"/>
  <c r="L168" i="10"/>
  <c r="L166" i="10"/>
  <c r="L164" i="10"/>
  <c r="L162" i="10"/>
  <c r="L158" i="10"/>
  <c r="L156" i="10"/>
  <c r="L154" i="10"/>
  <c r="L152" i="10"/>
  <c r="L150" i="10"/>
  <c r="L148" i="10"/>
  <c r="L146" i="10"/>
  <c r="L144" i="10"/>
  <c r="L142" i="10"/>
  <c r="K117" i="10"/>
  <c r="L134" i="10"/>
  <c r="L136" i="10"/>
  <c r="L132" i="10"/>
  <c r="L130" i="10"/>
  <c r="L128" i="10"/>
  <c r="L126" i="10"/>
  <c r="L124" i="10"/>
  <c r="L122" i="10"/>
  <c r="L120" i="10"/>
  <c r="L118" i="10"/>
  <c r="L111" i="10"/>
  <c r="L109" i="10"/>
  <c r="L107" i="10"/>
  <c r="L105" i="10"/>
  <c r="L103" i="10"/>
  <c r="L101" i="10"/>
  <c r="L99" i="10"/>
  <c r="L94" i="10"/>
  <c r="L92" i="10"/>
  <c r="L90" i="10"/>
  <c r="L88" i="10"/>
  <c r="L86" i="10"/>
  <c r="K249" i="10"/>
  <c r="K243" i="10"/>
  <c r="K233" i="10"/>
  <c r="K215" i="10"/>
  <c r="K187" i="10"/>
  <c r="K164" i="10"/>
  <c r="K142" i="10"/>
  <c r="K86" i="12"/>
  <c r="L119" i="12"/>
  <c r="D7" i="51"/>
  <c r="E63" i="51"/>
  <c r="D63" i="51"/>
  <c r="E49" i="51"/>
  <c r="D49" i="51"/>
  <c r="E41" i="51"/>
  <c r="D41" i="51"/>
  <c r="E34" i="51"/>
  <c r="D34" i="51"/>
  <c r="E19" i="51"/>
  <c r="D19" i="51"/>
  <c r="E7" i="51"/>
  <c r="M142" i="12" l="1"/>
  <c r="M82" i="10"/>
  <c r="L80" i="10"/>
  <c r="L84" i="12"/>
  <c r="M82" i="12"/>
  <c r="K84" i="12"/>
  <c r="K80" i="12"/>
  <c r="M80" i="12" s="1"/>
  <c r="L298" i="10"/>
  <c r="M298" i="10" s="1"/>
  <c r="L297" i="10"/>
  <c r="M297" i="10" s="1"/>
  <c r="L294" i="10"/>
  <c r="M294" i="10" s="1"/>
  <c r="L293" i="10"/>
  <c r="M293" i="10" s="1"/>
  <c r="M290" i="12"/>
  <c r="L287" i="10"/>
  <c r="M287" i="10" s="1"/>
  <c r="L286" i="10"/>
  <c r="M286" i="10" s="1"/>
  <c r="L282" i="10"/>
  <c r="M282" i="10" s="1"/>
  <c r="L283" i="10"/>
  <c r="M283" i="10" s="1"/>
  <c r="L281" i="10"/>
  <c r="M281" i="10" s="1"/>
  <c r="M285" i="10"/>
  <c r="M285" i="12"/>
  <c r="L277" i="10"/>
  <c r="M277" i="10" s="1"/>
  <c r="L278" i="10"/>
  <c r="M278" i="10" s="1"/>
  <c r="L276" i="10"/>
  <c r="M276" i="10" s="1"/>
  <c r="M275" i="12"/>
  <c r="M259" i="10"/>
  <c r="M260" i="10"/>
  <c r="M267" i="10"/>
  <c r="M268" i="10"/>
  <c r="M274" i="10"/>
  <c r="M275" i="10"/>
  <c r="M279" i="10"/>
  <c r="M280" i="10"/>
  <c r="M284" i="10"/>
  <c r="M288" i="10"/>
  <c r="M289" i="10"/>
  <c r="M290" i="10"/>
  <c r="M291" i="10"/>
  <c r="M292" i="10"/>
  <c r="M295" i="10"/>
  <c r="M296" i="10"/>
  <c r="M299" i="10"/>
  <c r="M300" i="10"/>
  <c r="L270" i="10"/>
  <c r="M270" i="10" s="1"/>
  <c r="L271" i="10"/>
  <c r="M271" i="10" s="1"/>
  <c r="L272" i="10"/>
  <c r="M272" i="10" s="1"/>
  <c r="L273" i="10"/>
  <c r="M273" i="10" s="1"/>
  <c r="L269" i="10"/>
  <c r="M269" i="10" s="1"/>
  <c r="L262" i="10"/>
  <c r="M262" i="10" s="1"/>
  <c r="L263" i="10"/>
  <c r="M263" i="10" s="1"/>
  <c r="L264" i="10"/>
  <c r="M264" i="10" s="1"/>
  <c r="L265" i="10"/>
  <c r="M265" i="10" s="1"/>
  <c r="L266" i="10"/>
  <c r="M266" i="10" s="1"/>
  <c r="L261" i="10"/>
  <c r="M261" i="10" s="1"/>
  <c r="L254" i="10"/>
  <c r="M254" i="10" s="1"/>
  <c r="L255" i="10"/>
  <c r="M255" i="10" s="1"/>
  <c r="L256" i="10"/>
  <c r="M256" i="10" s="1"/>
  <c r="L257" i="10"/>
  <c r="M257" i="10" s="1"/>
  <c r="L258" i="10"/>
  <c r="M258" i="10" s="1"/>
  <c r="L253" i="10"/>
  <c r="M253" i="10" s="1"/>
  <c r="M250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6" i="12"/>
  <c r="M277" i="12"/>
  <c r="M278" i="12"/>
  <c r="M279" i="12"/>
  <c r="M280" i="12"/>
  <c r="M281" i="12"/>
  <c r="M282" i="12"/>
  <c r="M283" i="12"/>
  <c r="M284" i="12"/>
  <c r="M286" i="12"/>
  <c r="M287" i="12"/>
  <c r="M288" i="12"/>
  <c r="M289" i="12"/>
  <c r="M291" i="12"/>
  <c r="M292" i="12"/>
  <c r="M293" i="12"/>
  <c r="M294" i="12"/>
  <c r="M295" i="12"/>
  <c r="M296" i="12"/>
  <c r="M297" i="12"/>
  <c r="M298" i="12"/>
  <c r="M299" i="12"/>
  <c r="M300" i="12"/>
  <c r="L244" i="10"/>
  <c r="L236" i="10"/>
  <c r="L238" i="10"/>
  <c r="L234" i="10"/>
  <c r="L218" i="10"/>
  <c r="L220" i="10"/>
  <c r="L222" i="10"/>
  <c r="L224" i="10"/>
  <c r="L226" i="10"/>
  <c r="L228" i="10"/>
  <c r="L216" i="10"/>
  <c r="L190" i="10"/>
  <c r="L192" i="10"/>
  <c r="L194" i="10"/>
  <c r="L196" i="10"/>
  <c r="L198" i="10"/>
  <c r="L200" i="10"/>
  <c r="L202" i="10"/>
  <c r="L204" i="10"/>
  <c r="L206" i="10"/>
  <c r="L208" i="10"/>
  <c r="L210" i="10"/>
  <c r="L188" i="10"/>
  <c r="L167" i="10"/>
  <c r="L169" i="10"/>
  <c r="L171" i="10"/>
  <c r="L173" i="10"/>
  <c r="L175" i="10"/>
  <c r="L177" i="10"/>
  <c r="L179" i="10"/>
  <c r="L181" i="10"/>
  <c r="L165" i="10"/>
  <c r="L145" i="12"/>
  <c r="L147" i="12"/>
  <c r="L149" i="12"/>
  <c r="L151" i="12"/>
  <c r="L153" i="12"/>
  <c r="L155" i="12"/>
  <c r="L157" i="12"/>
  <c r="L159" i="12"/>
  <c r="L143" i="12"/>
  <c r="M83" i="12"/>
  <c r="M85" i="12"/>
  <c r="L145" i="10"/>
  <c r="L147" i="10"/>
  <c r="L149" i="10"/>
  <c r="L151" i="10"/>
  <c r="L153" i="10"/>
  <c r="L155" i="10"/>
  <c r="L157" i="10"/>
  <c r="L159" i="10"/>
  <c r="L143" i="10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L91" i="12"/>
  <c r="L93" i="12"/>
  <c r="L87" i="12"/>
  <c r="L133" i="12"/>
  <c r="L135" i="12"/>
  <c r="L137" i="12"/>
  <c r="L121" i="12"/>
  <c r="L123" i="12"/>
  <c r="L125" i="12"/>
  <c r="L127" i="12"/>
  <c r="L129" i="12"/>
  <c r="L131" i="12"/>
  <c r="L102" i="12"/>
  <c r="L104" i="12"/>
  <c r="L106" i="12"/>
  <c r="L108" i="12"/>
  <c r="L110" i="12"/>
  <c r="L112" i="12"/>
  <c r="L100" i="12"/>
  <c r="L141" i="10"/>
  <c r="L116" i="10"/>
  <c r="L97" i="10"/>
  <c r="L98" i="10" s="1"/>
  <c r="L85" i="10"/>
  <c r="M85" i="10" s="1"/>
  <c r="K119" i="10"/>
  <c r="K118" i="10" s="1"/>
  <c r="K100" i="10"/>
  <c r="K99" i="10" s="1"/>
  <c r="K87" i="10"/>
  <c r="K81" i="10"/>
  <c r="M81" i="10" s="1"/>
  <c r="L135" i="10"/>
  <c r="L137" i="10"/>
  <c r="L133" i="10"/>
  <c r="L121" i="10"/>
  <c r="L123" i="10"/>
  <c r="L125" i="10"/>
  <c r="L127" i="10"/>
  <c r="L129" i="10"/>
  <c r="L131" i="10"/>
  <c r="L119" i="10"/>
  <c r="L102" i="10"/>
  <c r="L104" i="10"/>
  <c r="L106" i="10"/>
  <c r="L108" i="10"/>
  <c r="L110" i="10"/>
  <c r="L112" i="10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K95" i="10"/>
  <c r="K97" i="10"/>
  <c r="K91" i="10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L117" i="10" l="1"/>
  <c r="M87" i="10"/>
  <c r="K86" i="10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<sst xmlns="http://schemas.openxmlformats.org/spreadsheetml/2006/main" count="1325" uniqueCount="530">
  <si>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</si>
  <si>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</si>
  <si>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</si>
  <si>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</si>
  <si>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</si>
  <si>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</si>
  <si>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</si>
  <si>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</si>
  <si>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</si>
  <si>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</si>
  <si>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</si>
  <si>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</si>
  <si>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</si>
  <si>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</si>
  <si>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</si>
  <si>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</si>
  <si>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</si>
  <si>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</si>
  <si>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</si>
  <si>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</si>
  <si>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</si>
  <si>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</si>
  <si>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</si>
  <si>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</si>
  <si>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</si>
  <si>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</si>
  <si>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</si>
  <si>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</si>
  <si>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</si>
  <si>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</si>
  <si>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</si>
  <si>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</si>
  <si>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</si>
  <si>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</si>
  <si>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</si>
  <si>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</si>
  <si>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</si>
  <si>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</si>
  <si>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</si>
  <si>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</si>
  <si>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</si>
  <si>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</si>
  <si>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</si>
  <si>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</si>
  <si>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</si>
  <si>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</si>
  <si>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</si>
  <si>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</si>
  <si>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</si>
  <si>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</si>
  <si>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</si>
  <si>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</si>
  <si>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</si>
  <si>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</si>
  <si>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</si>
  <si>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</si>
  <si>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</si>
  <si>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</si>
  <si>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</si>
  <si>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</si>
  <si>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</si>
  <si>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</si>
  <si>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</si>
  <si>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</si>
  <si>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</si>
  <si>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</si>
  <si>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</si>
  <si>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</si>
  <si>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</si>
  <si>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</si>
  <si>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</si>
  <si>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</si>
  <si>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</si>
  <si>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</si>
  <si>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</si>
  <si>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</si>
  <si>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</si>
  <si>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</si>
  <si>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</si>
  <si>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</si>
  <si>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</si>
  <si>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</si>
  <si>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</si>
  <si>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</si>
  <si>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</si>
  <si>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</si>
  <si>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</si>
  <si>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</si>
  <si>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</si>
  <si>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</si>
  <si>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</si>
  <si>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</si>
  <si>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</si>
  <si>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</si>
  <si>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</si>
  <si>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</si>
  <si>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</si>
  <si>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</si>
  <si>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</si>
  <si>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</si>
  <si>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</si>
  <si>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</si>
  <si>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</si>
  <si>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</si>
  <si>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</si>
  <si>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</si>
  <si>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</si>
  <si>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</si>
  <si>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</si>
  <si>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</si>
  <si>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</si>
  <si>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</si>
  <si>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</si>
  <si>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</si>
  <si>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</si>
  <si>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</si>
  <si>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</si>
  <si>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</si>
  <si>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</si>
  <si>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</si>
  <si>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</si>
  <si>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</si>
  <si>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</si>
  <si>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</si>
  <si>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</si>
  <si>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</si>
  <si>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</si>
  <si>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</si>
  <si>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</si>
  <si>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</si>
  <si>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</si>
  <si>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</si>
  <si>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</si>
  <si>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</si>
  <si>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</si>
  <si>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</si>
  <si>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</si>
  <si>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</si>
  <si>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</si>
  <si>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</si>
  <si>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</si>
  <si>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</si>
  <si>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</si>
  <si>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</si>
  <si>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</si>
  <si>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</si>
  <si>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</si>
  <si>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</si>
  <si>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</si>
  <si>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</si>
  <si>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</si>
  <si>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</si>
  <si>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</si>
  <si>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</si>
  <si>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</si>
  <si>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</si>
  <si>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</si>
  <si>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</si>
  <si>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</si>
  <si>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</si>
  <si>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</si>
  <si>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</si>
  <si>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</si>
  <si>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</si>
  <si>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</si>
  <si>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</si>
  <si>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</si>
  <si>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</si>
  <si>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</si>
  <si>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</si>
  <si>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</si>
  <si>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</si>
  <si>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</si>
  <si>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</si>
  <si>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</si>
  <si>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</si>
  <si>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</si>
  <si>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</si>
  <si>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</si>
  <si>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</si>
  <si>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</si>
  <si>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</si>
  <si>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</si>
  <si>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</si>
  <si>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</si>
  <si>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</si>
  <si>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</si>
  <si>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</si>
  <si>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</si>
  <si>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</si>
  <si>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</si>
  <si>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</si>
  <si>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</si>
  <si>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</si>
  <si>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</si>
  <si>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</si>
  <si>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</si>
  <si>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</si>
  <si>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</si>
  <si>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</si>
  <si>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</si>
  <si>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</si>
  <si>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</si>
  <si>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</si>
  <si>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</si>
  <si>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</si>
  <si>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</si>
  <si>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</si>
  <si>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</si>
  <si>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</si>
  <si>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</si>
  <si>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</si>
  <si>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</si>
  <si>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</si>
  <si>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</si>
  <si>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</si>
  <si>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</si>
  <si>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</si>
  <si>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</si>
  <si>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</si>
  <si>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</si>
  <si>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</si>
  <si>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</si>
  <si>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</si>
  <si>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</si>
  <si>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</si>
  <si>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</si>
  <si>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</si>
  <si>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</si>
  <si>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</si>
  <si>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</si>
  <si>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</si>
  <si>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</si>
  <si>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</si>
  <si>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</si>
  <si>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</si>
  <si>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</si>
  <si>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</si>
  <si>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</si>
  <si>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</si>
  <si>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</si>
  <si>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</si>
  <si>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</si>
  <si>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</si>
  <si>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</si>
  <si>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</si>
  <si>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</si>
  <si>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</si>
  <si>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</si>
  <si>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</si>
  <si>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</si>
  <si>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</si>
  <si>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</si>
  <si>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</si>
  <si>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</si>
  <si>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</si>
  <si>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</si>
  <si>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</si>
  <si>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</si>
  <si>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</si>
  <si>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</si>
  <si>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</si>
  <si>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</si>
  <si>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</si>
  <si>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</si>
  <si>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</si>
  <si>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</si>
  <si>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</si>
  <si>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</si>
  <si>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</si>
  <si>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</si>
  <si>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</si>
  <si>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</si>
  <si>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</si>
  <si>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</si>
  <si>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</si>
  <si>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</si>
  <si>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</si>
  <si>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</si>
  <si>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</si>
  <si>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</si>
  <si>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</si>
  <si>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</si>
  <si>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</si>
  <si>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</si>
  <si>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</si>
  <si>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</si>
  <si>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</si>
  <si>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</si>
  <si>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</si>
  <si>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</si>
  <si>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</si>
  <si>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</si>
  <si>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</si>
  <si>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</si>
  <si>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</si>
  <si>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</si>
  <si>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</si>
  <si>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</si>
  <si>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</si>
  <si>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</si>
  <si>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</si>
  <si>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</si>
  <si>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</si>
  <si>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</si>
  <si>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</si>
  <si>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</si>
  <si>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</si>
  <si>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</si>
  <si>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</si>
  <si>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</si>
  <si>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</si>
  <si>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</si>
  <si>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</si>
  <si>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</si>
  <si>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</si>
  <si>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</si>
  <si>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</si>
  <si>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</si>
  <si>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</si>
  <si>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</si>
  <si>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</si>
  <si>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</si>
  <si>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</si>
  <si>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</si>
  <si>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</si>
  <si>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</si>
  <si>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</si>
  <si>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</si>
  <si>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</si>
  <si>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</si>
  <si>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</si>
  <si>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</si>
  <si>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</si>
  <si>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</si>
  <si>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</si>
  <si>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</si>
  <si>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</si>
  <si>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</si>
  <si>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</si>
  <si>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</si>
  <si>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</si>
  <si>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</si>
  <si>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</si>
  <si>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</si>
  <si>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</si>
  <si>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</si>
  <si>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</si>
  <si>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</si>
  <si>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</si>
  <si>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</si>
  <si>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</si>
  <si>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</si>
  <si>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</si>
  <si>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</si>
  <si>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</si>
  <si>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</si>
  <si>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</si>
  <si>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</si>
  <si>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</si>
  <si>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</si>
  <si>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</si>
  <si>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</si>
  <si>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</si>
  <si>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</si>
  <si>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</si>
  <si>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</si>
  <si>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</si>
  <si>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</si>
  <si>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</si>
  <si>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</si>
  <si>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</si>
  <si>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</si>
  <si>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</si>
  <si>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</si>
  <si>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</si>
  <si>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</si>
  <si>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</si>
  <si>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</si>
  <si>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</si>
  <si>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</si>
  <si>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</si>
  <si>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</si>
  <si>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</si>
  <si>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</si>
  <si>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</si>
  <si>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</si>
  <si>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</si>
  <si>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</si>
  <si>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</si>
  <si>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</si>
  <si>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</si>
  <si>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</si>
  <si>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</si>
  <si>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</si>
  <si>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</si>
  <si>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</si>
  <si>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</si>
  <si>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</si>
  <si>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</si>
  <si>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</si>
  <si>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</si>
  <si>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</si>
  <si>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</si>
  <si>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</si>
  <si>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</si>
  <si>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</si>
  <si>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</si>
  <si>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</si>
  <si>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</si>
  <si>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</si>
  <si>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</si>
  <si>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</si>
  <si>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</si>
  <si>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</si>
  <si>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</si>
  <si>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</si>
  <si>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</si>
  <si>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</si>
  <si>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</si>
  <si>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</si>
  <si>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</si>
  <si>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</si>
  <si>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</si>
  <si>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</si>
  <si>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</si>
  <si>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</si>
  <si>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</si>
  <si>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</si>
  <si>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</si>
  <si>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</si>
  <si>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</si>
  <si>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</si>
  <si>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</si>
  <si>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</si>
  <si>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</si>
  <si>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</si>
  <si>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</si>
  <si>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</si>
  <si>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</si>
  <si>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</si>
  <si>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</si>
  <si>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</si>
  <si>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</si>
  <si>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</si>
  <si>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</si>
  <si>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</si>
  <si>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</si>
  <si>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</si>
  <si>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</si>
  <si>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</si>
  <si>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</si>
  <si>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</si>
  <si>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</si>
  <si>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</si>
  <si>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</si>
  <si>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</si>
  <si>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</si>
  <si>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</si>
  <si>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</si>
  <si>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</si>
  <si>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</si>
  <si>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</si>
  <si>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</si>
  <si>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</si>
  <si>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</si>
  <si>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</si>
  <si>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</si>
  <si>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</si>
  <si>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</si>
  <si>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</si>
  <si>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</si>
  <si>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</si>
  <si>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</si>
  <si>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</si>
  <si>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</si>
  <si>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</si>
  <si>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</si>
  <si>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</si>
  <si>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</si>
  <si>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</si>
  <si>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</si>
  <si>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</si>
  <si>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</si>
  <si>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</si>
  <si>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</si>
  <si>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</si>
  <si>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</si>
  <si>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</si>
  <si>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</si>
  <si>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</si>
  <si>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</si>
  <si>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</si>
  <si>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</si>
  <si>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</si>
  <si>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</si>
  <si>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</si>
  <si>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</si>
  <si>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</si>
  <si>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</si>
  <si>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</si>
  <si>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</si>
  <si>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</si>
  <si>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</si>
  <si>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</si>
  <si>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</si>
  <si>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</si>
  <si>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</si>
  <si>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</si>
  <si>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</si>
  <si>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</si>
  <si>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</si>
  <si>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</si>
  <si>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Lc3.18_380m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</si>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</sst>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480"/>
  <sheetViews>
    <sheetView tabSelected="1" topLeftCell="A154" zoomScale="120" zoomScaleNormal="120" workbookViewId="0">
      <pane xSplit="1" topLeftCell="J1" activePane="topRight" state="frozen"/>
      <selection pane="topRight" activeCell="K166" sqref="K166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7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441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O86"/>
      <c r="P86"/>
      <c r="R86"/>
      <c r="S86"/>
      <c r="U86"/>
    </row>
    <row r="87" spans="1:21">
      <c r="A87" s="15" t="s">
        <v>297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O87"/>
      <c r="P87"/>
      <c r="R87"/>
      <c r="S87"/>
      <c r="U87"/>
    </row>
    <row r="88" spans="1:21">
      <c r="A88" s="15" t="s">
        <v>442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O88"/>
      <c r="P88"/>
      <c r="R88"/>
      <c r="S88"/>
      <c r="U88"/>
    </row>
    <row r="89" spans="1:21">
      <c r="A89" s="15" t="s">
        <v>296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O89"/>
      <c r="P89"/>
      <c r="R89"/>
      <c r="S89"/>
      <c r="U89"/>
    </row>
    <row r="90" spans="1:21">
      <c r="A90" s="15" t="s">
        <v>443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O90"/>
      <c r="P90"/>
      <c r="R90"/>
      <c r="S90"/>
      <c r="U90"/>
    </row>
    <row r="91" spans="1:21">
      <c r="A91" s="15" t="s">
        <v>298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O91"/>
      <c r="P91"/>
      <c r="R91"/>
      <c r="S91"/>
      <c r="U91"/>
    </row>
    <row r="92" spans="1:21">
      <c r="A92" s="15" t="s">
        <v>444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O92"/>
      <c r="P92"/>
      <c r="R92"/>
      <c r="S92"/>
      <c r="U92"/>
    </row>
    <row r="93" spans="1:21">
      <c r="A93" s="15" t="s">
        <v>299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O93"/>
      <c r="P93"/>
      <c r="R93"/>
      <c r="S93"/>
      <c r="U93"/>
    </row>
    <row r="94" spans="1:21">
      <c r="A94" s="15" t="s">
        <v>445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O94"/>
      <c r="P94"/>
      <c r="R94"/>
      <c r="S94"/>
      <c r="U94"/>
    </row>
    <row r="95" spans="1:21">
      <c r="A95" s="15" t="s">
        <v>300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O95"/>
      <c r="P95"/>
      <c r="R95"/>
      <c r="S95"/>
      <c r="U95"/>
    </row>
    <row r="96" spans="1:21">
      <c r="A96" s="15" t="s">
        <v>446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O96"/>
      <c r="P96"/>
      <c r="R96"/>
      <c r="S96"/>
      <c r="U96"/>
    </row>
    <row r="97" spans="1:21">
      <c r="A97" s="15" t="s">
        <v>301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O97"/>
      <c r="P97"/>
      <c r="R97"/>
      <c r="S97"/>
      <c r="U97"/>
    </row>
    <row r="98" spans="1:21">
      <c r="A98" s="5" t="s">
        <v>529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O98"/>
      <c r="P98"/>
      <c r="R98"/>
      <c r="S98"/>
      <c r="U98"/>
    </row>
    <row r="99" spans="1:21">
      <c r="A99" s="15" t="s">
        <v>447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O99"/>
      <c r="P99"/>
      <c r="R99"/>
      <c r="S99"/>
      <c r="U99"/>
    </row>
    <row r="100" spans="1:21">
      <c r="A100" s="15" t="s">
        <v>302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O100"/>
      <c r="P100"/>
      <c r="R100"/>
      <c r="S100"/>
      <c r="U100"/>
    </row>
    <row r="101" spans="1:21">
      <c r="A101" s="15" t="s">
        <v>448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O101"/>
      <c r="P101"/>
      <c r="R101"/>
      <c r="S101"/>
      <c r="U101"/>
    </row>
    <row r="102" spans="1:21">
      <c r="A102" s="15" t="s">
        <v>303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O102"/>
      <c r="P102"/>
      <c r="R102"/>
      <c r="S102"/>
      <c r="U102"/>
    </row>
    <row r="103" spans="1:21">
      <c r="A103" s="15" t="s">
        <v>449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O103"/>
      <c r="P103"/>
      <c r="R103"/>
      <c r="S103"/>
      <c r="U103"/>
    </row>
    <row r="104" spans="1:21">
      <c r="A104" s="15" t="s">
        <v>304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O104"/>
      <c r="P104"/>
      <c r="R104"/>
      <c r="S104"/>
      <c r="U104"/>
    </row>
    <row r="105" spans="1:21">
      <c r="A105" s="15" t="s">
        <v>450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O105"/>
      <c r="P105"/>
      <c r="R105"/>
      <c r="S105"/>
      <c r="U105"/>
    </row>
    <row r="106" spans="1:21">
      <c r="A106" s="15" t="s">
        <v>305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O106"/>
      <c r="P106"/>
      <c r="R106"/>
      <c r="S106"/>
      <c r="U106"/>
    </row>
    <row r="107" spans="1:21">
      <c r="A107" s="15" t="s">
        <v>451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O107"/>
      <c r="P107"/>
      <c r="R107"/>
      <c r="S107"/>
      <c r="U107"/>
    </row>
    <row r="108" spans="1:21">
      <c r="A108" s="15" t="s">
        <v>306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O108"/>
      <c r="P108"/>
      <c r="R108"/>
      <c r="S108"/>
      <c r="U108"/>
    </row>
    <row r="109" spans="1:21">
      <c r="A109" s="15" t="s">
        <v>452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O109"/>
      <c r="P109"/>
      <c r="R109"/>
      <c r="S109"/>
      <c r="U109"/>
    </row>
    <row r="110" spans="1:21">
      <c r="A110" s="15" t="s">
        <v>307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O110"/>
      <c r="P110"/>
      <c r="R110"/>
      <c r="S110"/>
      <c r="U110"/>
    </row>
    <row r="111" spans="1:21">
      <c r="A111" s="15" t="s">
        <v>453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O111"/>
      <c r="P111"/>
      <c r="R111"/>
      <c r="S111"/>
      <c r="U111"/>
    </row>
    <row r="112" spans="1:21">
      <c r="A112" s="15" t="s">
        <v>308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O112"/>
      <c r="P112"/>
      <c r="R112"/>
      <c r="S112"/>
      <c r="U112"/>
    </row>
    <row r="113" spans="1:21">
      <c r="A113" s="15" t="s">
        <v>454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O113"/>
      <c r="P113"/>
      <c r="R113"/>
      <c r="S113"/>
      <c r="U113"/>
    </row>
    <row r="114" spans="1:21">
      <c r="A114" s="15" t="s">
        <v>309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O114"/>
      <c r="P114"/>
      <c r="R114"/>
      <c r="S114"/>
      <c r="U114"/>
    </row>
    <row r="115" spans="1:21">
      <c r="A115" s="15" t="s">
        <v>455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O115"/>
      <c r="P115"/>
      <c r="R115"/>
      <c r="S115"/>
      <c r="U115"/>
    </row>
    <row r="116" spans="1:21">
      <c r="A116" s="15" t="s">
        <v>310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O116"/>
      <c r="P116"/>
      <c r="R116"/>
      <c r="S116"/>
      <c r="U116"/>
    </row>
    <row r="117" spans="1:21">
      <c r="A117" s="5" t="s">
        <v>527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O117"/>
      <c r="P117"/>
      <c r="R117"/>
      <c r="S117"/>
      <c r="U117"/>
    </row>
    <row r="118" spans="1:21">
      <c r="A118" s="15" t="s">
        <v>456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O118"/>
      <c r="P118"/>
      <c r="R118"/>
      <c r="S118"/>
      <c r="U118"/>
    </row>
    <row r="119" spans="1:21">
      <c r="A119" s="15" t="s">
        <v>313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O119"/>
      <c r="P119"/>
      <c r="R119"/>
      <c r="S119"/>
      <c r="U119"/>
    </row>
    <row r="120" spans="1:21">
      <c r="A120" s="15" t="s">
        <v>457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O120"/>
      <c r="P120"/>
      <c r="R120"/>
      <c r="S120"/>
      <c r="U120"/>
    </row>
    <row r="121" spans="1:21">
      <c r="A121" s="15" t="s">
        <v>311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O121"/>
      <c r="P121"/>
      <c r="R121"/>
      <c r="S121"/>
      <c r="U121"/>
    </row>
    <row r="122" spans="1:21">
      <c r="A122" s="15" t="s">
        <v>458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O122"/>
      <c r="P122"/>
      <c r="R122"/>
      <c r="S122"/>
      <c r="U122"/>
    </row>
    <row r="123" spans="1:21">
      <c r="A123" s="15" t="s">
        <v>312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O123"/>
      <c r="P123"/>
      <c r="R123"/>
      <c r="S123"/>
      <c r="U123"/>
    </row>
    <row r="124" spans="1:21">
      <c r="A124" s="15" t="s">
        <v>459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O124"/>
      <c r="P124"/>
      <c r="R124"/>
      <c r="S124"/>
      <c r="U124"/>
    </row>
    <row r="125" spans="1:21">
      <c r="A125" s="15" t="s">
        <v>314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O125"/>
      <c r="P125"/>
      <c r="R125"/>
      <c r="S125"/>
      <c r="U125"/>
    </row>
    <row r="126" spans="1:21">
      <c r="A126" s="15" t="s">
        <v>460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O126"/>
      <c r="P126"/>
      <c r="R126"/>
      <c r="S126"/>
      <c r="U126"/>
    </row>
    <row r="127" spans="1:21">
      <c r="A127" s="15" t="s">
        <v>315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O127"/>
      <c r="P127"/>
      <c r="R127"/>
      <c r="S127"/>
      <c r="U127"/>
    </row>
    <row r="128" spans="1:21">
      <c r="A128" s="15" t="s">
        <v>461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O128"/>
      <c r="P128"/>
      <c r="R128"/>
      <c r="S128"/>
      <c r="U128"/>
    </row>
    <row r="129" spans="1:21">
      <c r="A129" s="15" t="s">
        <v>316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O129"/>
      <c r="P129"/>
      <c r="R129"/>
      <c r="S129"/>
      <c r="U129"/>
    </row>
    <row r="130" spans="1:21">
      <c r="A130" s="15" t="s">
        <v>462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O130"/>
      <c r="P130"/>
      <c r="R130"/>
      <c r="S130"/>
      <c r="U130"/>
    </row>
    <row r="131" spans="1:21">
      <c r="A131" s="15" t="s">
        <v>317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O131"/>
      <c r="P131"/>
      <c r="R131"/>
      <c r="S131"/>
      <c r="U131"/>
    </row>
    <row r="132" spans="1:21">
      <c r="A132" s="15" t="s">
        <v>463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O132"/>
      <c r="P132"/>
      <c r="R132"/>
      <c r="S132"/>
      <c r="U132"/>
    </row>
    <row r="133" spans="1:21">
      <c r="A133" s="15" t="s">
        <v>318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O133"/>
      <c r="P133"/>
      <c r="R133"/>
      <c r="S133"/>
      <c r="U133"/>
    </row>
    <row r="134" spans="1:21">
      <c r="A134" s="15" t="s">
        <v>464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O134"/>
      <c r="P134"/>
      <c r="R134"/>
      <c r="S134"/>
      <c r="U134"/>
    </row>
    <row r="135" spans="1:21">
      <c r="A135" s="15" t="s">
        <v>319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O135"/>
      <c r="P135"/>
      <c r="R135"/>
      <c r="S135"/>
      <c r="U135"/>
    </row>
    <row r="136" spans="1:21">
      <c r="A136" s="15" t="s">
        <v>465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O136"/>
      <c r="P136"/>
      <c r="R136"/>
      <c r="S136"/>
      <c r="U136"/>
    </row>
    <row r="137" spans="1:21">
      <c r="A137" s="15" t="s">
        <v>325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O137"/>
      <c r="P137"/>
      <c r="R137"/>
      <c r="S137"/>
      <c r="U137"/>
    </row>
    <row r="138" spans="1:21">
      <c r="A138" s="15" t="s">
        <v>466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O138"/>
      <c r="P138"/>
      <c r="R138"/>
      <c r="S138"/>
      <c r="U138"/>
    </row>
    <row r="139" spans="1:21">
      <c r="A139" s="15" t="s">
        <v>326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O139"/>
      <c r="P139"/>
      <c r="R139"/>
      <c r="S139"/>
      <c r="U139"/>
    </row>
    <row r="140" spans="1:21">
      <c r="A140" s="15" t="s">
        <v>467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O140"/>
      <c r="P140"/>
      <c r="R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O141"/>
      <c r="P141"/>
      <c r="R141"/>
      <c r="S141"/>
      <c r="U141"/>
    </row>
    <row r="142" spans="1:21">
      <c r="A142" s="15" t="s">
        <v>468</v>
      </c>
      <c r="B142"/>
      <c r="E142"/>
      <c r="H142"/>
      <c r="J142"/>
      <c r="K142" s="13">
        <f>K143</f>
        <v>26.18</v>
      </c>
      <c r="L142">
        <f>K146</f>
        <v>24.58</v>
      </c>
      <c r="M142" s="15">
        <f t="shared" si="27"/>
        <v>-2.0000000000000018E-2</v>
      </c>
      <c r="O142"/>
      <c r="P142"/>
      <c r="R142"/>
      <c r="S142"/>
      <c r="U142"/>
    </row>
    <row r="143" spans="1:21">
      <c r="A143" s="15" t="s">
        <v>328</v>
      </c>
      <c r="B143"/>
      <c r="E143"/>
      <c r="H143"/>
      <c r="J143"/>
      <c r="K143" s="13">
        <v>26.18</v>
      </c>
      <c r="L143">
        <f>K147</f>
        <v>23.48</v>
      </c>
      <c r="M143" s="15">
        <f t="shared" si="27"/>
        <v>-3.3749999999999988E-2</v>
      </c>
      <c r="O143"/>
      <c r="P143"/>
      <c r="R143"/>
      <c r="S143"/>
      <c r="U143"/>
    </row>
    <row r="144" spans="1:21">
      <c r="A144" t="s">
        <v>469</v>
      </c>
      <c r="B144"/>
      <c r="E144"/>
      <c r="H144"/>
      <c r="J144"/>
      <c r="K144" s="13">
        <v>30.02</v>
      </c>
      <c r="L144">
        <f>K148</f>
        <v>20.93</v>
      </c>
      <c r="M144" s="15">
        <f t="shared" si="27"/>
        <v>-0.113625</v>
      </c>
      <c r="O144"/>
      <c r="P144"/>
      <c r="R144"/>
      <c r="S144"/>
      <c r="U144"/>
    </row>
    <row r="145" spans="1:21">
      <c r="A145" t="s">
        <v>329</v>
      </c>
      <c r="B145"/>
      <c r="E145"/>
      <c r="H145"/>
      <c r="J145"/>
      <c r="K145" s="13">
        <v>36.71</v>
      </c>
      <c r="L145">
        <f>K149</f>
        <v>23.15</v>
      </c>
      <c r="M145" s="15">
        <f t="shared" si="27"/>
        <v>-0.16950000000000004</v>
      </c>
      <c r="O145"/>
      <c r="P145"/>
      <c r="R145"/>
      <c r="S145"/>
      <c r="U145"/>
    </row>
    <row r="146" spans="1:21">
      <c r="A146" t="s">
        <v>470</v>
      </c>
      <c r="B146"/>
      <c r="E146"/>
      <c r="H146"/>
      <c r="J146"/>
      <c r="K146" s="13">
        <v>24.58</v>
      </c>
      <c r="L146">
        <f>K150</f>
        <v>20.28</v>
      </c>
      <c r="M146" s="15">
        <f t="shared" si="27"/>
        <v>-5.3749999999999964E-2</v>
      </c>
      <c r="O146"/>
      <c r="P146"/>
      <c r="R146"/>
      <c r="S146"/>
      <c r="U146"/>
    </row>
    <row r="147" spans="1:21">
      <c r="A147" t="s">
        <v>330</v>
      </c>
      <c r="B147"/>
      <c r="E147"/>
      <c r="H147"/>
      <c r="J147"/>
      <c r="K147" s="13">
        <v>23.48</v>
      </c>
      <c r="L147">
        <f>K151</f>
        <v>15.94</v>
      </c>
      <c r="M147" s="15">
        <f t="shared" si="27"/>
        <v>-9.4250000000000014E-2</v>
      </c>
      <c r="O147"/>
      <c r="P147"/>
      <c r="R147"/>
      <c r="S147"/>
      <c r="U147"/>
    </row>
    <row r="148" spans="1:21">
      <c r="A148" t="s">
        <v>471</v>
      </c>
      <c r="B148"/>
      <c r="E148"/>
      <c r="H148"/>
      <c r="J148"/>
      <c r="K148" s="13">
        <v>20.93</v>
      </c>
      <c r="L148">
        <f>K152</f>
        <v>11.66</v>
      </c>
      <c r="M148" s="15">
        <f t="shared" si="27"/>
        <v>-0.11587499999999999</v>
      </c>
      <c r="O148"/>
      <c r="P148"/>
      <c r="R148"/>
      <c r="S148"/>
      <c r="U148"/>
    </row>
    <row r="149" spans="1:21">
      <c r="A149" t="s">
        <v>331</v>
      </c>
      <c r="B149"/>
      <c r="E149"/>
      <c r="H149"/>
      <c r="J149"/>
      <c r="K149" s="13">
        <v>23.15</v>
      </c>
      <c r="L149">
        <f>K153</f>
        <v>9.69</v>
      </c>
      <c r="M149" s="15">
        <f t="shared" si="27"/>
        <v>-0.16824999999999998</v>
      </c>
      <c r="O149"/>
      <c r="P149"/>
      <c r="R149"/>
      <c r="S149"/>
      <c r="U149"/>
    </row>
    <row r="150" spans="1:21">
      <c r="A150" t="s">
        <v>472</v>
      </c>
      <c r="B150"/>
      <c r="E150"/>
      <c r="H150"/>
      <c r="J150"/>
      <c r="K150" s="13">
        <v>20.28</v>
      </c>
      <c r="L150">
        <f>K154</f>
        <v>7.82</v>
      </c>
      <c r="M150" s="15">
        <f t="shared" si="27"/>
        <v>-0.15575</v>
      </c>
      <c r="O150"/>
      <c r="P150"/>
      <c r="R150"/>
      <c r="S150"/>
      <c r="U150"/>
    </row>
    <row r="151" spans="1:21">
      <c r="A151" t="s">
        <v>332</v>
      </c>
      <c r="B151"/>
      <c r="E151"/>
      <c r="H151"/>
      <c r="J151"/>
      <c r="K151" s="13">
        <v>15.94</v>
      </c>
      <c r="L151">
        <f>K155</f>
        <v>6.07</v>
      </c>
      <c r="M151" s="15">
        <f t="shared" si="27"/>
        <v>-0.12337499999999998</v>
      </c>
      <c r="O151"/>
      <c r="P151"/>
      <c r="R151"/>
      <c r="S151"/>
      <c r="U151"/>
    </row>
    <row r="152" spans="1:21">
      <c r="A152" t="s">
        <v>473</v>
      </c>
      <c r="B152"/>
      <c r="E152"/>
      <c r="H152"/>
      <c r="J152"/>
      <c r="K152" s="13">
        <v>11.66</v>
      </c>
      <c r="L152">
        <f>K156</f>
        <v>0.62</v>
      </c>
      <c r="M152" s="15">
        <f t="shared" si="27"/>
        <v>-0.13800000000000001</v>
      </c>
      <c r="O152"/>
      <c r="P152"/>
      <c r="R152"/>
      <c r="S152"/>
      <c r="U152"/>
    </row>
    <row r="153" spans="1:21">
      <c r="A153" t="s">
        <v>333</v>
      </c>
      <c r="B153"/>
      <c r="E153"/>
      <c r="H153"/>
      <c r="J153"/>
      <c r="K153" s="13">
        <v>9.69</v>
      </c>
      <c r="L153">
        <f>K157</f>
        <v>2.39</v>
      </c>
      <c r="M153" s="15">
        <f t="shared" si="27"/>
        <v>-9.1249999999999984E-2</v>
      </c>
      <c r="O153"/>
      <c r="P153"/>
      <c r="R153"/>
      <c r="S153"/>
      <c r="U153"/>
    </row>
    <row r="154" spans="1:21">
      <c r="A154" t="s">
        <v>474</v>
      </c>
      <c r="B154"/>
      <c r="E154"/>
      <c r="H154"/>
      <c r="J154"/>
      <c r="K154" s="13">
        <v>7.82</v>
      </c>
      <c r="L154">
        <f>K158</f>
        <v>3.85</v>
      </c>
      <c r="M154" s="15">
        <f t="shared" si="27"/>
        <v>-4.9625000000000002E-2</v>
      </c>
      <c r="O154"/>
      <c r="P154"/>
      <c r="R154"/>
      <c r="S154"/>
      <c r="U154"/>
    </row>
    <row r="155" spans="1:21">
      <c r="A155" t="s">
        <v>334</v>
      </c>
      <c r="B155"/>
      <c r="E155"/>
      <c r="H155"/>
      <c r="J155"/>
      <c r="K155" s="13">
        <v>6.07</v>
      </c>
      <c r="L155">
        <f>K159</f>
        <v>6.73</v>
      </c>
      <c r="M155" s="15">
        <f t="shared" si="27"/>
        <v>8.2500000000000021E-3</v>
      </c>
      <c r="O155"/>
      <c r="P155"/>
      <c r="R155"/>
      <c r="S155"/>
      <c r="U155"/>
    </row>
    <row r="156" spans="1:21">
      <c r="A156" t="s">
        <v>475</v>
      </c>
      <c r="B156"/>
      <c r="E156"/>
      <c r="H156"/>
      <c r="J156"/>
      <c r="K156" s="13">
        <v>0.62</v>
      </c>
      <c r="L156">
        <f>K160</f>
        <v>8.6199999999999992</v>
      </c>
      <c r="M156" s="15">
        <f t="shared" si="27"/>
        <v>9.9999999999999992E-2</v>
      </c>
      <c r="O156"/>
      <c r="P156"/>
      <c r="R156"/>
      <c r="S156"/>
      <c r="U156"/>
    </row>
    <row r="157" spans="1:21">
      <c r="A157" t="s">
        <v>335</v>
      </c>
      <c r="B157"/>
      <c r="E157"/>
      <c r="H157"/>
      <c r="J157"/>
      <c r="K157" s="13">
        <v>2.39</v>
      </c>
      <c r="L157">
        <f>K161</f>
        <v>10.6</v>
      </c>
      <c r="M157" s="15">
        <f t="shared" si="27"/>
        <v>0.10262499999999999</v>
      </c>
      <c r="O157"/>
      <c r="P157"/>
      <c r="R157"/>
      <c r="S157"/>
      <c r="U157"/>
    </row>
    <row r="158" spans="1:21">
      <c r="A158" t="s">
        <v>476</v>
      </c>
      <c r="B158"/>
      <c r="E158"/>
      <c r="H158"/>
      <c r="J158"/>
      <c r="K158" s="13">
        <v>3.85</v>
      </c>
      <c r="L158">
        <f>K162</f>
        <v>8.0500000000000007</v>
      </c>
      <c r="M158" s="15">
        <f t="shared" si="27"/>
        <v>5.2500000000000012E-2</v>
      </c>
      <c r="O158"/>
      <c r="P158"/>
      <c r="R158"/>
      <c r="S158"/>
      <c r="U158"/>
    </row>
    <row r="159" spans="1:21">
      <c r="A159" t="s">
        <v>336</v>
      </c>
      <c r="B159"/>
      <c r="E159"/>
      <c r="H159"/>
      <c r="J159"/>
      <c r="K159" s="13">
        <v>6.73</v>
      </c>
      <c r="L159">
        <f t="shared" ref="L159" si="34">K163</f>
        <v>11.59</v>
      </c>
      <c r="M159" s="15">
        <f t="shared" si="27"/>
        <v>6.0749999999999992E-2</v>
      </c>
      <c r="O159"/>
      <c r="P159"/>
      <c r="R159"/>
      <c r="S159"/>
      <c r="U159"/>
    </row>
    <row r="160" spans="1:21">
      <c r="A160" t="s">
        <v>477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O160"/>
      <c r="P160"/>
      <c r="R160"/>
      <c r="S160"/>
      <c r="U160"/>
    </row>
    <row r="161" spans="1:21">
      <c r="A161" t="s">
        <v>337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O161"/>
      <c r="P161"/>
      <c r="R161"/>
      <c r="S161"/>
      <c r="U161"/>
    </row>
    <row r="162" spans="1:21">
      <c r="A162" t="s">
        <v>478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O162"/>
      <c r="P162"/>
      <c r="R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O163"/>
      <c r="P163"/>
      <c r="R163"/>
      <c r="S163"/>
      <c r="U163"/>
    </row>
    <row r="164" spans="1:21">
      <c r="A164" t="s">
        <v>479</v>
      </c>
      <c r="B164"/>
      <c r="E164"/>
      <c r="H164"/>
      <c r="J164"/>
      <c r="K164" s="13">
        <f>K165</f>
        <v>13.63</v>
      </c>
      <c r="M164" s="15">
        <f t="shared" si="27"/>
        <v>-0.170375</v>
      </c>
      <c r="O164"/>
      <c r="P164"/>
      <c r="R164"/>
      <c r="S164"/>
      <c r="U164"/>
    </row>
    <row r="165" spans="1:21">
      <c r="A165" t="s">
        <v>339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O165"/>
      <c r="P165"/>
      <c r="R165"/>
      <c r="S165"/>
      <c r="U165"/>
    </row>
    <row r="166" spans="1:21">
      <c r="A166" t="s">
        <v>480</v>
      </c>
      <c r="B166"/>
      <c r="E166"/>
      <c r="H166"/>
      <c r="J166"/>
      <c r="M166" s="15">
        <f t="shared" si="27"/>
        <v>0</v>
      </c>
      <c r="O166"/>
      <c r="P166"/>
      <c r="R166"/>
      <c r="S166"/>
      <c r="U166"/>
    </row>
    <row r="167" spans="1:21">
      <c r="A167" t="s">
        <v>340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O167"/>
      <c r="P167"/>
      <c r="R167"/>
      <c r="S167"/>
      <c r="U167"/>
    </row>
    <row r="168" spans="1:21">
      <c r="A168" t="s">
        <v>481</v>
      </c>
      <c r="B168"/>
      <c r="E168"/>
      <c r="H168"/>
      <c r="J168"/>
      <c r="M168" s="15">
        <f t="shared" si="27"/>
        <v>0</v>
      </c>
      <c r="O168"/>
      <c r="P168"/>
      <c r="R168"/>
      <c r="S168"/>
      <c r="U168"/>
    </row>
    <row r="169" spans="1:21">
      <c r="A169" t="s">
        <v>341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O169"/>
      <c r="P169"/>
      <c r="R169"/>
      <c r="S169"/>
      <c r="U169"/>
    </row>
    <row r="170" spans="1:21">
      <c r="A170" t="s">
        <v>482</v>
      </c>
      <c r="B170"/>
      <c r="E170"/>
      <c r="H170"/>
      <c r="J170"/>
      <c r="M170" s="15">
        <f t="shared" si="27"/>
        <v>0</v>
      </c>
      <c r="O170"/>
      <c r="P170"/>
      <c r="R170"/>
      <c r="S170"/>
      <c r="U170"/>
    </row>
    <row r="171" spans="1:21">
      <c r="A171" t="s">
        <v>342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O171"/>
      <c r="P171"/>
      <c r="R171"/>
      <c r="S171"/>
      <c r="U171"/>
    </row>
    <row r="172" spans="1:21">
      <c r="A172" t="s">
        <v>483</v>
      </c>
      <c r="B172"/>
      <c r="E172"/>
      <c r="H172"/>
      <c r="J172"/>
      <c r="M172" s="15">
        <f t="shared" si="27"/>
        <v>0</v>
      </c>
      <c r="O172"/>
      <c r="P172"/>
      <c r="R172"/>
      <c r="S172"/>
      <c r="U172"/>
    </row>
    <row r="173" spans="1:21">
      <c r="A173" t="s">
        <v>343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O173"/>
      <c r="P173"/>
      <c r="R173"/>
      <c r="S173"/>
      <c r="U173"/>
    </row>
    <row r="174" spans="1:21">
      <c r="A174" t="s">
        <v>484</v>
      </c>
      <c r="B174"/>
      <c r="E174"/>
      <c r="H174"/>
      <c r="J174"/>
      <c r="M174" s="15">
        <f t="shared" si="27"/>
        <v>0</v>
      </c>
      <c r="O174"/>
      <c r="P174"/>
      <c r="R174"/>
      <c r="S174"/>
      <c r="U174"/>
    </row>
    <row r="175" spans="1:21">
      <c r="A175" t="s">
        <v>344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O175"/>
      <c r="P175"/>
      <c r="R175"/>
      <c r="S175"/>
      <c r="U175"/>
    </row>
    <row r="176" spans="1:21">
      <c r="A176" t="s">
        <v>485</v>
      </c>
      <c r="B176"/>
      <c r="E176"/>
      <c r="H176"/>
      <c r="J176"/>
      <c r="M176" s="15">
        <f t="shared" si="27"/>
        <v>0</v>
      </c>
      <c r="O176"/>
      <c r="P176"/>
      <c r="R176"/>
      <c r="S176"/>
      <c r="U176"/>
    </row>
    <row r="177" spans="1:21">
      <c r="A177" t="s">
        <v>345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O177"/>
      <c r="P177"/>
      <c r="R177"/>
      <c r="S177"/>
      <c r="U177"/>
    </row>
    <row r="178" spans="1:21">
      <c r="A178" t="s">
        <v>486</v>
      </c>
      <c r="B178"/>
      <c r="E178"/>
      <c r="H178"/>
      <c r="J178"/>
      <c r="M178" s="15">
        <f t="shared" si="27"/>
        <v>0</v>
      </c>
      <c r="O178"/>
      <c r="P178"/>
      <c r="R178"/>
      <c r="S178"/>
      <c r="U178"/>
    </row>
    <row r="179" spans="1:21">
      <c r="A179" t="s">
        <v>346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O179"/>
      <c r="P179"/>
      <c r="R179"/>
      <c r="S179"/>
      <c r="U179"/>
    </row>
    <row r="180" spans="1:21">
      <c r="A180" t="s">
        <v>487</v>
      </c>
      <c r="B180"/>
      <c r="E180"/>
      <c r="H180"/>
      <c r="J180"/>
      <c r="M180" s="15">
        <f t="shared" si="27"/>
        <v>0</v>
      </c>
      <c r="O180"/>
      <c r="P180"/>
      <c r="R180"/>
      <c r="S180"/>
      <c r="U180"/>
    </row>
    <row r="181" spans="1:21">
      <c r="A181" t="s">
        <v>347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O181"/>
      <c r="P181"/>
      <c r="R181"/>
      <c r="S181"/>
      <c r="U181"/>
    </row>
    <row r="182" spans="1:21">
      <c r="A182" t="s">
        <v>488</v>
      </c>
      <c r="B182"/>
      <c r="E182"/>
      <c r="H182"/>
      <c r="J182"/>
      <c r="M182" s="15">
        <f t="shared" si="27"/>
        <v>0</v>
      </c>
      <c r="O182"/>
      <c r="P182"/>
      <c r="R182"/>
      <c r="S182"/>
      <c r="U182"/>
    </row>
    <row r="183" spans="1:21">
      <c r="A183" t="s">
        <v>348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O183"/>
      <c r="P183"/>
      <c r="R183"/>
      <c r="S183"/>
      <c r="U183"/>
    </row>
    <row r="184" spans="1:21">
      <c r="A184" t="s">
        <v>489</v>
      </c>
      <c r="B184"/>
      <c r="E184"/>
      <c r="H184"/>
      <c r="J184"/>
      <c r="M184" s="15">
        <f t="shared" si="27"/>
        <v>0</v>
      </c>
      <c r="O184"/>
      <c r="P184"/>
      <c r="R184"/>
      <c r="S184"/>
      <c r="U184"/>
    </row>
    <row r="185" spans="1:21">
      <c r="A185" s="5" t="s">
        <v>349</v>
      </c>
      <c r="B185" s="5"/>
      <c r="C185" s="5"/>
      <c r="D185" s="5"/>
      <c r="E185" s="5"/>
      <c r="F185" s="5"/>
      <c r="G185" s="5"/>
      <c r="H185" s="5"/>
      <c r="I185" s="5"/>
      <c r="J185" s="5"/>
      <c r="K185" s="4">
        <v>18.920000000000002</v>
      </c>
      <c r="L185" s="5">
        <v>5.98</v>
      </c>
      <c r="M185" s="6">
        <f t="shared" si="27"/>
        <v>-0.16175</v>
      </c>
      <c r="O185"/>
      <c r="P185"/>
      <c r="R185"/>
      <c r="S185"/>
      <c r="U185"/>
    </row>
    <row r="186" spans="1:21">
      <c r="A186" t="s">
        <v>490</v>
      </c>
      <c r="B186"/>
      <c r="E186"/>
      <c r="H186"/>
      <c r="J186"/>
      <c r="M186" s="15">
        <f t="shared" si="27"/>
        <v>0</v>
      </c>
      <c r="O186"/>
      <c r="P186"/>
      <c r="R186"/>
      <c r="S186"/>
      <c r="U186"/>
    </row>
    <row r="187" spans="1:21">
      <c r="A187" t="s">
        <v>350</v>
      </c>
      <c r="B187"/>
      <c r="E187"/>
      <c r="H187"/>
      <c r="J187"/>
      <c r="K187" s="13">
        <v>18.62</v>
      </c>
      <c r="L187">
        <v>18.78</v>
      </c>
      <c r="M187" s="15">
        <f t="shared" si="27"/>
        <v>2.0000000000000018E-3</v>
      </c>
      <c r="O187"/>
      <c r="P187"/>
      <c r="R187"/>
      <c r="S187"/>
      <c r="U187"/>
    </row>
    <row r="188" spans="1:21">
      <c r="A188" t="s">
        <v>491</v>
      </c>
      <c r="B188"/>
      <c r="E188"/>
      <c r="H188"/>
      <c r="J188"/>
      <c r="M188" s="15">
        <f t="shared" si="27"/>
        <v>0</v>
      </c>
      <c r="O188"/>
      <c r="P188"/>
      <c r="R188"/>
      <c r="S188"/>
      <c r="U188"/>
    </row>
    <row r="189" spans="1:21">
      <c r="A189" t="s">
        <v>351</v>
      </c>
      <c r="B189"/>
      <c r="E189"/>
      <c r="H189"/>
      <c r="J189"/>
      <c r="K189" s="13">
        <v>20.61</v>
      </c>
      <c r="L189">
        <v>13.65</v>
      </c>
      <c r="M189" s="15">
        <f t="shared" si="27"/>
        <v>-8.6999999999999994E-2</v>
      </c>
      <c r="O189"/>
      <c r="P189"/>
      <c r="R189"/>
      <c r="S189"/>
      <c r="U189"/>
    </row>
    <row r="190" spans="1:21">
      <c r="A190" t="s">
        <v>492</v>
      </c>
      <c r="B190"/>
      <c r="E190"/>
      <c r="H190"/>
      <c r="J190"/>
      <c r="M190" s="15">
        <f t="shared" si="27"/>
        <v>0</v>
      </c>
      <c r="O190"/>
      <c r="P190"/>
      <c r="R190"/>
      <c r="S190"/>
      <c r="U190"/>
    </row>
    <row r="191" spans="1:21">
      <c r="A191" t="s">
        <v>352</v>
      </c>
      <c r="B191"/>
      <c r="E191"/>
      <c r="H191"/>
      <c r="J191"/>
      <c r="K191" s="13">
        <v>18.78</v>
      </c>
      <c r="L191">
        <v>18.510000000000002</v>
      </c>
      <c r="M191" s="15">
        <f t="shared" si="27"/>
        <v>-3.3749999999999948E-3</v>
      </c>
      <c r="O191"/>
      <c r="P191"/>
      <c r="R191"/>
      <c r="S191"/>
      <c r="U191"/>
    </row>
    <row r="192" spans="1:21">
      <c r="A192" t="s">
        <v>493</v>
      </c>
      <c r="B192"/>
      <c r="E192"/>
      <c r="H192"/>
      <c r="J192"/>
      <c r="M192" s="15">
        <f t="shared" si="27"/>
        <v>0</v>
      </c>
      <c r="O192"/>
      <c r="P192"/>
      <c r="R192"/>
      <c r="S192"/>
      <c r="U192"/>
    </row>
    <row r="193" spans="1:21">
      <c r="A193" t="s">
        <v>353</v>
      </c>
      <c r="B193"/>
      <c r="E193"/>
      <c r="H193"/>
      <c r="J193"/>
      <c r="K193" s="13">
        <v>13.65</v>
      </c>
      <c r="L193">
        <v>18.309999999999999</v>
      </c>
      <c r="M193" s="15">
        <f t="shared" si="27"/>
        <v>5.8249999999999982E-2</v>
      </c>
      <c r="O193"/>
      <c r="P193"/>
      <c r="R193"/>
      <c r="S193"/>
      <c r="U193"/>
    </row>
    <row r="194" spans="1:21">
      <c r="A194" t="s">
        <v>494</v>
      </c>
      <c r="B194"/>
      <c r="E194"/>
      <c r="H194"/>
      <c r="J194"/>
      <c r="M194" s="15">
        <f t="shared" si="27"/>
        <v>0</v>
      </c>
      <c r="O194"/>
      <c r="P194"/>
      <c r="R194"/>
      <c r="S194"/>
      <c r="U194"/>
    </row>
    <row r="195" spans="1:21">
      <c r="A195" t="s">
        <v>354</v>
      </c>
      <c r="B195"/>
      <c r="E195"/>
      <c r="H195"/>
      <c r="J195"/>
      <c r="K195" s="13">
        <v>18.510000000000002</v>
      </c>
      <c r="L195">
        <v>23.2</v>
      </c>
      <c r="M195" s="15">
        <f t="shared" si="27"/>
        <v>5.8624999999999969E-2</v>
      </c>
      <c r="O195"/>
      <c r="P195"/>
      <c r="R195"/>
      <c r="S195"/>
      <c r="U195"/>
    </row>
    <row r="196" spans="1:21">
      <c r="A196" t="s">
        <v>495</v>
      </c>
      <c r="B196"/>
      <c r="E196"/>
      <c r="H196"/>
      <c r="J196"/>
      <c r="M196" s="15">
        <f t="shared" si="27"/>
        <v>0</v>
      </c>
      <c r="O196"/>
      <c r="P196"/>
      <c r="R196"/>
      <c r="S196"/>
      <c r="U196"/>
    </row>
    <row r="197" spans="1:21">
      <c r="A197" t="s">
        <v>355</v>
      </c>
      <c r="B197"/>
      <c r="E197"/>
      <c r="H197"/>
      <c r="J197"/>
      <c r="K197" s="13">
        <v>18.309999999999999</v>
      </c>
      <c r="L197">
        <v>19.38</v>
      </c>
      <c r="M197" s="15">
        <f t="shared" si="27"/>
        <v>1.3375000000000003E-2</v>
      </c>
      <c r="O197"/>
      <c r="P197"/>
      <c r="R197"/>
      <c r="S197"/>
      <c r="U197"/>
    </row>
    <row r="198" spans="1:21">
      <c r="A198" t="s">
        <v>496</v>
      </c>
      <c r="B198"/>
      <c r="E198"/>
      <c r="H198"/>
      <c r="J198"/>
      <c r="M198" s="15">
        <f t="shared" ref="M198:M248" si="35">(L198-K198)/80</f>
        <v>0</v>
      </c>
      <c r="O198"/>
      <c r="P198"/>
      <c r="R198"/>
      <c r="S198"/>
      <c r="U198"/>
    </row>
    <row r="199" spans="1:21">
      <c r="A199" t="s">
        <v>356</v>
      </c>
      <c r="B199"/>
      <c r="E199"/>
      <c r="H199"/>
      <c r="J199"/>
      <c r="K199" s="13">
        <v>23.2</v>
      </c>
      <c r="L199">
        <v>15.18</v>
      </c>
      <c r="M199" s="15">
        <f t="shared" si="35"/>
        <v>-0.10024999999999999</v>
      </c>
      <c r="O199"/>
      <c r="P199"/>
      <c r="R199"/>
      <c r="S199"/>
      <c r="U199"/>
    </row>
    <row r="200" spans="1:21">
      <c r="A200" t="s">
        <v>497</v>
      </c>
      <c r="B200"/>
      <c r="E200"/>
      <c r="H200"/>
      <c r="J200"/>
      <c r="M200" s="15">
        <f t="shared" si="35"/>
        <v>0</v>
      </c>
      <c r="O200"/>
      <c r="P200"/>
      <c r="R200"/>
      <c r="S200"/>
      <c r="U200"/>
    </row>
    <row r="201" spans="1:21">
      <c r="A201" t="s">
        <v>357</v>
      </c>
      <c r="B201"/>
      <c r="E201"/>
      <c r="H201"/>
      <c r="J201"/>
      <c r="K201" s="13">
        <v>19.38</v>
      </c>
      <c r="L201">
        <v>19.309999999999999</v>
      </c>
      <c r="M201" s="15">
        <f t="shared" si="35"/>
        <v>-8.750000000000036E-4</v>
      </c>
      <c r="O201"/>
      <c r="P201"/>
      <c r="R201"/>
      <c r="S201"/>
      <c r="U201"/>
    </row>
    <row r="202" spans="1:21">
      <c r="A202" t="s">
        <v>498</v>
      </c>
      <c r="B202"/>
      <c r="E202"/>
      <c r="H202"/>
      <c r="J202"/>
      <c r="M202" s="15">
        <f t="shared" si="35"/>
        <v>0</v>
      </c>
      <c r="O202"/>
      <c r="P202"/>
      <c r="R202"/>
      <c r="S202"/>
      <c r="U202"/>
    </row>
    <row r="203" spans="1:21">
      <c r="A203" t="s">
        <v>358</v>
      </c>
      <c r="B203"/>
      <c r="E203"/>
      <c r="H203"/>
      <c r="J203"/>
      <c r="K203" s="13">
        <v>15.18</v>
      </c>
      <c r="L203">
        <v>6.67</v>
      </c>
      <c r="M203" s="15">
        <f t="shared" si="35"/>
        <v>-0.106375</v>
      </c>
      <c r="O203"/>
      <c r="P203"/>
      <c r="R203"/>
      <c r="S203"/>
      <c r="U203"/>
    </row>
    <row r="204" spans="1:21">
      <c r="A204" t="s">
        <v>499</v>
      </c>
      <c r="B204"/>
      <c r="E204"/>
      <c r="H204"/>
      <c r="J204"/>
      <c r="M204" s="15">
        <f t="shared" si="35"/>
        <v>0</v>
      </c>
      <c r="O204"/>
      <c r="P204"/>
      <c r="R204"/>
      <c r="S204"/>
      <c r="U204"/>
    </row>
    <row r="205" spans="1:21">
      <c r="A205" t="s">
        <v>359</v>
      </c>
      <c r="B205"/>
      <c r="E205"/>
      <c r="H205"/>
      <c r="J205"/>
      <c r="K205" s="13">
        <v>19.309999999999999</v>
      </c>
      <c r="L205">
        <v>11.35</v>
      </c>
      <c r="M205" s="15">
        <f t="shared" si="35"/>
        <v>-9.9499999999999991E-2</v>
      </c>
      <c r="O205"/>
      <c r="P205"/>
      <c r="R205"/>
      <c r="S205"/>
      <c r="U205"/>
    </row>
    <row r="206" spans="1:21">
      <c r="A206" t="s">
        <v>500</v>
      </c>
      <c r="B206"/>
      <c r="E206"/>
      <c r="H206"/>
      <c r="J206"/>
      <c r="M206" s="15">
        <f t="shared" si="35"/>
        <v>0</v>
      </c>
      <c r="O206"/>
      <c r="P206"/>
      <c r="R206"/>
      <c r="S206"/>
      <c r="U206"/>
    </row>
    <row r="207" spans="1:21">
      <c r="A207" t="s">
        <v>360</v>
      </c>
      <c r="B207"/>
      <c r="E207"/>
      <c r="H207"/>
      <c r="J207"/>
      <c r="K207" s="13">
        <v>6.67</v>
      </c>
      <c r="L207">
        <v>7.23</v>
      </c>
      <c r="M207" s="15">
        <f t="shared" si="35"/>
        <v>7.0000000000000062E-3</v>
      </c>
      <c r="O207"/>
      <c r="P207"/>
      <c r="R207"/>
      <c r="S207"/>
      <c r="U207"/>
    </row>
    <row r="208" spans="1:21">
      <c r="A208" t="s">
        <v>501</v>
      </c>
      <c r="B208"/>
      <c r="E208"/>
      <c r="H208"/>
      <c r="J208"/>
      <c r="M208" s="15">
        <f t="shared" si="35"/>
        <v>0</v>
      </c>
      <c r="O208"/>
      <c r="P208"/>
      <c r="R208"/>
      <c r="S208"/>
      <c r="U208"/>
    </row>
    <row r="209" spans="1:21">
      <c r="A209" t="s">
        <v>361</v>
      </c>
      <c r="B209"/>
      <c r="E209"/>
      <c r="H209"/>
      <c r="J209"/>
      <c r="K209" s="13">
        <v>11.35</v>
      </c>
      <c r="L209">
        <v>7.32</v>
      </c>
      <c r="M209" s="15">
        <f t="shared" si="35"/>
        <v>-5.0374999999999989E-2</v>
      </c>
      <c r="O209"/>
      <c r="P209"/>
      <c r="R209"/>
      <c r="S209"/>
      <c r="U209"/>
    </row>
    <row r="210" spans="1:21">
      <c r="A210" t="s">
        <v>502</v>
      </c>
      <c r="B210"/>
      <c r="E210"/>
      <c r="H210"/>
      <c r="J210"/>
      <c r="M210" s="15">
        <f t="shared" si="35"/>
        <v>0</v>
      </c>
      <c r="O210"/>
      <c r="P210"/>
      <c r="R210"/>
      <c r="S210"/>
      <c r="U210"/>
    </row>
    <row r="211" spans="1:21">
      <c r="A211" t="s">
        <v>362</v>
      </c>
      <c r="B211"/>
      <c r="E211"/>
      <c r="H211"/>
      <c r="J211"/>
      <c r="K211" s="13">
        <v>7.23</v>
      </c>
      <c r="L211">
        <v>7.2</v>
      </c>
      <c r="M211" s="15">
        <f t="shared" si="35"/>
        <v>-3.750000000000031E-4</v>
      </c>
      <c r="O211"/>
      <c r="P211"/>
      <c r="R211"/>
      <c r="S211"/>
      <c r="U211"/>
    </row>
    <row r="212" spans="1:21">
      <c r="A212" t="s">
        <v>503</v>
      </c>
      <c r="B212"/>
      <c r="E212"/>
      <c r="H212"/>
      <c r="J212"/>
      <c r="M212" s="15">
        <f t="shared" si="35"/>
        <v>0</v>
      </c>
      <c r="O212"/>
      <c r="P212"/>
      <c r="R212"/>
      <c r="S212"/>
      <c r="U212"/>
    </row>
    <row r="213" spans="1:21">
      <c r="A213" s="5" t="s">
        <v>363</v>
      </c>
      <c r="B213" s="5"/>
      <c r="C213" s="5"/>
      <c r="D213" s="5"/>
      <c r="E213" s="5"/>
      <c r="F213" s="5"/>
      <c r="G213" s="5"/>
      <c r="H213" s="5"/>
      <c r="I213" s="5"/>
      <c r="J213" s="5"/>
      <c r="K213" s="4">
        <v>7.32</v>
      </c>
      <c r="L213" s="5">
        <v>5.86</v>
      </c>
      <c r="M213" s="6">
        <f t="shared" si="35"/>
        <v>-1.8249999999999999E-2</v>
      </c>
      <c r="O213"/>
      <c r="P213"/>
      <c r="R213"/>
      <c r="S213"/>
      <c r="U213"/>
    </row>
    <row r="214" spans="1:21">
      <c r="A214" t="s">
        <v>504</v>
      </c>
      <c r="B214"/>
      <c r="E214"/>
      <c r="H214"/>
      <c r="J214"/>
      <c r="M214" s="15">
        <f t="shared" si="35"/>
        <v>0</v>
      </c>
      <c r="O214"/>
      <c r="P214"/>
      <c r="R214"/>
      <c r="S214"/>
      <c r="U214"/>
    </row>
    <row r="215" spans="1:21">
      <c r="A215" t="s">
        <v>364</v>
      </c>
      <c r="B215"/>
      <c r="E215"/>
      <c r="H215"/>
      <c r="J215"/>
      <c r="K215" s="13">
        <v>6.91</v>
      </c>
      <c r="L215">
        <v>17.25</v>
      </c>
      <c r="M215" s="15">
        <f t="shared" si="35"/>
        <v>0.12925</v>
      </c>
      <c r="O215"/>
      <c r="P215"/>
      <c r="R215"/>
      <c r="S215"/>
      <c r="U215"/>
    </row>
    <row r="216" spans="1:21">
      <c r="A216" t="s">
        <v>505</v>
      </c>
      <c r="B216"/>
      <c r="E216"/>
      <c r="H216"/>
      <c r="J216"/>
      <c r="M216" s="15">
        <f t="shared" si="35"/>
        <v>0</v>
      </c>
      <c r="O216"/>
      <c r="P216"/>
      <c r="R216"/>
      <c r="S216"/>
      <c r="U216"/>
    </row>
    <row r="217" spans="1:21">
      <c r="A217" t="s">
        <v>366</v>
      </c>
      <c r="B217"/>
      <c r="E217"/>
      <c r="H217"/>
      <c r="J217"/>
      <c r="K217" s="13">
        <v>18.350000000000001</v>
      </c>
      <c r="L217">
        <v>27.37</v>
      </c>
      <c r="M217" s="15">
        <f t="shared" si="35"/>
        <v>0.11274999999999999</v>
      </c>
      <c r="O217"/>
      <c r="P217"/>
      <c r="R217"/>
      <c r="S217"/>
      <c r="U217"/>
    </row>
    <row r="218" spans="1:21">
      <c r="A218" t="s">
        <v>506</v>
      </c>
      <c r="B218"/>
      <c r="E218"/>
      <c r="H218"/>
      <c r="J218"/>
      <c r="M218" s="15">
        <f t="shared" si="35"/>
        <v>0</v>
      </c>
      <c r="O218"/>
      <c r="P218"/>
      <c r="R218"/>
      <c r="S218"/>
      <c r="U218"/>
    </row>
    <row r="219" spans="1:21">
      <c r="A219" t="s">
        <v>365</v>
      </c>
      <c r="B219"/>
      <c r="E219"/>
      <c r="H219"/>
      <c r="J219"/>
      <c r="K219" s="13">
        <v>17.25</v>
      </c>
      <c r="L219">
        <v>22.18</v>
      </c>
      <c r="M219" s="15">
        <f t="shared" si="35"/>
        <v>6.1624999999999999E-2</v>
      </c>
      <c r="O219"/>
      <c r="P219"/>
      <c r="R219"/>
      <c r="S219"/>
      <c r="U219"/>
    </row>
    <row r="220" spans="1:21">
      <c r="A220" t="s">
        <v>507</v>
      </c>
      <c r="B220"/>
      <c r="E220"/>
      <c r="H220"/>
      <c r="J220"/>
      <c r="M220" s="15">
        <f t="shared" si="35"/>
        <v>0</v>
      </c>
      <c r="O220"/>
      <c r="P220"/>
      <c r="R220"/>
      <c r="S220"/>
      <c r="U220"/>
    </row>
    <row r="221" spans="1:21">
      <c r="A221" t="s">
        <v>367</v>
      </c>
      <c r="B221"/>
      <c r="E221"/>
      <c r="H221"/>
      <c r="J221"/>
      <c r="K221" s="13">
        <v>27.37</v>
      </c>
      <c r="L221">
        <v>8.39</v>
      </c>
      <c r="M221" s="15">
        <f t="shared" si="35"/>
        <v>-0.23725000000000002</v>
      </c>
      <c r="O221"/>
      <c r="P221"/>
      <c r="R221"/>
      <c r="S221"/>
      <c r="U221"/>
    </row>
    <row r="222" spans="1:21">
      <c r="A222" t="s">
        <v>508</v>
      </c>
      <c r="B222"/>
      <c r="E222"/>
      <c r="H222"/>
      <c r="J222"/>
      <c r="M222" s="15">
        <f t="shared" si="35"/>
        <v>0</v>
      </c>
      <c r="O222"/>
      <c r="P222"/>
      <c r="R222"/>
      <c r="S222"/>
      <c r="U222"/>
    </row>
    <row r="223" spans="1:21">
      <c r="A223" t="s">
        <v>368</v>
      </c>
      <c r="B223"/>
      <c r="E223"/>
      <c r="H223"/>
      <c r="J223"/>
      <c r="K223" s="13">
        <v>22.18</v>
      </c>
      <c r="L223">
        <v>7.53</v>
      </c>
      <c r="M223" s="15">
        <f t="shared" si="35"/>
        <v>-0.18312499999999998</v>
      </c>
      <c r="O223"/>
      <c r="P223"/>
      <c r="R223"/>
      <c r="S223"/>
      <c r="U223"/>
    </row>
    <row r="224" spans="1:21">
      <c r="A224" t="s">
        <v>509</v>
      </c>
      <c r="B224"/>
      <c r="E224"/>
      <c r="H224"/>
      <c r="J224"/>
      <c r="M224" s="15">
        <f t="shared" si="35"/>
        <v>0</v>
      </c>
      <c r="O224"/>
      <c r="P224"/>
      <c r="R224"/>
      <c r="S224"/>
      <c r="U224"/>
    </row>
    <row r="225" spans="1:21">
      <c r="A225" t="s">
        <v>369</v>
      </c>
      <c r="B225"/>
      <c r="E225"/>
      <c r="H225"/>
      <c r="J225"/>
      <c r="K225" s="13">
        <v>8.39</v>
      </c>
      <c r="L225">
        <v>11.68</v>
      </c>
      <c r="M225" s="15">
        <f t="shared" si="35"/>
        <v>4.1124999999999988E-2</v>
      </c>
      <c r="O225"/>
      <c r="P225"/>
      <c r="R225"/>
      <c r="S225"/>
      <c r="U225"/>
    </row>
    <row r="226" spans="1:21">
      <c r="A226" t="s">
        <v>510</v>
      </c>
      <c r="B226"/>
      <c r="E226"/>
      <c r="H226"/>
      <c r="J226"/>
      <c r="M226" s="15">
        <f t="shared" si="35"/>
        <v>0</v>
      </c>
      <c r="O226"/>
      <c r="P226"/>
      <c r="R226"/>
      <c r="S226"/>
      <c r="U226"/>
    </row>
    <row r="227" spans="1:21">
      <c r="A227" t="s">
        <v>370</v>
      </c>
      <c r="B227"/>
      <c r="E227"/>
      <c r="H227"/>
      <c r="J227"/>
      <c r="K227" s="13">
        <v>7.53</v>
      </c>
      <c r="L227">
        <v>8.77</v>
      </c>
      <c r="M227" s="15">
        <f t="shared" si="35"/>
        <v>1.5499999999999991E-2</v>
      </c>
      <c r="O227"/>
      <c r="P227"/>
      <c r="R227"/>
      <c r="S227"/>
      <c r="U227"/>
    </row>
    <row r="228" spans="1:21">
      <c r="A228" t="s">
        <v>511</v>
      </c>
      <c r="B228"/>
      <c r="E228"/>
      <c r="H228"/>
      <c r="J228"/>
      <c r="M228" s="15">
        <f t="shared" si="35"/>
        <v>0</v>
      </c>
      <c r="O228"/>
      <c r="P228"/>
      <c r="R228"/>
      <c r="S228"/>
      <c r="U228"/>
    </row>
    <row r="229" spans="1:21">
      <c r="A229" t="s">
        <v>371</v>
      </c>
      <c r="B229"/>
      <c r="E229"/>
      <c r="H229"/>
      <c r="J229"/>
      <c r="K229" s="13">
        <v>11.68</v>
      </c>
      <c r="L229">
        <v>4.16</v>
      </c>
      <c r="M229" s="15">
        <f t="shared" si="35"/>
        <v>-9.4E-2</v>
      </c>
      <c r="O229"/>
      <c r="P229"/>
      <c r="R229"/>
      <c r="S229"/>
      <c r="U229"/>
    </row>
    <row r="230" spans="1:21">
      <c r="A230" t="s">
        <v>512</v>
      </c>
      <c r="B230"/>
      <c r="E230"/>
      <c r="H230"/>
      <c r="J230"/>
      <c r="M230" s="15">
        <f t="shared" si="35"/>
        <v>0</v>
      </c>
      <c r="O230"/>
      <c r="P230"/>
      <c r="R230"/>
      <c r="S230"/>
      <c r="U230"/>
    </row>
    <row r="231" spans="1:21">
      <c r="A231" t="s">
        <v>372</v>
      </c>
      <c r="B231" s="5"/>
      <c r="C231" s="5"/>
      <c r="D231" s="5"/>
      <c r="E231" s="5"/>
      <c r="F231" s="5"/>
      <c r="G231" s="5"/>
      <c r="H231" s="5"/>
      <c r="I231" s="5"/>
      <c r="J231" s="5"/>
      <c r="K231" s="13">
        <v>8.77</v>
      </c>
      <c r="L231">
        <v>3.04</v>
      </c>
      <c r="M231" s="15">
        <f t="shared" si="35"/>
        <v>-7.1624999999999994E-2</v>
      </c>
      <c r="O231"/>
      <c r="P231"/>
      <c r="R231"/>
      <c r="S231"/>
      <c r="U231"/>
    </row>
    <row r="232" spans="1:21">
      <c r="A232" t="s">
        <v>513</v>
      </c>
      <c r="B232"/>
      <c r="E232"/>
      <c r="H232"/>
      <c r="J232"/>
      <c r="K232" s="4"/>
      <c r="L232" s="5"/>
      <c r="M232" s="6">
        <f t="shared" si="35"/>
        <v>0</v>
      </c>
      <c r="O232"/>
      <c r="P232"/>
      <c r="R232"/>
      <c r="S232"/>
      <c r="U232"/>
    </row>
    <row r="233" spans="1:21">
      <c r="A233" s="2" t="s">
        <v>515</v>
      </c>
      <c r="B233"/>
      <c r="E233"/>
      <c r="H233"/>
      <c r="J233"/>
      <c r="K233" s="13">
        <v>26.94</v>
      </c>
      <c r="L233">
        <v>23.95</v>
      </c>
      <c r="M233" s="15">
        <f t="shared" si="35"/>
        <v>-3.7375000000000026E-2</v>
      </c>
      <c r="O233"/>
      <c r="P233"/>
      <c r="R233"/>
      <c r="S233"/>
      <c r="U233"/>
    </row>
    <row r="234" spans="1:21">
      <c r="A234" t="s">
        <v>373</v>
      </c>
      <c r="B234"/>
      <c r="E234"/>
      <c r="H234"/>
      <c r="J234"/>
      <c r="M234" s="15">
        <f t="shared" si="35"/>
        <v>0</v>
      </c>
      <c r="O234"/>
      <c r="P234"/>
      <c r="R234"/>
      <c r="S234"/>
      <c r="U234"/>
    </row>
    <row r="235" spans="1:21">
      <c r="A235" t="s">
        <v>514</v>
      </c>
      <c r="B235"/>
      <c r="E235"/>
      <c r="H235"/>
      <c r="J235"/>
      <c r="K235" s="13">
        <v>34.85</v>
      </c>
      <c r="L235">
        <v>12.23</v>
      </c>
      <c r="M235" s="15">
        <f t="shared" si="35"/>
        <v>-0.28275</v>
      </c>
      <c r="O235"/>
      <c r="P235"/>
      <c r="R235"/>
      <c r="S235"/>
      <c r="U235"/>
    </row>
    <row r="236" spans="1:21">
      <c r="A236" t="s">
        <v>374</v>
      </c>
      <c r="B236"/>
      <c r="E236"/>
      <c r="H236"/>
      <c r="J236"/>
      <c r="M236" s="15">
        <f t="shared" si="35"/>
        <v>0</v>
      </c>
      <c r="O236"/>
      <c r="P236"/>
      <c r="R236"/>
      <c r="S236"/>
      <c r="U236"/>
    </row>
    <row r="237" spans="1:21">
      <c r="A237" t="s">
        <v>516</v>
      </c>
      <c r="B237"/>
      <c r="E237"/>
      <c r="H237"/>
      <c r="J237"/>
      <c r="K237" s="13">
        <v>23.95</v>
      </c>
      <c r="L237">
        <v>9.15</v>
      </c>
      <c r="M237" s="15">
        <f t="shared" si="35"/>
        <v>-0.185</v>
      </c>
      <c r="O237"/>
      <c r="P237"/>
      <c r="R237"/>
      <c r="S237"/>
      <c r="U237"/>
    </row>
    <row r="238" spans="1:21">
      <c r="A238" t="s">
        <v>375</v>
      </c>
      <c r="B238"/>
      <c r="E238"/>
      <c r="H238"/>
      <c r="J238"/>
      <c r="M238" s="15">
        <f t="shared" si="35"/>
        <v>0</v>
      </c>
      <c r="O238"/>
      <c r="P238"/>
      <c r="R238"/>
      <c r="S238"/>
      <c r="U238"/>
    </row>
    <row r="239" spans="1:21">
      <c r="A239" t="s">
        <v>517</v>
      </c>
      <c r="B239"/>
      <c r="E239"/>
      <c r="H239"/>
      <c r="J239"/>
      <c r="K239" s="13">
        <v>12.23</v>
      </c>
      <c r="L239">
        <v>13.7</v>
      </c>
      <c r="M239" s="15">
        <f t="shared" si="35"/>
        <v>1.8374999999999985E-2</v>
      </c>
      <c r="O239"/>
      <c r="P239"/>
      <c r="R239"/>
      <c r="S239"/>
      <c r="U239"/>
    </row>
    <row r="240" spans="1:21">
      <c r="A240" t="s">
        <v>376</v>
      </c>
      <c r="B240"/>
      <c r="E240"/>
      <c r="H240"/>
      <c r="J240"/>
      <c r="M240" s="15">
        <f t="shared" si="35"/>
        <v>0</v>
      </c>
      <c r="O240"/>
      <c r="P240"/>
      <c r="R240"/>
      <c r="S240"/>
      <c r="U240"/>
    </row>
    <row r="241" spans="1:21">
      <c r="A241" t="s">
        <v>518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9.15</v>
      </c>
      <c r="L241">
        <v>4.6500000000000004</v>
      </c>
      <c r="M241" s="15">
        <f t="shared" si="35"/>
        <v>-5.6250000000000001E-2</v>
      </c>
      <c r="O241"/>
      <c r="P241"/>
      <c r="R241"/>
      <c r="S241"/>
      <c r="U241"/>
    </row>
    <row r="242" spans="1:21">
      <c r="A242" s="5" t="s">
        <v>377</v>
      </c>
      <c r="B242"/>
      <c r="E242"/>
      <c r="H242"/>
      <c r="J242"/>
      <c r="K242" s="4"/>
      <c r="L242" s="5"/>
      <c r="M242" s="6">
        <f t="shared" si="35"/>
        <v>0</v>
      </c>
      <c r="O242"/>
      <c r="P242"/>
      <c r="R242"/>
      <c r="S242"/>
      <c r="U242"/>
    </row>
    <row r="243" spans="1:21">
      <c r="A243" t="s">
        <v>519</v>
      </c>
      <c r="B243"/>
      <c r="E243"/>
      <c r="H243"/>
      <c r="J243"/>
      <c r="K243" s="13">
        <v>24.1</v>
      </c>
      <c r="L243">
        <v>15.32</v>
      </c>
      <c r="M243" s="15">
        <f t="shared" si="35"/>
        <v>-0.10975000000000001</v>
      </c>
      <c r="O243"/>
      <c r="P243"/>
      <c r="R243"/>
      <c r="S243"/>
      <c r="U243"/>
    </row>
    <row r="244" spans="1:21">
      <c r="A244" t="s">
        <v>378</v>
      </c>
      <c r="B244"/>
      <c r="E244"/>
      <c r="H244"/>
      <c r="J244"/>
      <c r="M244" s="15">
        <f t="shared" si="35"/>
        <v>0</v>
      </c>
      <c r="O244"/>
      <c r="P244"/>
      <c r="R244"/>
      <c r="S244"/>
      <c r="U244"/>
    </row>
    <row r="245" spans="1:21">
      <c r="A245" t="s">
        <v>520</v>
      </c>
      <c r="B245"/>
      <c r="E245"/>
      <c r="H245"/>
      <c r="J245"/>
      <c r="K245" s="13">
        <v>29.84</v>
      </c>
      <c r="L245">
        <v>4.8099999999999996</v>
      </c>
      <c r="M245" s="15">
        <f t="shared" si="35"/>
        <v>-0.31287500000000001</v>
      </c>
      <c r="O245"/>
      <c r="P245"/>
      <c r="R245"/>
      <c r="S245"/>
      <c r="U245"/>
    </row>
    <row r="246" spans="1:21">
      <c r="A246" t="s">
        <v>379</v>
      </c>
      <c r="B246"/>
      <c r="E246"/>
      <c r="H246"/>
      <c r="J246"/>
      <c r="M246" s="15">
        <f t="shared" si="35"/>
        <v>0</v>
      </c>
      <c r="O246"/>
      <c r="P246"/>
      <c r="R246"/>
      <c r="S246"/>
      <c r="U246"/>
    </row>
    <row r="247" spans="1:21">
      <c r="A247" t="s">
        <v>521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15.32</v>
      </c>
      <c r="L247">
        <v>1.62</v>
      </c>
      <c r="M247" s="15">
        <f t="shared" si="35"/>
        <v>-0.17124999999999999</v>
      </c>
      <c r="O247"/>
      <c r="P247"/>
      <c r="R247"/>
      <c r="S247"/>
      <c r="U247"/>
    </row>
    <row r="248" spans="1:21">
      <c r="A248" t="s">
        <v>380</v>
      </c>
      <c r="B248"/>
      <c r="E248"/>
      <c r="H248"/>
      <c r="J248"/>
      <c r="M248" s="6">
        <f t="shared" si="35"/>
        <v>0</v>
      </c>
      <c r="O248"/>
      <c r="P248"/>
      <c r="R248"/>
      <c r="S248"/>
      <c r="U248"/>
    </row>
    <row r="249" spans="1:21">
      <c r="A249" s="2" t="s">
        <v>525</v>
      </c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2"/>
      <c r="O249"/>
      <c r="P249"/>
      <c r="R249"/>
      <c r="S249"/>
      <c r="U249"/>
    </row>
    <row r="250" spans="1:21">
      <c r="A250" t="s">
        <v>381</v>
      </c>
      <c r="B250"/>
      <c r="E250"/>
      <c r="H250"/>
      <c r="J250"/>
      <c r="K250" s="13">
        <v>19.63</v>
      </c>
      <c r="L250">
        <v>25.09</v>
      </c>
      <c r="M250" s="15">
        <f>(L250-K250)/80</f>
        <v>6.8250000000000005E-2</v>
      </c>
      <c r="O250"/>
      <c r="P250"/>
      <c r="R250"/>
      <c r="S250"/>
      <c r="U250"/>
    </row>
    <row r="251" spans="1:21">
      <c r="A251" t="s">
        <v>524</v>
      </c>
      <c r="B251"/>
      <c r="E251"/>
      <c r="H251"/>
      <c r="J251"/>
      <c r="O251"/>
      <c r="P251"/>
      <c r="R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ref="M252:M290" si="36">(L252-K252)/80</f>
        <v>1.1999999999999966E-2</v>
      </c>
      <c r="O252"/>
      <c r="P252"/>
      <c r="R252"/>
      <c r="S252"/>
      <c r="U252"/>
    </row>
    <row r="253" spans="1:21">
      <c r="A253" t="s">
        <v>383</v>
      </c>
      <c r="B253"/>
      <c r="E253"/>
      <c r="H253"/>
      <c r="J253"/>
      <c r="K253" s="13">
        <v>26.7</v>
      </c>
      <c r="L253">
        <v>36.54</v>
      </c>
      <c r="M253" s="15">
        <f t="shared" si="36"/>
        <v>0.123</v>
      </c>
      <c r="O253"/>
      <c r="P253"/>
      <c r="R253"/>
      <c r="S253"/>
      <c r="U253"/>
    </row>
    <row r="254" spans="1:21">
      <c r="A254" t="s">
        <v>384</v>
      </c>
      <c r="B254"/>
      <c r="E254"/>
      <c r="H254"/>
      <c r="J254"/>
      <c r="K254" s="13">
        <v>34.17</v>
      </c>
      <c r="L254">
        <v>25.95</v>
      </c>
      <c r="M254" s="15">
        <f t="shared" si="36"/>
        <v>-0.10275000000000004</v>
      </c>
      <c r="O254"/>
      <c r="P254"/>
      <c r="R254"/>
      <c r="S254"/>
      <c r="U254"/>
    </row>
    <row r="255" spans="1:21">
      <c r="A255" t="s">
        <v>385</v>
      </c>
      <c r="B255"/>
      <c r="E255"/>
      <c r="H255"/>
      <c r="J255"/>
      <c r="K255" s="13">
        <v>36.54</v>
      </c>
      <c r="L255">
        <v>20.59</v>
      </c>
      <c r="M255" s="15">
        <f t="shared" si="36"/>
        <v>-0.199375</v>
      </c>
      <c r="O255"/>
      <c r="P255"/>
      <c r="R255"/>
      <c r="S255"/>
      <c r="U255"/>
    </row>
    <row r="256" spans="1:21">
      <c r="A256" t="s">
        <v>386</v>
      </c>
      <c r="B256"/>
      <c r="E256"/>
      <c r="H256"/>
      <c r="J256"/>
      <c r="K256" s="13">
        <v>25.95</v>
      </c>
      <c r="L256">
        <v>25.17</v>
      </c>
      <c r="M256" s="15">
        <f t="shared" si="36"/>
        <v>-9.7499999999999705E-3</v>
      </c>
      <c r="O256"/>
      <c r="P256"/>
      <c r="R256"/>
      <c r="S256"/>
      <c r="U256"/>
    </row>
    <row r="257" spans="1:21">
      <c r="A257" t="s">
        <v>387</v>
      </c>
      <c r="B257"/>
      <c r="E257"/>
      <c r="H257"/>
      <c r="J257"/>
      <c r="K257" s="13">
        <v>20.59</v>
      </c>
      <c r="L257">
        <v>9.24</v>
      </c>
      <c r="M257" s="15">
        <f t="shared" si="36"/>
        <v>-0.141875</v>
      </c>
      <c r="O257"/>
      <c r="P257"/>
      <c r="R257"/>
      <c r="S257"/>
      <c r="U257"/>
    </row>
    <row r="258" spans="1:21">
      <c r="A258" t="s">
        <v>388</v>
      </c>
      <c r="B258"/>
      <c r="E258"/>
      <c r="H258"/>
      <c r="J258"/>
      <c r="K258" s="13">
        <v>25.17</v>
      </c>
      <c r="L258">
        <v>10.47</v>
      </c>
      <c r="M258" s="15">
        <f t="shared" si="36"/>
        <v>-0.18375000000000002</v>
      </c>
      <c r="O258"/>
      <c r="P258"/>
      <c r="R258"/>
      <c r="S258"/>
      <c r="U258"/>
    </row>
    <row r="259" spans="1:21">
      <c r="A259" t="s">
        <v>389</v>
      </c>
      <c r="B259"/>
      <c r="E259"/>
      <c r="H259"/>
      <c r="J259"/>
      <c r="K259" s="13">
        <v>9.24</v>
      </c>
      <c r="L259">
        <v>4.16</v>
      </c>
      <c r="M259" s="15">
        <f t="shared" si="36"/>
        <v>-6.3500000000000001E-2</v>
      </c>
      <c r="O259"/>
      <c r="P259"/>
      <c r="R259"/>
      <c r="S259"/>
      <c r="U259"/>
    </row>
    <row r="260" spans="1:21">
      <c r="A260" s="5" t="s">
        <v>390</v>
      </c>
      <c r="B260" s="5"/>
      <c r="C260" s="5"/>
      <c r="D260" s="5"/>
      <c r="E260" s="5"/>
      <c r="F260" s="5"/>
      <c r="G260" s="5"/>
      <c r="H260" s="5"/>
      <c r="I260" s="5"/>
      <c r="J260" s="5"/>
      <c r="K260" s="4">
        <v>10.47</v>
      </c>
      <c r="L260" s="5">
        <v>4.7</v>
      </c>
      <c r="M260" s="6">
        <f t="shared" si="36"/>
        <v>-7.2125000000000009E-2</v>
      </c>
      <c r="O260"/>
      <c r="P260"/>
      <c r="R260"/>
      <c r="S260"/>
      <c r="U260"/>
    </row>
    <row r="261" spans="1:21">
      <c r="A261" t="s">
        <v>391</v>
      </c>
      <c r="B261"/>
      <c r="E261"/>
      <c r="H261"/>
      <c r="J261"/>
      <c r="K261" s="13">
        <v>12.93</v>
      </c>
      <c r="L261">
        <v>42.28</v>
      </c>
      <c r="M261" s="15">
        <f t="shared" si="36"/>
        <v>0.36687500000000001</v>
      </c>
      <c r="O261"/>
      <c r="P261"/>
      <c r="R261"/>
      <c r="S261"/>
      <c r="U261"/>
    </row>
    <row r="262" spans="1:21">
      <c r="A262" t="s">
        <v>392</v>
      </c>
      <c r="B262"/>
      <c r="E262"/>
      <c r="H262"/>
      <c r="J262"/>
      <c r="K262" s="13">
        <v>30.95</v>
      </c>
      <c r="L262">
        <v>31.86</v>
      </c>
      <c r="M262" s="15">
        <f t="shared" si="36"/>
        <v>1.1375000000000001E-2</v>
      </c>
      <c r="O262"/>
      <c r="P262"/>
      <c r="R262"/>
      <c r="S262"/>
      <c r="U262"/>
    </row>
    <row r="263" spans="1:21">
      <c r="A263" t="s">
        <v>393</v>
      </c>
      <c r="B263"/>
      <c r="E263"/>
      <c r="H263"/>
      <c r="J263"/>
      <c r="K263" s="13">
        <v>42.28</v>
      </c>
      <c r="L263">
        <v>30.56</v>
      </c>
      <c r="M263" s="15">
        <f t="shared" si="36"/>
        <v>-0.14650000000000002</v>
      </c>
      <c r="O263"/>
      <c r="P263"/>
      <c r="R263"/>
      <c r="S263"/>
      <c r="U263"/>
    </row>
    <row r="264" spans="1:21">
      <c r="A264" t="s">
        <v>394</v>
      </c>
      <c r="B264"/>
      <c r="E264"/>
      <c r="H264"/>
      <c r="J264"/>
      <c r="K264" s="13">
        <v>31.86</v>
      </c>
      <c r="L264">
        <v>20.67</v>
      </c>
      <c r="M264" s="15">
        <f t="shared" si="36"/>
        <v>-0.13987499999999997</v>
      </c>
      <c r="O264"/>
      <c r="P264"/>
      <c r="R264"/>
      <c r="S264"/>
      <c r="U264"/>
    </row>
    <row r="265" spans="1:21">
      <c r="A265" t="s">
        <v>395</v>
      </c>
      <c r="B265"/>
      <c r="E265"/>
      <c r="H265"/>
      <c r="J265"/>
      <c r="K265" s="13">
        <v>30.56</v>
      </c>
      <c r="L265">
        <v>17.82</v>
      </c>
      <c r="M265" s="15">
        <f t="shared" si="36"/>
        <v>-0.15924999999999997</v>
      </c>
      <c r="O265"/>
      <c r="P265"/>
      <c r="R265"/>
      <c r="S265"/>
      <c r="U265"/>
    </row>
    <row r="266" spans="1:21">
      <c r="A266" t="s">
        <v>396</v>
      </c>
      <c r="B266"/>
      <c r="E266"/>
      <c r="H266"/>
      <c r="J266"/>
      <c r="K266" s="13">
        <v>20.67</v>
      </c>
      <c r="L266">
        <v>7.16</v>
      </c>
      <c r="M266" s="15">
        <f t="shared" si="36"/>
        <v>-0.16887500000000003</v>
      </c>
      <c r="O266"/>
      <c r="P266"/>
      <c r="R266"/>
      <c r="S266"/>
      <c r="U266"/>
    </row>
    <row r="267" spans="1:21">
      <c r="A267" t="s">
        <v>397</v>
      </c>
      <c r="B267"/>
      <c r="E267"/>
      <c r="H267"/>
      <c r="J267"/>
      <c r="K267" s="13">
        <v>17.82</v>
      </c>
      <c r="L267">
        <v>6.07</v>
      </c>
      <c r="M267" s="15">
        <f t="shared" si="36"/>
        <v>-0.14687500000000001</v>
      </c>
      <c r="O267"/>
      <c r="P267"/>
      <c r="R267"/>
      <c r="S267"/>
      <c r="U267"/>
    </row>
    <row r="268" spans="1:21">
      <c r="A268" s="5" t="s">
        <v>398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7.16</v>
      </c>
      <c r="L268" s="5">
        <v>4.04</v>
      </c>
      <c r="M268" s="6">
        <f t="shared" si="36"/>
        <v>-3.9E-2</v>
      </c>
      <c r="O268"/>
      <c r="P268"/>
      <c r="R268"/>
      <c r="S268"/>
      <c r="U268"/>
    </row>
    <row r="269" spans="1:21">
      <c r="A269" t="s">
        <v>399</v>
      </c>
      <c r="B269"/>
      <c r="E269"/>
      <c r="H269"/>
      <c r="J269"/>
      <c r="K269" s="13">
        <v>17.5</v>
      </c>
      <c r="L269">
        <v>36.74</v>
      </c>
      <c r="M269" s="15">
        <f t="shared" ref="M269:M274" si="37">(L269-K269)/80</f>
        <v>0.24050000000000002</v>
      </c>
      <c r="O269"/>
      <c r="P269"/>
      <c r="R269"/>
      <c r="S269"/>
      <c r="U269"/>
    </row>
    <row r="270" spans="1:21">
      <c r="A270" t="s">
        <v>400</v>
      </c>
      <c r="B270"/>
      <c r="E270"/>
      <c r="H270"/>
      <c r="J270"/>
      <c r="K270" s="13">
        <v>31.24</v>
      </c>
      <c r="L270">
        <v>35.22</v>
      </c>
      <c r="M270" s="15">
        <f t="shared" si="37"/>
        <v>4.9750000000000003E-2</v>
      </c>
      <c r="O270"/>
      <c r="P270"/>
      <c r="R270"/>
      <c r="S270"/>
      <c r="U270"/>
    </row>
    <row r="271" spans="1:21">
      <c r="A271" t="s">
        <v>401</v>
      </c>
      <c r="B271"/>
      <c r="E271"/>
      <c r="H271"/>
      <c r="J271"/>
      <c r="K271" s="13">
        <v>36.74</v>
      </c>
      <c r="L271">
        <v>39.79</v>
      </c>
      <c r="M271" s="15">
        <f t="shared" si="37"/>
        <v>3.8124999999999964E-2</v>
      </c>
      <c r="O271"/>
      <c r="P271"/>
      <c r="R271"/>
      <c r="S271"/>
      <c r="U271"/>
    </row>
    <row r="272" spans="1:21">
      <c r="A272" t="s">
        <v>402</v>
      </c>
      <c r="B272"/>
      <c r="E272"/>
      <c r="H272"/>
      <c r="J272"/>
      <c r="K272" s="13">
        <v>35.22</v>
      </c>
      <c r="L272">
        <v>22.23</v>
      </c>
      <c r="M272" s="15">
        <f t="shared" si="37"/>
        <v>-0.16237499999999999</v>
      </c>
      <c r="O272"/>
      <c r="P272"/>
      <c r="R272"/>
      <c r="S272"/>
      <c r="U272"/>
    </row>
    <row r="273" spans="1:21">
      <c r="A273" t="s">
        <v>403</v>
      </c>
      <c r="B273"/>
      <c r="E273"/>
      <c r="H273"/>
      <c r="J273"/>
      <c r="K273" s="13">
        <v>39.79</v>
      </c>
      <c r="L273">
        <v>5.0999999999999996</v>
      </c>
      <c r="M273" s="15">
        <f t="shared" si="37"/>
        <v>-0.43362499999999998</v>
      </c>
      <c r="O273"/>
      <c r="P273"/>
      <c r="R273"/>
      <c r="S273"/>
      <c r="U273"/>
    </row>
    <row r="274" spans="1:21">
      <c r="A274" t="s">
        <v>404</v>
      </c>
      <c r="B274"/>
      <c r="E274"/>
      <c r="H274"/>
      <c r="J274"/>
      <c r="K274" s="13">
        <v>22.23</v>
      </c>
      <c r="L274">
        <v>1.78</v>
      </c>
      <c r="M274" s="15">
        <f t="shared" si="37"/>
        <v>-0.25562499999999999</v>
      </c>
      <c r="O274"/>
      <c r="P274"/>
      <c r="R274"/>
      <c r="S274"/>
      <c r="U274"/>
    </row>
    <row r="275" spans="1:21">
      <c r="A275" s="5" t="s">
        <v>431</v>
      </c>
      <c r="B275" s="5"/>
      <c r="C275" s="5"/>
      <c r="D275" s="5"/>
      <c r="E275" s="5"/>
      <c r="F275" s="5"/>
      <c r="G275" s="5"/>
      <c r="H275" s="5"/>
      <c r="I275" s="5"/>
      <c r="J275" s="5"/>
      <c r="K275" s="4">
        <v>5.0999999999999996</v>
      </c>
      <c r="L275" s="5">
        <v>1.35</v>
      </c>
      <c r="M275" s="6">
        <f t="shared" si="36"/>
        <v>-4.6874999999999993E-2</v>
      </c>
      <c r="O275"/>
      <c r="P275"/>
      <c r="R275"/>
      <c r="S275"/>
      <c r="U275"/>
    </row>
    <row r="276" spans="1:21">
      <c r="A276" t="s">
        <v>405</v>
      </c>
      <c r="B276"/>
      <c r="E276"/>
      <c r="H276"/>
      <c r="J276"/>
      <c r="K276" s="13">
        <v>14.7</v>
      </c>
      <c r="L276">
        <v>45.91</v>
      </c>
      <c r="M276" s="15">
        <f t="shared" si="36"/>
        <v>0.39012499999999994</v>
      </c>
      <c r="O276"/>
      <c r="P276"/>
      <c r="R276"/>
      <c r="S276"/>
      <c r="U276"/>
    </row>
    <row r="277" spans="1:21">
      <c r="A277" t="s">
        <v>406</v>
      </c>
      <c r="B277"/>
      <c r="E277"/>
      <c r="H277"/>
      <c r="J277"/>
      <c r="K277" s="13">
        <v>34.74</v>
      </c>
      <c r="L277">
        <v>20.28</v>
      </c>
      <c r="M277" s="15">
        <f t="shared" si="36"/>
        <v>-0.18075000000000002</v>
      </c>
      <c r="O277"/>
      <c r="P277"/>
      <c r="R277"/>
      <c r="S277"/>
      <c r="U277"/>
    </row>
    <row r="278" spans="1:21">
      <c r="A278" t="s">
        <v>407</v>
      </c>
      <c r="B278"/>
      <c r="E278"/>
      <c r="H278"/>
      <c r="J278"/>
      <c r="K278" s="13">
        <v>45.91</v>
      </c>
      <c r="L278">
        <v>1.3</v>
      </c>
      <c r="M278" s="15">
        <f t="shared" si="36"/>
        <v>-0.55762500000000004</v>
      </c>
      <c r="O278"/>
      <c r="P278"/>
      <c r="R278"/>
      <c r="S278"/>
      <c r="U278"/>
    </row>
    <row r="279" spans="1:21">
      <c r="A279" t="s">
        <v>408</v>
      </c>
      <c r="B279"/>
      <c r="E279"/>
      <c r="H279"/>
      <c r="J279"/>
      <c r="K279" s="13">
        <v>20.28</v>
      </c>
      <c r="L279">
        <v>0.9</v>
      </c>
      <c r="M279" s="15">
        <f t="shared" si="36"/>
        <v>-0.24225000000000002</v>
      </c>
      <c r="O279"/>
      <c r="P279"/>
      <c r="R279"/>
      <c r="S279"/>
      <c r="U279"/>
    </row>
    <row r="280" spans="1:21">
      <c r="A280" s="5" t="s">
        <v>409</v>
      </c>
      <c r="B280" s="5"/>
      <c r="C280" s="5"/>
      <c r="D280" s="5"/>
      <c r="E280" s="5"/>
      <c r="F280" s="5"/>
      <c r="G280" s="5"/>
      <c r="H280" s="5"/>
      <c r="I280" s="5"/>
      <c r="J280" s="5"/>
      <c r="K280" s="4">
        <v>1.3</v>
      </c>
      <c r="L280" s="5">
        <v>3.86</v>
      </c>
      <c r="M280" s="6">
        <f t="shared" si="36"/>
        <v>3.1999999999999994E-2</v>
      </c>
      <c r="O280"/>
      <c r="P280"/>
      <c r="R280"/>
      <c r="S280"/>
      <c r="U280"/>
    </row>
    <row r="281" spans="1:21">
      <c r="A281" t="s">
        <v>410</v>
      </c>
      <c r="B281"/>
      <c r="E281"/>
      <c r="H281"/>
      <c r="J281"/>
      <c r="K281" s="13">
        <v>28.55</v>
      </c>
      <c r="L281">
        <v>18.21</v>
      </c>
      <c r="M281" s="15">
        <f t="shared" si="36"/>
        <v>-0.12925</v>
      </c>
      <c r="O281"/>
      <c r="P281"/>
      <c r="R281"/>
      <c r="S281"/>
      <c r="U281"/>
    </row>
    <row r="282" spans="1:21">
      <c r="A282" t="s">
        <v>411</v>
      </c>
      <c r="B282"/>
      <c r="E282"/>
      <c r="H282"/>
      <c r="J282"/>
      <c r="K282" s="13">
        <v>39.229999999999997</v>
      </c>
      <c r="L282">
        <v>0.15</v>
      </c>
      <c r="M282" s="15">
        <f t="shared" si="36"/>
        <v>-0.48849999999999999</v>
      </c>
      <c r="O282"/>
      <c r="P282"/>
      <c r="R282"/>
      <c r="S282"/>
      <c r="U282"/>
    </row>
    <row r="283" spans="1:21">
      <c r="A283" t="s">
        <v>412</v>
      </c>
      <c r="B283"/>
      <c r="E283"/>
      <c r="H283"/>
      <c r="J283"/>
      <c r="K283" s="13">
        <v>18.21</v>
      </c>
      <c r="L283">
        <v>1.1599999999999999</v>
      </c>
      <c r="M283" s="15">
        <f t="shared" si="36"/>
        <v>-0.21312500000000001</v>
      </c>
      <c r="O283"/>
      <c r="P283"/>
      <c r="R283"/>
      <c r="S283"/>
      <c r="U283"/>
    </row>
    <row r="284" spans="1:21">
      <c r="A284" t="s">
        <v>413</v>
      </c>
      <c r="B284"/>
      <c r="E284"/>
      <c r="H284"/>
      <c r="J284"/>
      <c r="K284" s="13">
        <v>0.15</v>
      </c>
      <c r="L284">
        <v>2.85</v>
      </c>
      <c r="M284" s="15">
        <f t="shared" si="36"/>
        <v>3.3750000000000002E-2</v>
      </c>
      <c r="O284"/>
      <c r="P284"/>
      <c r="R284"/>
      <c r="S284"/>
      <c r="U284"/>
    </row>
    <row r="285" spans="1:21">
      <c r="A285" s="5" t="s">
        <v>414</v>
      </c>
      <c r="B285" s="5"/>
      <c r="C285" s="5"/>
      <c r="D285" s="5"/>
      <c r="E285" s="5"/>
      <c r="F285" s="5"/>
      <c r="G285" s="5"/>
      <c r="H285" s="5"/>
      <c r="I285" s="5"/>
      <c r="J285" s="5"/>
      <c r="K285" s="4">
        <v>1.1599999999999999</v>
      </c>
      <c r="L285" s="5">
        <v>2.23</v>
      </c>
      <c r="M285" s="6">
        <f t="shared" si="36"/>
        <v>1.3375000000000001E-2</v>
      </c>
      <c r="O285"/>
      <c r="P285"/>
      <c r="R285"/>
      <c r="S285"/>
      <c r="U285"/>
    </row>
    <row r="286" spans="1:21">
      <c r="A286" t="s">
        <v>415</v>
      </c>
      <c r="B286"/>
      <c r="E286"/>
      <c r="H286"/>
      <c r="J286"/>
      <c r="K286" s="13">
        <v>12.08</v>
      </c>
      <c r="L286">
        <v>14.22</v>
      </c>
      <c r="M286" s="15">
        <f t="shared" si="36"/>
        <v>2.6750000000000006E-2</v>
      </c>
      <c r="O286"/>
      <c r="P286"/>
      <c r="R286"/>
      <c r="S286"/>
      <c r="U286"/>
    </row>
    <row r="287" spans="1:21">
      <c r="A287" t="s">
        <v>418</v>
      </c>
      <c r="B287"/>
      <c r="E287"/>
      <c r="H287"/>
      <c r="J287"/>
      <c r="K287" s="13">
        <v>24.21</v>
      </c>
      <c r="L287">
        <v>2.2599999999999998</v>
      </c>
      <c r="M287" s="15">
        <f t="shared" si="36"/>
        <v>-0.27437500000000004</v>
      </c>
      <c r="O287"/>
      <c r="P287"/>
      <c r="R287"/>
      <c r="S287"/>
      <c r="U287"/>
    </row>
    <row r="288" spans="1:21">
      <c r="A288" t="s">
        <v>416</v>
      </c>
      <c r="B288"/>
      <c r="E288"/>
      <c r="H288"/>
      <c r="J288"/>
      <c r="K288" s="13">
        <v>14.22</v>
      </c>
      <c r="L288">
        <v>1.46</v>
      </c>
      <c r="M288" s="15">
        <f t="shared" si="36"/>
        <v>-0.15950000000000003</v>
      </c>
      <c r="O288"/>
      <c r="P288"/>
      <c r="R288"/>
      <c r="S288"/>
      <c r="U288"/>
    </row>
    <row r="289" spans="1:21">
      <c r="A289" s="5" t="s">
        <v>417</v>
      </c>
      <c r="B289" s="5"/>
      <c r="C289" s="5"/>
      <c r="D289" s="5"/>
      <c r="E289" s="5"/>
      <c r="F289" s="5"/>
      <c r="G289" s="5"/>
      <c r="H289" s="5"/>
      <c r="I289" s="5"/>
      <c r="J289" s="5"/>
      <c r="K289" s="4">
        <v>2.2599999999999998</v>
      </c>
      <c r="L289" s="5">
        <v>1.87</v>
      </c>
      <c r="M289" s="6">
        <f t="shared" si="36"/>
        <v>-4.8749999999999957E-3</v>
      </c>
      <c r="O289"/>
      <c r="P289"/>
      <c r="R289"/>
      <c r="S289"/>
      <c r="U289"/>
    </row>
    <row r="290" spans="1:21">
      <c r="A290" t="s">
        <v>419</v>
      </c>
      <c r="B290"/>
      <c r="E290"/>
      <c r="H290"/>
      <c r="J290"/>
      <c r="K290" s="13">
        <v>4.8</v>
      </c>
      <c r="L290">
        <v>6.19</v>
      </c>
      <c r="M290" s="15">
        <f t="shared" si="36"/>
        <v>1.7375000000000008E-2</v>
      </c>
      <c r="O290"/>
      <c r="P290"/>
      <c r="R290"/>
      <c r="S290"/>
      <c r="U290"/>
    </row>
    <row r="291" spans="1:21">
      <c r="A291" t="s">
        <v>420</v>
      </c>
      <c r="B291"/>
      <c r="E291"/>
      <c r="H291"/>
      <c r="J291"/>
      <c r="K291" s="13">
        <v>21.41</v>
      </c>
      <c r="L291">
        <v>2.0099999999999998</v>
      </c>
      <c r="M291" s="15">
        <f t="shared" ref="M291:M300" si="38">(L291-K291)/80</f>
        <v>-0.24249999999999999</v>
      </c>
      <c r="O291"/>
      <c r="P291"/>
      <c r="R291"/>
      <c r="S291"/>
      <c r="U291"/>
    </row>
    <row r="292" spans="1:21">
      <c r="A292" s="5" t="s">
        <v>421</v>
      </c>
      <c r="B292" s="5"/>
      <c r="C292" s="5"/>
      <c r="D292" s="5"/>
      <c r="E292" s="5"/>
      <c r="F292" s="5"/>
      <c r="G292" s="5"/>
      <c r="H292" s="5"/>
      <c r="I292" s="5"/>
      <c r="J292" s="5"/>
      <c r="K292" s="4">
        <v>6.19</v>
      </c>
      <c r="L292" s="5">
        <v>1.76</v>
      </c>
      <c r="M292" s="6">
        <f t="shared" si="38"/>
        <v>-5.5375000000000008E-2</v>
      </c>
      <c r="O292"/>
      <c r="P292"/>
      <c r="R292"/>
      <c r="S292"/>
      <c r="U292"/>
    </row>
    <row r="293" spans="1:21">
      <c r="A293" t="s">
        <v>422</v>
      </c>
      <c r="B293"/>
      <c r="E293"/>
      <c r="H293"/>
      <c r="J293"/>
      <c r="K293" s="13">
        <v>25.27</v>
      </c>
      <c r="L293">
        <v>3.75</v>
      </c>
      <c r="M293" s="15">
        <f t="shared" si="38"/>
        <v>-0.26900000000000002</v>
      </c>
      <c r="O293"/>
      <c r="P293"/>
      <c r="R293"/>
      <c r="S293"/>
      <c r="U293"/>
    </row>
    <row r="294" spans="1:21">
      <c r="A294" t="s">
        <v>423</v>
      </c>
      <c r="B294"/>
      <c r="E294"/>
      <c r="H294"/>
      <c r="J294"/>
      <c r="K294" s="13">
        <v>21.8</v>
      </c>
      <c r="L294">
        <v>3.12</v>
      </c>
      <c r="M294" s="15">
        <f t="shared" si="38"/>
        <v>-0.23349999999999999</v>
      </c>
      <c r="O294"/>
      <c r="P294"/>
      <c r="R294"/>
      <c r="S294"/>
      <c r="U294"/>
    </row>
    <row r="295" spans="1:21">
      <c r="A295" t="s">
        <v>424</v>
      </c>
      <c r="B295"/>
      <c r="E295"/>
      <c r="H295"/>
      <c r="J295"/>
      <c r="K295" s="13">
        <v>3.75</v>
      </c>
      <c r="L295">
        <v>4.21</v>
      </c>
      <c r="M295" s="15">
        <f t="shared" si="38"/>
        <v>5.7499999999999999E-3</v>
      </c>
      <c r="O295"/>
      <c r="P295"/>
      <c r="R295"/>
      <c r="S295"/>
      <c r="U295"/>
    </row>
    <row r="296" spans="1:21">
      <c r="A296" s="5" t="s">
        <v>425</v>
      </c>
      <c r="B296" s="5"/>
      <c r="C296" s="5"/>
      <c r="D296" s="5"/>
      <c r="E296" s="5"/>
      <c r="F296" s="5"/>
      <c r="G296" s="5"/>
      <c r="H296" s="5"/>
      <c r="I296" s="5"/>
      <c r="J296" s="5"/>
      <c r="K296" s="4">
        <v>3.12</v>
      </c>
      <c r="L296" s="5">
        <v>2.08</v>
      </c>
      <c r="M296" s="6">
        <f t="shared" si="38"/>
        <v>-1.3000000000000001E-2</v>
      </c>
      <c r="O296"/>
      <c r="P296"/>
      <c r="R296"/>
      <c r="S296"/>
      <c r="U296"/>
    </row>
    <row r="297" spans="1:21">
      <c r="A297" t="s">
        <v>426</v>
      </c>
      <c r="B297"/>
      <c r="E297"/>
      <c r="H297"/>
      <c r="J297"/>
      <c r="K297" s="13">
        <v>22.3</v>
      </c>
      <c r="L297">
        <v>1.8</v>
      </c>
      <c r="M297" s="15">
        <f t="shared" si="38"/>
        <v>-0.25624999999999998</v>
      </c>
      <c r="O297"/>
      <c r="P297"/>
      <c r="R297"/>
      <c r="S297"/>
      <c r="U297"/>
    </row>
    <row r="298" spans="1:21">
      <c r="A298" t="s">
        <v>427</v>
      </c>
      <c r="B298"/>
      <c r="E298"/>
      <c r="H298"/>
      <c r="J298"/>
      <c r="K298" s="13">
        <v>11.5</v>
      </c>
      <c r="L298">
        <v>1.66</v>
      </c>
      <c r="M298" s="15">
        <f t="shared" si="38"/>
        <v>-0.123</v>
      </c>
      <c r="O298"/>
      <c r="P298"/>
      <c r="R298"/>
      <c r="S298"/>
      <c r="U298"/>
    </row>
    <row r="299" spans="1:21">
      <c r="A299" t="s">
        <v>428</v>
      </c>
      <c r="B299"/>
      <c r="E299"/>
      <c r="H299"/>
      <c r="J299"/>
      <c r="K299" s="13">
        <v>1.8</v>
      </c>
      <c r="L299">
        <v>1.33</v>
      </c>
      <c r="M299" s="15">
        <f t="shared" si="38"/>
        <v>-5.875E-3</v>
      </c>
      <c r="O299"/>
      <c r="P299"/>
      <c r="R299"/>
      <c r="S299"/>
      <c r="U299"/>
    </row>
    <row r="300" spans="1:21">
      <c r="A300" s="5" t="s">
        <v>429</v>
      </c>
      <c r="B300" s="5"/>
      <c r="C300" s="5"/>
      <c r="D300" s="5"/>
      <c r="E300" s="5"/>
      <c r="F300" s="5"/>
      <c r="G300" s="5"/>
      <c r="H300" s="5"/>
      <c r="I300" s="5"/>
      <c r="J300" s="5"/>
      <c r="K300" s="4">
        <v>1.66</v>
      </c>
      <c r="L300" s="5">
        <v>4.08</v>
      </c>
      <c r="M300" s="6">
        <f t="shared" si="38"/>
        <v>3.0249999999999999E-2</v>
      </c>
      <c r="O300"/>
      <c r="P300"/>
      <c r="R300"/>
      <c r="S300"/>
      <c r="U300"/>
    </row>
    <row r="301" spans="1:21">
      <c r="B301"/>
      <c r="E301"/>
      <c r="H301"/>
      <c r="J301"/>
      <c r="K301"/>
      <c r="M301"/>
      <c r="O301"/>
      <c r="P301"/>
      <c r="R301"/>
      <c r="S301"/>
      <c r="U301"/>
    </row>
    <row r="302" spans="1:21">
      <c r="B302"/>
      <c r="E302"/>
      <c r="H302"/>
      <c r="J302"/>
      <c r="K302"/>
      <c r="M302"/>
      <c r="O302"/>
      <c r="P302"/>
      <c r="R302"/>
      <c r="S302"/>
      <c r="U302"/>
    </row>
    <row r="303" spans="1:21">
      <c r="B303"/>
      <c r="E303"/>
      <c r="H303"/>
      <c r="J303"/>
      <c r="K303"/>
      <c r="M303"/>
      <c r="O303"/>
      <c r="P303"/>
      <c r="R303"/>
      <c r="S303"/>
      <c r="U303"/>
    </row>
    <row r="304" spans="1:21">
      <c r="B304"/>
      <c r="E304"/>
      <c r="H304"/>
      <c r="J304"/>
      <c r="K304"/>
      <c r="M304"/>
      <c r="O304"/>
      <c r="P304"/>
      <c r="R304"/>
      <c r="S304"/>
      <c r="U304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spans="2:21">
      <c r="B1329"/>
      <c r="E1329"/>
      <c r="H1329"/>
      <c r="J1329"/>
      <c r="K1329"/>
      <c r="M1329"/>
      <c r="O1329"/>
      <c r="P1329"/>
      <c r="R1329"/>
      <c r="S1329"/>
      <c r="U1329"/>
    </row>
    <row r="1330" spans="2:21">
      <c r="B1330"/>
      <c r="E1330"/>
      <c r="H1330"/>
      <c r="J1330"/>
      <c r="K1330"/>
      <c r="M1330"/>
      <c r="O1330"/>
      <c r="P1330"/>
      <c r="R1330"/>
      <c r="S1330"/>
      <c r="U1330"/>
    </row>
    <row r="1331" spans="2:21">
      <c r="B1331"/>
      <c r="E1331"/>
      <c r="H1331"/>
      <c r="J1331"/>
      <c r="K1331"/>
      <c r="M1331"/>
      <c r="O1331"/>
      <c r="P1331"/>
      <c r="R1331"/>
      <c r="S1331"/>
      <c r="U1331"/>
    </row>
    <row r="1332" spans="2:21">
      <c r="B1332"/>
      <c r="E1332"/>
      <c r="H1332"/>
      <c r="J1332"/>
      <c r="K1332"/>
      <c r="M1332"/>
      <c r="O1332"/>
      <c r="P1332"/>
      <c r="R1332"/>
      <c r="S1332"/>
      <c r="U1332"/>
    </row>
    <row r="1333" spans="2:21">
      <c r="B1333"/>
      <c r="E1333"/>
      <c r="H1333"/>
      <c r="J1333"/>
      <c r="K1333"/>
      <c r="M1333"/>
      <c r="O1333"/>
      <c r="P1333"/>
      <c r="R1333"/>
      <c r="S1333"/>
      <c r="U1333"/>
    </row>
    <row r="1334" spans="2:21">
      <c r="B1334"/>
      <c r="E1334"/>
      <c r="H1334"/>
      <c r="J1334"/>
      <c r="K1334"/>
      <c r="M1334"/>
      <c r="O1334"/>
      <c r="P1334"/>
      <c r="R1334"/>
      <c r="S1334"/>
      <c r="U1334"/>
    </row>
    <row r="1335" spans="2:21">
      <c r="B1335"/>
      <c r="E1335"/>
      <c r="H1335"/>
      <c r="J1335"/>
      <c r="K1335"/>
      <c r="M1335"/>
      <c r="O1335"/>
      <c r="P1335"/>
      <c r="R1335"/>
      <c r="S1335"/>
      <c r="U1335"/>
    </row>
    <row r="1336" spans="2:21">
      <c r="B1336"/>
      <c r="E1336"/>
      <c r="H1336"/>
      <c r="J1336"/>
      <c r="K1336"/>
      <c r="M1336"/>
      <c r="O1336"/>
      <c r="P1336"/>
      <c r="R1336"/>
      <c r="S1336"/>
      <c r="U1336"/>
    </row>
    <row r="1337" spans="2:21">
      <c r="B1337"/>
      <c r="E1337"/>
      <c r="H1337"/>
      <c r="J1337"/>
      <c r="K1337"/>
      <c r="M1337"/>
      <c r="O1337"/>
      <c r="P1337"/>
      <c r="R1337"/>
      <c r="S1337"/>
      <c r="U1337"/>
    </row>
    <row r="1338" spans="2:21">
      <c r="B1338"/>
      <c r="E1338"/>
      <c r="H1338"/>
      <c r="J1338"/>
      <c r="K1338"/>
      <c r="M1338"/>
      <c r="O1338"/>
      <c r="P1338"/>
      <c r="R1338"/>
      <c r="S1338"/>
      <c r="U1338"/>
    </row>
    <row r="1339" spans="2:21">
      <c r="O1339"/>
      <c r="P1339"/>
      <c r="R1339"/>
      <c r="S1339"/>
      <c r="U1339"/>
    </row>
    <row r="1340" spans="2:21">
      <c r="O1340"/>
      <c r="P1340"/>
      <c r="R1340"/>
      <c r="S1340"/>
      <c r="U1340"/>
    </row>
    <row r="1341" spans="2:21">
      <c r="O1341"/>
      <c r="P1341"/>
      <c r="R1341"/>
      <c r="S1341"/>
      <c r="U1341"/>
    </row>
    <row r="1342" spans="2:21">
      <c r="O1342"/>
      <c r="P1342"/>
      <c r="R1342"/>
      <c r="S1342"/>
      <c r="U1342"/>
    </row>
    <row r="1343" spans="2:21">
      <c r="O1343"/>
      <c r="P1343"/>
      <c r="R1343"/>
      <c r="S1343"/>
      <c r="U1343"/>
    </row>
    <row r="1344" spans="2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00"/>
  <sheetViews>
    <sheetView topLeftCell="A226" zoomScale="120" zoomScaleNormal="120" workbookViewId="0">
      <pane xSplit="1" topLeftCell="J1" activePane="topRight" state="frozen"/>
      <selection activeCell="A41" sqref="A41"/>
      <selection pane="topRight" activeCell="K251" sqref="K251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436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437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438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441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297</v>
      </c>
      <c r="B87"/>
      <c r="E87"/>
      <c r="H87"/>
      <c r="J87"/>
      <c r="K87" s="13">
        <f>channel_morph!F11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442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296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443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298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444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299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445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300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446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301</v>
      </c>
      <c r="B97"/>
      <c r="E97"/>
      <c r="H97"/>
      <c r="J97"/>
      <c r="K97" s="13">
        <f t="shared" ref="K97" si="36">L93</f>
        <v>1532.39</v>
      </c>
      <c r="L97">
        <f>channel_morph!I11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526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447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302</v>
      </c>
      <c r="B100"/>
      <c r="E100"/>
      <c r="H100"/>
      <c r="J100"/>
      <c r="K100" s="1">
        <f>channel_morph!F12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448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303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449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304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450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305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451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306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452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307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453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308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454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309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455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310</v>
      </c>
      <c r="B116"/>
      <c r="E116"/>
      <c r="H116"/>
      <c r="J116"/>
      <c r="K116" s="13">
        <v>1623.56</v>
      </c>
      <c r="L116">
        <f>channel_morph!I12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527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456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313</v>
      </c>
      <c r="B119"/>
      <c r="E119"/>
      <c r="H119"/>
      <c r="J119"/>
      <c r="K119" s="13">
        <f>channel_morph!F13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457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311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458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312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459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314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460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315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461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316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462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317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463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318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464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319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465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325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466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326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467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327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channel_morph!I13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468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328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469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329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470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330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471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331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472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332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473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333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474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334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475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335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476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336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477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337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478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338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479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339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480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340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481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341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482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342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483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343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484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344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485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345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486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346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487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347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488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348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489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349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528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490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350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491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351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492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352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493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353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494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354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495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355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496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356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497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357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498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358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499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359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52" si="48">(L206-K206)/80</f>
        <v>0.17837500000000261</v>
      </c>
      <c r="N206"/>
      <c r="P206"/>
      <c r="S206"/>
      <c r="U206"/>
    </row>
    <row r="207" spans="1:21">
      <c r="A207" t="s">
        <v>500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360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501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361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502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362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503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363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504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364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505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366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506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365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507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367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508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368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509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369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510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370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511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371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512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372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515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373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514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374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516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375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517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376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518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377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519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378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520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379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521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380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522</v>
      </c>
      <c r="B249"/>
      <c r="E249"/>
      <c r="H249"/>
      <c r="J249"/>
      <c r="K249" s="13">
        <f>K250</f>
        <v>1525.3</v>
      </c>
      <c r="M249" s="3">
        <f t="shared" si="48"/>
        <v>-19.06625</v>
      </c>
      <c r="N249"/>
      <c r="P249"/>
      <c r="S249"/>
      <c r="U249"/>
    </row>
    <row r="250" spans="1:21">
      <c r="A250" t="s">
        <v>381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523</v>
      </c>
      <c r="B251"/>
      <c r="E251"/>
      <c r="H251"/>
      <c r="J251"/>
      <c r="M251" s="15">
        <f t="shared" si="48"/>
        <v>0</v>
      </c>
      <c r="N251"/>
      <c r="P251"/>
      <c r="S251"/>
      <c r="U251"/>
    </row>
    <row r="252" spans="1:21">
      <c r="A252" s="5" t="s">
        <v>382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383</v>
      </c>
      <c r="B253"/>
      <c r="E253"/>
      <c r="H253"/>
      <c r="J253"/>
      <c r="K253" s="13">
        <v>1533.83</v>
      </c>
      <c r="L253">
        <f>K255</f>
        <v>1580.73</v>
      </c>
      <c r="M253" s="3">
        <f t="shared" ref="M253:M262" si="53">(L253-K253)/80</f>
        <v>0.58625000000000116</v>
      </c>
      <c r="N253"/>
      <c r="P253"/>
      <c r="S253"/>
      <c r="U253"/>
    </row>
    <row r="254" spans="1:21">
      <c r="A254" t="s">
        <v>384</v>
      </c>
      <c r="B254"/>
      <c r="E254"/>
      <c r="H254"/>
      <c r="J254"/>
      <c r="K254" s="13">
        <v>1558.77</v>
      </c>
      <c r="L254">
        <f t="shared" ref="L254:L258" si="54">K256</f>
        <v>1602.63</v>
      </c>
      <c r="M254" s="15">
        <f t="shared" si="53"/>
        <v>0.54825000000000157</v>
      </c>
      <c r="N254"/>
      <c r="P254"/>
      <c r="S254"/>
      <c r="U254"/>
    </row>
    <row r="255" spans="1:21">
      <c r="A255" t="s">
        <v>385</v>
      </c>
      <c r="B255"/>
      <c r="E255"/>
      <c r="H255"/>
      <c r="J255"/>
      <c r="K255" s="13">
        <v>1580.73</v>
      </c>
      <c r="L255">
        <f t="shared" si="54"/>
        <v>1620.33</v>
      </c>
      <c r="M255" s="15">
        <f t="shared" si="53"/>
        <v>0.49499999999999889</v>
      </c>
      <c r="N255"/>
      <c r="P255"/>
      <c r="S255"/>
      <c r="U255"/>
    </row>
    <row r="256" spans="1:21">
      <c r="A256" t="s">
        <v>386</v>
      </c>
      <c r="B256"/>
      <c r="E256"/>
      <c r="H256"/>
      <c r="J256"/>
      <c r="K256" s="13">
        <v>1602.63</v>
      </c>
      <c r="L256">
        <f t="shared" si="54"/>
        <v>1636.85</v>
      </c>
      <c r="M256" s="15">
        <f t="shared" si="53"/>
        <v>0.42774999999999752</v>
      </c>
      <c r="N256"/>
      <c r="P256"/>
      <c r="S256"/>
      <c r="U256"/>
    </row>
    <row r="257" spans="1:21">
      <c r="A257" t="s">
        <v>387</v>
      </c>
      <c r="B257"/>
      <c r="E257"/>
      <c r="H257"/>
      <c r="J257"/>
      <c r="K257" s="13">
        <v>1620.33</v>
      </c>
      <c r="L257">
        <f t="shared" si="54"/>
        <v>1648.21</v>
      </c>
      <c r="M257" s="15">
        <f t="shared" si="53"/>
        <v>0.34850000000000136</v>
      </c>
      <c r="N257"/>
      <c r="P257"/>
      <c r="S257"/>
      <c r="U257"/>
    </row>
    <row r="258" spans="1:21">
      <c r="A258" t="s">
        <v>388</v>
      </c>
      <c r="B258"/>
      <c r="E258"/>
      <c r="H258"/>
      <c r="J258"/>
      <c r="K258" s="13">
        <v>1636.85</v>
      </c>
      <c r="L258">
        <f t="shared" si="54"/>
        <v>1656.42</v>
      </c>
      <c r="M258" s="15">
        <f t="shared" si="53"/>
        <v>0.24462500000000204</v>
      </c>
      <c r="N258"/>
      <c r="P258"/>
      <c r="S258"/>
      <c r="U258"/>
    </row>
    <row r="259" spans="1:21">
      <c r="A259" t="s">
        <v>389</v>
      </c>
      <c r="B259"/>
      <c r="E259"/>
      <c r="H259"/>
      <c r="J259"/>
      <c r="K259" s="13">
        <v>1648.21</v>
      </c>
      <c r="L259">
        <v>1659.48</v>
      </c>
      <c r="M259" s="15">
        <f t="shared" si="53"/>
        <v>0.14087499999999978</v>
      </c>
      <c r="N259"/>
      <c r="P259"/>
      <c r="S259"/>
      <c r="U259"/>
    </row>
    <row r="260" spans="1:21">
      <c r="A260" s="5" t="s">
        <v>390</v>
      </c>
      <c r="B260" s="5"/>
      <c r="C260" s="5"/>
      <c r="D260" s="5"/>
      <c r="E260" s="5"/>
      <c r="F260" s="5"/>
      <c r="G260" s="5"/>
      <c r="H260" s="5"/>
      <c r="I260" s="5"/>
      <c r="J260" s="5"/>
      <c r="K260" s="4">
        <v>1656.42</v>
      </c>
      <c r="L260" s="5">
        <v>1660.47</v>
      </c>
      <c r="M260" s="6">
        <f t="shared" si="53"/>
        <v>5.0624999999999434E-2</v>
      </c>
      <c r="N260"/>
      <c r="P260"/>
      <c r="S260"/>
      <c r="U260"/>
    </row>
    <row r="261" spans="1:21">
      <c r="A261" t="s">
        <v>391</v>
      </c>
      <c r="B261"/>
      <c r="E261"/>
      <c r="H261"/>
      <c r="J261"/>
      <c r="K261" s="13">
        <v>1539.59</v>
      </c>
      <c r="L261">
        <f>K263</f>
        <v>1578.44</v>
      </c>
      <c r="M261" s="15">
        <f t="shared" si="53"/>
        <v>0.48562500000000169</v>
      </c>
      <c r="N261"/>
      <c r="P261"/>
      <c r="S261"/>
      <c r="U261"/>
    </row>
    <row r="262" spans="1:21">
      <c r="A262" t="s">
        <v>392</v>
      </c>
      <c r="B262"/>
      <c r="E262"/>
      <c r="H262"/>
      <c r="J262"/>
      <c r="K262" s="13">
        <v>1560.65</v>
      </c>
      <c r="L262">
        <f t="shared" ref="L262:L266" si="55">K264</f>
        <v>1600.63</v>
      </c>
      <c r="M262" s="15">
        <f t="shared" si="53"/>
        <v>0.49975000000000025</v>
      </c>
      <c r="N262"/>
      <c r="P262"/>
      <c r="S262"/>
      <c r="U262"/>
    </row>
    <row r="263" spans="1:21">
      <c r="A263" t="s">
        <v>393</v>
      </c>
      <c r="B263"/>
      <c r="E263"/>
      <c r="H263"/>
      <c r="J263"/>
      <c r="K263" s="13">
        <v>1578.44</v>
      </c>
      <c r="L263">
        <f t="shared" si="55"/>
        <v>1622.22</v>
      </c>
      <c r="M263" s="15">
        <f t="shared" ref="M263:M300" si="56">(L263-K263)/80</f>
        <v>0.54724999999999968</v>
      </c>
      <c r="N263"/>
      <c r="P263"/>
      <c r="S263"/>
      <c r="U263"/>
    </row>
    <row r="264" spans="1:21">
      <c r="A264" t="s">
        <v>394</v>
      </c>
      <c r="B264"/>
      <c r="E264"/>
      <c r="H264"/>
      <c r="J264"/>
      <c r="K264" s="13">
        <v>1600.63</v>
      </c>
      <c r="L264">
        <f t="shared" si="55"/>
        <v>1641.14</v>
      </c>
      <c r="M264" s="15">
        <f t="shared" si="56"/>
        <v>0.50637499999999991</v>
      </c>
      <c r="N264"/>
      <c r="P264"/>
      <c r="S264"/>
      <c r="U264"/>
    </row>
    <row r="265" spans="1:21">
      <c r="A265" t="s">
        <v>395</v>
      </c>
      <c r="B265"/>
      <c r="E265"/>
      <c r="H265"/>
      <c r="J265"/>
      <c r="K265" s="13">
        <v>1622.22</v>
      </c>
      <c r="L265">
        <f t="shared" si="55"/>
        <v>1650.92</v>
      </c>
      <c r="M265" s="15">
        <f t="shared" si="56"/>
        <v>0.35875000000000057</v>
      </c>
      <c r="N265"/>
      <c r="P265"/>
      <c r="S265"/>
      <c r="U265"/>
    </row>
    <row r="266" spans="1:21">
      <c r="A266" t="s">
        <v>396</v>
      </c>
      <c r="B266"/>
      <c r="E266"/>
      <c r="H266"/>
      <c r="J266"/>
      <c r="K266" s="13">
        <v>1641.14</v>
      </c>
      <c r="L266">
        <f t="shared" si="55"/>
        <v>1658.63</v>
      </c>
      <c r="M266" s="15">
        <f t="shared" si="56"/>
        <v>0.21862500000000012</v>
      </c>
      <c r="N266"/>
      <c r="P266"/>
      <c r="S266"/>
      <c r="U266"/>
    </row>
    <row r="267" spans="1:21">
      <c r="A267" t="s">
        <v>397</v>
      </c>
      <c r="B267"/>
      <c r="E267"/>
      <c r="H267"/>
      <c r="J267"/>
      <c r="K267" s="13">
        <v>1650.92</v>
      </c>
      <c r="L267">
        <v>1661.73</v>
      </c>
      <c r="M267" s="15">
        <f t="shared" si="56"/>
        <v>0.13512499999999933</v>
      </c>
      <c r="N267"/>
      <c r="P267"/>
      <c r="S267"/>
      <c r="U267"/>
    </row>
    <row r="268" spans="1:21">
      <c r="A268" s="5" t="s">
        <v>398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1658.63</v>
      </c>
      <c r="L268" s="5">
        <v>1662.44</v>
      </c>
      <c r="M268" s="6">
        <f t="shared" si="56"/>
        <v>4.7624999999999321E-2</v>
      </c>
      <c r="N268"/>
      <c r="P268"/>
      <c r="S268"/>
      <c r="U268"/>
    </row>
    <row r="269" spans="1:21">
      <c r="A269" t="s">
        <v>399</v>
      </c>
      <c r="B269"/>
      <c r="E269"/>
      <c r="H269"/>
      <c r="J269"/>
      <c r="K269" s="13">
        <v>1558.05</v>
      </c>
      <c r="L269">
        <f>K271</f>
        <v>1591.6</v>
      </c>
      <c r="M269" s="15">
        <f t="shared" si="56"/>
        <v>0.41937499999999944</v>
      </c>
      <c r="N269"/>
      <c r="P269"/>
      <c r="S269"/>
      <c r="U269"/>
    </row>
    <row r="270" spans="1:21">
      <c r="A270" t="s">
        <v>400</v>
      </c>
      <c r="B270"/>
      <c r="E270"/>
      <c r="H270"/>
      <c r="J270"/>
      <c r="K270" s="13">
        <v>1574.93</v>
      </c>
      <c r="L270">
        <f t="shared" ref="L270:L273" si="57">K272</f>
        <v>1608.56</v>
      </c>
      <c r="M270" s="15">
        <f t="shared" si="56"/>
        <v>0.4203749999999985</v>
      </c>
      <c r="N270"/>
      <c r="P270"/>
      <c r="S270"/>
      <c r="U270"/>
    </row>
    <row r="271" spans="1:21">
      <c r="A271" t="s">
        <v>401</v>
      </c>
      <c r="B271"/>
      <c r="E271"/>
      <c r="H271"/>
      <c r="J271"/>
      <c r="K271" s="13">
        <v>1591.6</v>
      </c>
      <c r="L271">
        <f t="shared" si="57"/>
        <v>1630.58</v>
      </c>
      <c r="M271" s="15">
        <f t="shared" si="56"/>
        <v>0.48725000000000024</v>
      </c>
      <c r="N271"/>
      <c r="P271"/>
      <c r="S271"/>
      <c r="U271"/>
    </row>
    <row r="272" spans="1:21">
      <c r="A272" t="s">
        <v>402</v>
      </c>
      <c r="B272"/>
      <c r="E272"/>
      <c r="H272"/>
      <c r="J272"/>
      <c r="K272" s="13">
        <v>1608.56</v>
      </c>
      <c r="L272">
        <f t="shared" si="57"/>
        <v>1651.07</v>
      </c>
      <c r="M272" s="15">
        <f t="shared" si="56"/>
        <v>0.53137499999999993</v>
      </c>
      <c r="N272"/>
      <c r="P272"/>
      <c r="S272"/>
      <c r="U272"/>
    </row>
    <row r="273" spans="1:21">
      <c r="A273" t="s">
        <v>403</v>
      </c>
      <c r="B273"/>
      <c r="E273"/>
      <c r="H273"/>
      <c r="J273"/>
      <c r="K273" s="13">
        <v>1630.58</v>
      </c>
      <c r="L273">
        <f t="shared" si="57"/>
        <v>1661.64</v>
      </c>
      <c r="M273" s="15">
        <f t="shared" si="56"/>
        <v>0.38825000000000215</v>
      </c>
      <c r="N273"/>
      <c r="P273"/>
      <c r="S273"/>
      <c r="U273"/>
    </row>
    <row r="274" spans="1:21">
      <c r="A274" t="s">
        <v>404</v>
      </c>
      <c r="B274"/>
      <c r="E274"/>
      <c r="H274"/>
      <c r="J274"/>
      <c r="K274" s="13">
        <v>1651.07</v>
      </c>
      <c r="L274">
        <v>1663.09</v>
      </c>
      <c r="M274" s="15">
        <f t="shared" si="56"/>
        <v>0.15024999999999977</v>
      </c>
      <c r="N274"/>
      <c r="P274"/>
      <c r="S274"/>
      <c r="U274"/>
    </row>
    <row r="275" spans="1:21">
      <c r="A275" s="5" t="s">
        <v>430</v>
      </c>
      <c r="B275" s="5"/>
      <c r="C275" s="5"/>
      <c r="D275" s="5"/>
      <c r="E275" s="5"/>
      <c r="F275" s="5"/>
      <c r="G275" s="5"/>
      <c r="H275" s="5"/>
      <c r="I275" s="5"/>
      <c r="J275" s="5"/>
      <c r="K275" s="4">
        <v>1661.64</v>
      </c>
      <c r="L275" s="5">
        <v>1663.21</v>
      </c>
      <c r="M275" s="6">
        <f t="shared" si="56"/>
        <v>1.9624999999999206E-2</v>
      </c>
      <c r="N275"/>
      <c r="P275"/>
      <c r="S275"/>
      <c r="U275"/>
    </row>
    <row r="276" spans="1:21">
      <c r="A276" t="s">
        <v>405</v>
      </c>
      <c r="B276"/>
      <c r="E276"/>
      <c r="H276"/>
      <c r="J276"/>
      <c r="K276" s="13">
        <v>1574.22</v>
      </c>
      <c r="L276">
        <f>K278</f>
        <v>1636.07</v>
      </c>
      <c r="M276" s="15">
        <f t="shared" si="56"/>
        <v>0.77312499999999884</v>
      </c>
      <c r="N276"/>
      <c r="P276"/>
      <c r="S276"/>
      <c r="U276"/>
    </row>
    <row r="277" spans="1:21">
      <c r="A277" t="s">
        <v>406</v>
      </c>
      <c r="B277"/>
      <c r="E277"/>
      <c r="H277"/>
      <c r="J277"/>
      <c r="K277" s="13">
        <v>1600.47</v>
      </c>
      <c r="L277">
        <f t="shared" ref="L277:L278" si="58">K279</f>
        <v>1657.16</v>
      </c>
      <c r="M277" s="15">
        <f t="shared" si="56"/>
        <v>0.70862500000000073</v>
      </c>
      <c r="N277"/>
      <c r="P277"/>
      <c r="S277"/>
      <c r="U277"/>
    </row>
    <row r="278" spans="1:21">
      <c r="A278" t="s">
        <v>407</v>
      </c>
      <c r="B278"/>
      <c r="E278"/>
      <c r="H278"/>
      <c r="J278"/>
      <c r="K278" s="13">
        <v>1636.07</v>
      </c>
      <c r="L278">
        <f t="shared" si="58"/>
        <v>1663.18</v>
      </c>
      <c r="M278" s="15">
        <f t="shared" si="56"/>
        <v>0.33887500000000159</v>
      </c>
      <c r="N278"/>
      <c r="P278"/>
      <c r="S278"/>
      <c r="U278"/>
    </row>
    <row r="279" spans="1:21">
      <c r="A279" t="s">
        <v>408</v>
      </c>
      <c r="B279"/>
      <c r="E279"/>
      <c r="H279"/>
      <c r="J279"/>
      <c r="K279" s="13">
        <v>1657.16</v>
      </c>
      <c r="L279">
        <v>1663.6</v>
      </c>
      <c r="M279" s="15">
        <f t="shared" si="56"/>
        <v>8.0499999999997837E-2</v>
      </c>
      <c r="N279"/>
      <c r="P279"/>
      <c r="S279"/>
      <c r="U279"/>
    </row>
    <row r="280" spans="1:21">
      <c r="A280" s="5" t="s">
        <v>409</v>
      </c>
      <c r="B280" s="5"/>
      <c r="C280" s="5"/>
      <c r="D280" s="5"/>
      <c r="E280" s="5"/>
      <c r="F280" s="5"/>
      <c r="G280" s="5"/>
      <c r="H280" s="5"/>
      <c r="I280" s="5"/>
      <c r="J280" s="5"/>
      <c r="K280" s="4">
        <v>1663.18</v>
      </c>
      <c r="L280" s="5">
        <v>1663.92</v>
      </c>
      <c r="M280" s="6">
        <f t="shared" si="56"/>
        <v>9.250000000000114E-3</v>
      </c>
      <c r="N280"/>
      <c r="P280"/>
      <c r="S280"/>
      <c r="U280"/>
    </row>
    <row r="281" spans="1:21">
      <c r="A281" t="s">
        <v>410</v>
      </c>
      <c r="B281"/>
      <c r="E281"/>
      <c r="H281"/>
      <c r="J281"/>
      <c r="K281" s="13">
        <v>1604.56</v>
      </c>
      <c r="L281">
        <f>K283</f>
        <v>1657.69</v>
      </c>
      <c r="M281" s="15">
        <f t="shared" si="56"/>
        <v>0.66412500000000141</v>
      </c>
      <c r="N281"/>
      <c r="P281"/>
      <c r="S281"/>
      <c r="U281"/>
    </row>
    <row r="282" spans="1:21">
      <c r="A282" t="s">
        <v>411</v>
      </c>
      <c r="B282"/>
      <c r="E282"/>
      <c r="H282"/>
      <c r="J282"/>
      <c r="K282" s="13">
        <v>1632.94</v>
      </c>
      <c r="L282">
        <f t="shared" ref="L282:L283" si="59">K284</f>
        <v>1665.09</v>
      </c>
      <c r="M282" s="15">
        <f t="shared" si="56"/>
        <v>0.40187499999999832</v>
      </c>
      <c r="N282"/>
      <c r="P282"/>
      <c r="S282"/>
      <c r="U282"/>
    </row>
    <row r="283" spans="1:21">
      <c r="A283" t="s">
        <v>412</v>
      </c>
      <c r="B283"/>
      <c r="E283"/>
      <c r="H283"/>
      <c r="J283"/>
      <c r="K283" s="13">
        <v>1657.69</v>
      </c>
      <c r="L283">
        <f t="shared" si="59"/>
        <v>1666.12</v>
      </c>
      <c r="M283" s="15">
        <f t="shared" si="56"/>
        <v>0.10537499999999796</v>
      </c>
      <c r="N283"/>
      <c r="P283"/>
      <c r="S283"/>
      <c r="U283"/>
    </row>
    <row r="284" spans="1:21">
      <c r="A284" t="s">
        <v>413</v>
      </c>
      <c r="B284"/>
      <c r="E284"/>
      <c r="H284"/>
      <c r="J284"/>
      <c r="K284" s="13">
        <v>1665.09</v>
      </c>
      <c r="L284">
        <v>1666.75</v>
      </c>
      <c r="M284" s="15">
        <f t="shared" si="56"/>
        <v>2.0750000000001025E-2</v>
      </c>
      <c r="N284"/>
      <c r="P284"/>
      <c r="S284"/>
      <c r="U284"/>
    </row>
    <row r="285" spans="1:21">
      <c r="A285" s="5" t="s">
        <v>414</v>
      </c>
      <c r="B285" s="5"/>
      <c r="C285" s="5"/>
      <c r="D285" s="5"/>
      <c r="E285" s="5"/>
      <c r="F285" s="5"/>
      <c r="G285" s="5"/>
      <c r="H285" s="5"/>
      <c r="I285" s="5"/>
      <c r="J285" s="5"/>
      <c r="K285" s="4">
        <v>1666.12</v>
      </c>
      <c r="L285" s="5">
        <v>1666.8</v>
      </c>
      <c r="M285" s="6">
        <f t="shared" si="56"/>
        <v>8.5000000000007951E-3</v>
      </c>
      <c r="N285"/>
      <c r="P285"/>
      <c r="S285"/>
      <c r="U285"/>
    </row>
    <row r="286" spans="1:21">
      <c r="A286" t="s">
        <v>415</v>
      </c>
      <c r="K286" s="13">
        <v>1622.86</v>
      </c>
      <c r="L286">
        <f>K288</f>
        <v>1664.83</v>
      </c>
      <c r="M286" s="15">
        <f t="shared" si="56"/>
        <v>0.52462500000000034</v>
      </c>
    </row>
    <row r="287" spans="1:21">
      <c r="A287" t="s">
        <v>418</v>
      </c>
      <c r="K287" s="13">
        <v>1651.08</v>
      </c>
      <c r="L287">
        <f>K289</f>
        <v>1668.43</v>
      </c>
      <c r="M287" s="15">
        <f t="shared" si="56"/>
        <v>0.21687500000000171</v>
      </c>
    </row>
    <row r="288" spans="1:21">
      <c r="A288" t="s">
        <v>416</v>
      </c>
      <c r="K288" s="13">
        <v>1664.83</v>
      </c>
      <c r="L288">
        <v>1668.83</v>
      </c>
      <c r="M288" s="15">
        <f t="shared" si="56"/>
        <v>0.05</v>
      </c>
    </row>
    <row r="289" spans="1:13">
      <c r="A289" s="5" t="s">
        <v>417</v>
      </c>
      <c r="B289" s="4"/>
      <c r="C289" s="5"/>
      <c r="D289" s="5"/>
      <c r="E289" s="4"/>
      <c r="F289" s="5"/>
      <c r="G289" s="5"/>
      <c r="H289" s="4"/>
      <c r="I289" s="5"/>
      <c r="J289" s="6"/>
      <c r="K289" s="4">
        <v>1668.43</v>
      </c>
      <c r="L289" s="5">
        <v>1668.73</v>
      </c>
      <c r="M289" s="6">
        <f t="shared" si="56"/>
        <v>3.7499999999994317E-3</v>
      </c>
    </row>
    <row r="290" spans="1:13">
      <c r="A290" t="s">
        <v>419</v>
      </c>
      <c r="K290" s="13">
        <v>1641.24</v>
      </c>
      <c r="L290">
        <v>1671.25</v>
      </c>
      <c r="M290" s="15">
        <f t="shared" si="56"/>
        <v>0.37512499999999988</v>
      </c>
    </row>
    <row r="291" spans="1:13">
      <c r="A291" t="s">
        <v>420</v>
      </c>
      <c r="K291" s="13">
        <v>1660.76</v>
      </c>
      <c r="L291">
        <v>1673.23</v>
      </c>
      <c r="M291" s="15">
        <f t="shared" si="56"/>
        <v>0.15587500000000035</v>
      </c>
    </row>
    <row r="292" spans="1:13">
      <c r="A292" s="5" t="s">
        <v>421</v>
      </c>
      <c r="B292" s="4"/>
      <c r="C292" s="5"/>
      <c r="D292" s="5"/>
      <c r="E292" s="4"/>
      <c r="F292" s="5"/>
      <c r="G292" s="5"/>
      <c r="H292" s="4"/>
      <c r="I292" s="5"/>
      <c r="J292" s="6"/>
      <c r="K292" s="4">
        <v>1671.25</v>
      </c>
      <c r="L292" s="5">
        <v>1673.58</v>
      </c>
      <c r="M292" s="6">
        <f t="shared" si="56"/>
        <v>2.9124999999999089E-2</v>
      </c>
    </row>
    <row r="293" spans="1:13">
      <c r="A293" t="s">
        <v>422</v>
      </c>
      <c r="K293" s="13">
        <v>1651.17</v>
      </c>
      <c r="L293">
        <f>K295</f>
        <v>1675.08</v>
      </c>
      <c r="M293" s="15">
        <f t="shared" si="56"/>
        <v>0.29887499999999817</v>
      </c>
    </row>
    <row r="294" spans="1:13">
      <c r="A294" t="s">
        <v>423</v>
      </c>
      <c r="K294" s="13">
        <v>1667.6</v>
      </c>
      <c r="L294">
        <f>K296</f>
        <v>1676.96</v>
      </c>
      <c r="M294" s="15">
        <f t="shared" si="56"/>
        <v>0.11700000000000159</v>
      </c>
    </row>
    <row r="295" spans="1:13">
      <c r="A295" t="s">
        <v>424</v>
      </c>
      <c r="K295" s="13">
        <v>1675.08</v>
      </c>
      <c r="L295">
        <v>1677.55</v>
      </c>
      <c r="M295" s="15">
        <f t="shared" si="56"/>
        <v>3.087500000000034E-2</v>
      </c>
    </row>
    <row r="296" spans="1:13">
      <c r="A296" s="5" t="s">
        <v>425</v>
      </c>
      <c r="B296" s="4"/>
      <c r="C296" s="5"/>
      <c r="D296" s="5"/>
      <c r="E296" s="4"/>
      <c r="F296" s="5"/>
      <c r="G296" s="5"/>
      <c r="H296" s="4"/>
      <c r="I296" s="5"/>
      <c r="J296" s="6"/>
      <c r="K296" s="4">
        <v>1676.96</v>
      </c>
      <c r="L296" s="5">
        <v>1677.52</v>
      </c>
      <c r="M296" s="6">
        <f t="shared" si="56"/>
        <v>6.9999999999993175E-3</v>
      </c>
    </row>
    <row r="297" spans="1:13">
      <c r="A297" t="s">
        <v>426</v>
      </c>
      <c r="K297" s="13">
        <v>1661.24</v>
      </c>
      <c r="L297">
        <f>K299</f>
        <v>1680.12</v>
      </c>
      <c r="M297" s="15">
        <f t="shared" si="56"/>
        <v>0.23599999999999852</v>
      </c>
    </row>
    <row r="298" spans="1:13">
      <c r="A298" t="s">
        <v>427</v>
      </c>
      <c r="K298" s="13">
        <v>1677.08</v>
      </c>
      <c r="L298">
        <f>K300</f>
        <v>1681.2</v>
      </c>
      <c r="M298" s="15">
        <f t="shared" si="56"/>
        <v>5.1500000000001475E-2</v>
      </c>
    </row>
    <row r="299" spans="1:13">
      <c r="A299" t="s">
        <v>428</v>
      </c>
      <c r="K299" s="13">
        <v>1680.12</v>
      </c>
      <c r="L299">
        <v>1682.46</v>
      </c>
      <c r="M299" s="15">
        <f t="shared" si="56"/>
        <v>2.925000000000182E-2</v>
      </c>
    </row>
    <row r="300" spans="1:13">
      <c r="A300" s="5" t="s">
        <v>429</v>
      </c>
      <c r="B300" s="4"/>
      <c r="C300" s="5"/>
      <c r="D300" s="5"/>
      <c r="E300" s="4"/>
      <c r="F300" s="5"/>
      <c r="G300" s="5"/>
      <c r="H300" s="4"/>
      <c r="I300" s="5"/>
      <c r="J300" s="6"/>
      <c r="K300" s="4">
        <v>1681.2</v>
      </c>
      <c r="L300" s="5">
        <v>1682.81</v>
      </c>
      <c r="M300" s="6">
        <f t="shared" si="56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opLeftCell="A24" workbookViewId="0">
      <selection activeCell="C41" sqref="C41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439</v>
      </c>
      <c r="E1" t="s">
        <v>440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B1" activePane="topRight" state="frozen"/>
      <selection pane="topRight" activeCell="G28" sqref="G2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2023-01-27T20:45:55Z</dcterms:modified>
</cp:coreProperties>
</file>