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4A1218CD-FEBD-4CE9-9587-6027B53EED58}" xr6:coauthVersionLast="47" xr6:coauthVersionMax="47" xr10:uidLastSave="{00000000-0000-0000-0000-000000000000}"/>
  <bookViews>
    <workbookView xWindow="0" yWindow="0" windowWidth="13908" windowHeight="1656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0" i="10" l="1"/>
  <c r="L156" i="10"/>
  <c r="M156" i="10" s="1"/>
  <c r="L157" i="10"/>
  <c r="M157" i="10" s="1"/>
  <c r="L155" i="10"/>
  <c r="L147" i="10"/>
  <c r="L148" i="10"/>
  <c r="L149" i="10"/>
  <c r="L150" i="10"/>
  <c r="M150" i="10" s="1"/>
  <c r="L151" i="10"/>
  <c r="L152" i="10"/>
  <c r="L146" i="10"/>
  <c r="L133" i="10"/>
  <c r="L134" i="10"/>
  <c r="M134" i="10" s="1"/>
  <c r="L135" i="10"/>
  <c r="M135" i="10" s="1"/>
  <c r="L136" i="10"/>
  <c r="M136" i="10" s="1"/>
  <c r="L137" i="10"/>
  <c r="L138" i="10"/>
  <c r="L139" i="10"/>
  <c r="L140" i="10"/>
  <c r="M140" i="10" s="1"/>
  <c r="L141" i="10"/>
  <c r="L142" i="10"/>
  <c r="M142" i="10" s="1"/>
  <c r="L143" i="10"/>
  <c r="L132" i="10"/>
  <c r="L122" i="10"/>
  <c r="L123" i="10"/>
  <c r="L124" i="10"/>
  <c r="L125" i="10"/>
  <c r="L126" i="10"/>
  <c r="M126" i="10" s="1"/>
  <c r="L127" i="10"/>
  <c r="M127" i="10" s="1"/>
  <c r="L128" i="10"/>
  <c r="M128" i="10" s="1"/>
  <c r="L129" i="10"/>
  <c r="M129" i="10" s="1"/>
  <c r="L121" i="10"/>
  <c r="L111" i="12"/>
  <c r="L112" i="12"/>
  <c r="L113" i="12"/>
  <c r="L114" i="12"/>
  <c r="L115" i="12"/>
  <c r="L116" i="12"/>
  <c r="L117" i="12"/>
  <c r="M117" i="12" s="1"/>
  <c r="L118" i="12"/>
  <c r="M118" i="12" s="1"/>
  <c r="L110" i="12"/>
  <c r="M110" i="12" s="1"/>
  <c r="M120" i="10"/>
  <c r="M121" i="10"/>
  <c r="M122" i="10"/>
  <c r="M123" i="10"/>
  <c r="M124" i="10"/>
  <c r="M125" i="10"/>
  <c r="M130" i="10"/>
  <c r="M131" i="10"/>
  <c r="M132" i="10"/>
  <c r="M133" i="10"/>
  <c r="M137" i="10"/>
  <c r="M138" i="10"/>
  <c r="M139" i="10"/>
  <c r="M141" i="10"/>
  <c r="M143" i="10"/>
  <c r="M144" i="10"/>
  <c r="M145" i="10"/>
  <c r="M146" i="10"/>
  <c r="M147" i="10"/>
  <c r="M148" i="10"/>
  <c r="M149" i="10"/>
  <c r="M151" i="10"/>
  <c r="M152" i="10"/>
  <c r="M153" i="10"/>
  <c r="M154" i="10"/>
  <c r="M155" i="10"/>
  <c r="M158" i="10"/>
  <c r="M159" i="10"/>
  <c r="M160" i="10"/>
  <c r="M161" i="10"/>
  <c r="M162" i="10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1" i="12"/>
  <c r="M112" i="12"/>
  <c r="M113" i="12"/>
  <c r="M114" i="12"/>
  <c r="M115" i="12"/>
  <c r="M116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19" i="10"/>
  <c r="L111" i="10"/>
  <c r="L112" i="10"/>
  <c r="M112" i="10" s="1"/>
  <c r="L113" i="10"/>
  <c r="M113" i="10" s="1"/>
  <c r="L114" i="10"/>
  <c r="L115" i="10"/>
  <c r="L116" i="10"/>
  <c r="L117" i="10"/>
  <c r="L118" i="10"/>
  <c r="L110" i="10"/>
  <c r="M110" i="10" s="1"/>
  <c r="M118" i="10"/>
  <c r="M116" i="10"/>
  <c r="M111" i="10"/>
  <c r="M114" i="10"/>
  <c r="M115" i="10"/>
  <c r="M117" i="10"/>
  <c r="L50" i="10"/>
  <c r="L49" i="10"/>
  <c r="K5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3" i="10"/>
  <c r="M51" i="12"/>
  <c r="M52" i="12"/>
  <c r="M53" i="12"/>
  <c r="M54" i="12"/>
  <c r="L50" i="12"/>
  <c r="L49" i="12"/>
  <c r="K50" i="12"/>
  <c r="M50" i="12" s="1"/>
  <c r="M49" i="12"/>
  <c r="L80" i="12"/>
  <c r="L84" i="12"/>
  <c r="L85" i="12"/>
  <c r="L86" i="12"/>
  <c r="L83" i="12"/>
  <c r="L105" i="12"/>
  <c r="L106" i="12"/>
  <c r="L107" i="12"/>
  <c r="L99" i="12"/>
  <c r="L100" i="12"/>
  <c r="L101" i="12"/>
  <c r="L102" i="12"/>
  <c r="L103" i="12"/>
  <c r="L104" i="12"/>
  <c r="L98" i="12"/>
  <c r="L90" i="12"/>
  <c r="L91" i="12"/>
  <c r="L92" i="12"/>
  <c r="L93" i="12"/>
  <c r="L94" i="12"/>
  <c r="L95" i="12"/>
  <c r="L89" i="12"/>
  <c r="L109" i="10"/>
  <c r="L97" i="10"/>
  <c r="L88" i="10"/>
  <c r="L82" i="10"/>
  <c r="K98" i="10"/>
  <c r="K89" i="10"/>
  <c r="K83" i="10"/>
  <c r="K80" i="10"/>
  <c r="L106" i="10"/>
  <c r="L107" i="10"/>
  <c r="L105" i="10"/>
  <c r="L99" i="10"/>
  <c r="L100" i="10"/>
  <c r="L101" i="10"/>
  <c r="L102" i="10"/>
  <c r="L103" i="10"/>
  <c r="L104" i="10"/>
  <c r="L98" i="10"/>
  <c r="L90" i="10"/>
  <c r="L91" i="10"/>
  <c r="L92" i="10"/>
  <c r="L93" i="10"/>
  <c r="L94" i="10"/>
  <c r="L95" i="10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M57" i="12" s="1"/>
  <c r="K58" i="12"/>
  <c r="K86" i="10"/>
  <c r="K87" i="10"/>
  <c r="K88" i="10"/>
  <c r="K8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M36" i="12" s="1"/>
  <c r="O36" i="5" s="1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M70" i="12" s="1"/>
  <c r="O65" i="5" s="1"/>
  <c r="I70" i="12"/>
  <c r="L69" i="12" s="1"/>
  <c r="M69" i="12" s="1"/>
  <c r="O64" i="5" s="1"/>
  <c r="I69" i="12"/>
  <c r="M72" i="12" l="1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J31" i="12" l="1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K33" i="5" s="1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K48" i="5" s="1"/>
  <c r="N48" i="10"/>
  <c r="P48" i="10" s="1"/>
  <c r="K64" i="10"/>
  <c r="N64" i="10"/>
  <c r="P64" i="10" s="1"/>
  <c r="K79" i="10"/>
  <c r="K74" i="5" s="1"/>
  <c r="N79" i="10"/>
  <c r="P79" i="10" s="1"/>
  <c r="K19" i="10"/>
  <c r="K19" i="5" s="1"/>
  <c r="N19" i="10"/>
  <c r="P19" i="10" s="1"/>
  <c r="L15" i="10"/>
  <c r="O15" i="10"/>
  <c r="L46" i="10"/>
  <c r="O46" i="10"/>
  <c r="K47" i="10"/>
  <c r="K47" i="5" s="1"/>
  <c r="N47" i="10"/>
  <c r="P47" i="10" s="1"/>
  <c r="K41" i="10"/>
  <c r="K41" i="5" s="1"/>
  <c r="N41" i="10"/>
  <c r="P41" i="10" s="1"/>
  <c r="L65" i="10"/>
  <c r="O65" i="10"/>
  <c r="L57" i="10"/>
  <c r="O57" i="10"/>
  <c r="K63" i="10"/>
  <c r="N63" i="10"/>
  <c r="K78" i="10"/>
  <c r="K73" i="5" s="1"/>
  <c r="N78" i="10"/>
  <c r="P78" i="10" s="1"/>
  <c r="L16" i="10"/>
  <c r="O16" i="10"/>
  <c r="L31" i="10"/>
  <c r="O31" i="10"/>
  <c r="L45" i="10"/>
  <c r="O45" i="10"/>
  <c r="K40" i="10"/>
  <c r="K40" i="5" s="1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K35" i="5" s="1"/>
  <c r="O35" i="10"/>
  <c r="P35" i="10" s="1"/>
  <c r="J76" i="10"/>
  <c r="J71" i="5" s="1"/>
  <c r="L4" i="10"/>
  <c r="K4" i="5" s="1"/>
  <c r="O4" i="10"/>
  <c r="P4" i="10" s="1"/>
  <c r="K18" i="10"/>
  <c r="K18" i="5" s="1"/>
  <c r="N18" i="10"/>
  <c r="P18" i="10" s="1"/>
  <c r="L29" i="10"/>
  <c r="O29" i="10"/>
  <c r="L21" i="10"/>
  <c r="K21" i="5" s="1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K50" i="5" s="1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K20" i="5" s="1"/>
  <c r="O20" i="10"/>
  <c r="P20" i="10" s="1"/>
  <c r="K28" i="10"/>
  <c r="N28" i="10"/>
  <c r="L43" i="10"/>
  <c r="K43" i="5" s="1"/>
  <c r="O43" i="10"/>
  <c r="P43" i="10" s="1"/>
  <c r="K38" i="10"/>
  <c r="N38" i="10"/>
  <c r="L62" i="10"/>
  <c r="O62" i="10"/>
  <c r="K68" i="10"/>
  <c r="K63" i="5" s="1"/>
  <c r="N68" i="10"/>
  <c r="P68" i="10" s="1"/>
  <c r="K60" i="10"/>
  <c r="N60" i="10"/>
  <c r="L70" i="10"/>
  <c r="K65" i="5" s="1"/>
  <c r="O70" i="10"/>
  <c r="P70" i="10" s="1"/>
  <c r="K75" i="10"/>
  <c r="N75" i="10"/>
  <c r="K7" i="10"/>
  <c r="K7" i="5" s="1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K42" i="5" s="1"/>
  <c r="O42" i="10"/>
  <c r="P42" i="10" s="1"/>
  <c r="L61" i="10"/>
  <c r="O61" i="10"/>
  <c r="K67" i="10"/>
  <c r="K62" i="5" s="1"/>
  <c r="N67" i="10"/>
  <c r="P67" i="10" s="1"/>
  <c r="K59" i="10"/>
  <c r="N59" i="10"/>
  <c r="L77" i="10"/>
  <c r="O77" i="10"/>
  <c r="L69" i="10"/>
  <c r="K64" i="5" s="1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K34" i="5" s="1"/>
  <c r="N34" i="10"/>
  <c r="P34" i="10" s="1"/>
  <c r="K26" i="10"/>
  <c r="N26" i="10"/>
  <c r="K44" i="10"/>
  <c r="N44" i="10"/>
  <c r="L39" i="10"/>
  <c r="K39" i="5" s="1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K8" i="5" s="1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AV37" i="5"/>
  <c r="L36" i="10"/>
  <c r="AV69" i="5"/>
  <c r="L73" i="10"/>
  <c r="AV15" i="5"/>
  <c r="L14" i="10"/>
  <c r="AV60" i="5"/>
  <c r="L64" i="10"/>
  <c r="AV52" i="5"/>
  <c r="L56" i="10"/>
  <c r="AV68" i="5"/>
  <c r="L72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P39" i="10" l="1"/>
  <c r="K57" i="5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K12" i="5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K72" i="5"/>
  <c r="P11" i="10"/>
  <c r="K70" i="5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K52" i="5"/>
  <c r="P65" i="10"/>
  <c r="K31" i="5"/>
  <c r="P76" i="10"/>
  <c r="P16" i="10"/>
  <c r="P29" i="10"/>
  <c r="K44" i="5"/>
  <c r="P10" i="10"/>
  <c r="P23" i="10"/>
  <c r="P38" i="10"/>
  <c r="K22" i="5"/>
  <c r="P28" i="10"/>
  <c r="K5" i="5"/>
  <c r="K29" i="5"/>
  <c r="P27" i="10"/>
  <c r="K28" i="5"/>
  <c r="P12" i="10"/>
  <c r="P17" i="10"/>
  <c r="P77" i="10"/>
  <c r="P15" i="10"/>
  <c r="P75" i="10"/>
  <c r="P30" i="10"/>
  <c r="P61" i="10"/>
  <c r="P44" i="10"/>
  <c r="K60" i="5"/>
  <c r="P45" i="10"/>
  <c r="P59" i="10"/>
  <c r="P60" i="10"/>
  <c r="P5" i="10"/>
  <c r="P22" i="10"/>
  <c r="K55" i="5"/>
  <c r="P63" i="10"/>
  <c r="K17" i="5"/>
  <c r="K58" i="5"/>
  <c r="P31" i="10"/>
  <c r="P46" i="10"/>
  <c r="P26" i="10"/>
  <c r="P71" i="10"/>
  <c r="K56" i="5"/>
  <c r="K59" i="5"/>
  <c r="K54" i="5"/>
  <c r="K30" i="5"/>
  <c r="K46" i="5"/>
  <c r="K26" i="5"/>
  <c r="K10" i="5"/>
  <c r="K27" i="5"/>
  <c r="K66" i="5"/>
  <c r="K16" i="5"/>
  <c r="K15" i="5"/>
  <c r="K38" i="5"/>
  <c r="K11" i="5"/>
  <c r="K6" i="5"/>
  <c r="K45" i="5"/>
  <c r="K71" i="5"/>
  <c r="K37" i="5"/>
  <c r="K67" i="5"/>
  <c r="K24" i="5"/>
  <c r="K51" i="5"/>
  <c r="K53" i="5"/>
  <c r="K32" i="5"/>
  <c r="K69" i="5"/>
  <c r="K68" i="5"/>
  <c r="K36" i="5"/>
  <c r="K61" i="5"/>
  <c r="K25" i="5"/>
  <c r="K13" i="5"/>
  <c r="K14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<sst xmlns="http://schemas.openxmlformats.org/spreadsheetml/2006/main" count="1042" uniqueCount="383">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</sst>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1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3"/>
  <sheetViews>
    <sheetView tabSelected="1" topLeftCell="A62" zoomScale="70" zoomScaleNormal="70" workbookViewId="0">
      <pane xSplit="1" topLeftCell="G1" activePane="topRight" state="frozen"/>
      <selection pane="topRight" activeCell="I118" sqref="I118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330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331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332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333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334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335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336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337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338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339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341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342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343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344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345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346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347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348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349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350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352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353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354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355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356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357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358</v>
      </c>
      <c r="K138" s="13">
        <v>23.2</v>
      </c>
      <c r="L138">
        <v>15.18</v>
      </c>
      <c r="M138" s="15">
        <f t="shared" ref="M138:M162" si="32">(L138-K138)/80</f>
        <v>-0.10024999999999999</v>
      </c>
    </row>
    <row r="139" spans="1:13" customFormat="1">
      <c r="A139" t="s">
        <v>359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360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361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362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363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364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366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368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367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369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370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371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372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373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374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375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376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377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378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380</v>
      </c>
      <c r="K160" s="13">
        <v>24.1</v>
      </c>
      <c r="L160">
        <v>15.32</v>
      </c>
      <c r="M160" s="15">
        <f t="shared" si="32"/>
        <v>-0.10975000000000001</v>
      </c>
    </row>
    <row r="161" spans="1:13" customFormat="1">
      <c r="A161" t="s">
        <v>381</v>
      </c>
      <c r="K161" s="13">
        <v>29.84</v>
      </c>
      <c r="L161">
        <v>4.8099999999999996</v>
      </c>
      <c r="M161" s="15">
        <f t="shared" si="32"/>
        <v>-0.31287500000000001</v>
      </c>
    </row>
    <row r="162" spans="1:13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</row>
    <row r="163" spans="1:13" customFormat="1"/>
    <row r="164" spans="1:13" customFormat="1"/>
    <row r="165" spans="1:13" customFormat="1"/>
    <row r="166" spans="1:13" customFormat="1"/>
    <row r="167" spans="1:13" customFormat="1"/>
    <row r="168" spans="1:13" customFormat="1"/>
    <row r="169" spans="1:13" customFormat="1"/>
    <row r="170" spans="1:13" customFormat="1"/>
    <row r="171" spans="1:13" customFormat="1"/>
    <row r="172" spans="1:13" customFormat="1"/>
    <row r="173" spans="1:13" customFormat="1"/>
    <row r="174" spans="1:13" customFormat="1"/>
    <row r="175" spans="1:13" customFormat="1"/>
    <row r="176" spans="1:1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6"/>
  <sheetViews>
    <sheetView topLeftCell="A104" zoomScale="68" workbookViewId="0">
      <pane xSplit="1" topLeftCell="H1" activePane="topRight" state="frozen"/>
      <selection activeCell="A41" sqref="A41"/>
      <selection pane="topRight" activeCell="K162" sqref="K162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330</v>
      </c>
      <c r="B110"/>
      <c r="E110"/>
      <c r="H110"/>
      <c r="J110"/>
      <c r="K110" s="13">
        <v>1561.42</v>
      </c>
      <c r="L110">
        <f>K112</f>
        <v>1590.48</v>
      </c>
      <c r="M110" s="15">
        <f t="shared" ref="M110:M118" si="40">(L110-K111)/80</f>
        <v>0.23275000000000148</v>
      </c>
      <c r="N110"/>
      <c r="P110"/>
      <c r="S110"/>
      <c r="U110"/>
    </row>
    <row r="111" spans="1:21">
      <c r="A111" t="s">
        <v>331</v>
      </c>
      <c r="B111"/>
      <c r="E111"/>
      <c r="H111"/>
      <c r="J111"/>
      <c r="K111" s="13">
        <v>1571.86</v>
      </c>
      <c r="L111">
        <f t="shared" ref="L111:L118" si="41">K113</f>
        <v>1605.31</v>
      </c>
      <c r="M111" s="15">
        <f t="shared" si="40"/>
        <v>0.1853749999999991</v>
      </c>
      <c r="N111"/>
      <c r="P111"/>
      <c r="S111"/>
      <c r="U111"/>
    </row>
    <row r="112" spans="1:21">
      <c r="A112" t="s">
        <v>332</v>
      </c>
      <c r="B112"/>
      <c r="E112"/>
      <c r="H112"/>
      <c r="J112"/>
      <c r="K112" s="13">
        <v>1590.48</v>
      </c>
      <c r="L112">
        <f t="shared" si="41"/>
        <v>1617.99</v>
      </c>
      <c r="M112" s="15">
        <f t="shared" si="40"/>
        <v>0.15850000000000081</v>
      </c>
      <c r="N112"/>
      <c r="P112"/>
      <c r="S112"/>
      <c r="U112"/>
    </row>
    <row r="113" spans="1:16" customFormat="1">
      <c r="A113" t="s">
        <v>333</v>
      </c>
      <c r="K113" s="13">
        <v>1605.31</v>
      </c>
      <c r="L113">
        <f t="shared" si="41"/>
        <v>1628.17</v>
      </c>
      <c r="M113" s="15">
        <f t="shared" si="40"/>
        <v>0.12725000000000081</v>
      </c>
    </row>
    <row r="114" spans="1:16" customFormat="1">
      <c r="A114" t="s">
        <v>334</v>
      </c>
      <c r="K114" s="13">
        <v>1617.99</v>
      </c>
      <c r="L114">
        <f t="shared" si="41"/>
        <v>1634.34</v>
      </c>
      <c r="M114" s="15">
        <f t="shared" si="40"/>
        <v>7.712499999999807E-2</v>
      </c>
    </row>
    <row r="115" spans="1:16" customFormat="1">
      <c r="A115" t="s">
        <v>335</v>
      </c>
      <c r="K115" s="13">
        <v>1628.17</v>
      </c>
      <c r="L115">
        <f t="shared" si="41"/>
        <v>1635.7</v>
      </c>
      <c r="M115" s="15">
        <f t="shared" si="40"/>
        <v>1.700000000000159E-2</v>
      </c>
    </row>
    <row r="116" spans="1:16" customFormat="1">
      <c r="A116" t="s">
        <v>336</v>
      </c>
      <c r="K116" s="13">
        <v>1634.34</v>
      </c>
      <c r="L116">
        <f t="shared" si="41"/>
        <v>1633.33</v>
      </c>
      <c r="M116" s="15">
        <f t="shared" si="40"/>
        <v>-2.9625000000001477E-2</v>
      </c>
    </row>
    <row r="117" spans="1:16" customFormat="1">
      <c r="A117" t="s">
        <v>337</v>
      </c>
      <c r="K117" s="13">
        <v>1635.7</v>
      </c>
      <c r="L117">
        <f t="shared" si="41"/>
        <v>1631.02</v>
      </c>
      <c r="M117" s="15">
        <f t="shared" si="40"/>
        <v>-2.8874999999999318E-2</v>
      </c>
    </row>
    <row r="118" spans="1:16" customFormat="1">
      <c r="A118" t="s">
        <v>338</v>
      </c>
      <c r="K118" s="13">
        <v>1633.33</v>
      </c>
      <c r="L118">
        <f t="shared" si="41"/>
        <v>1630.42</v>
      </c>
      <c r="M118" s="15">
        <f t="shared" si="40"/>
        <v>-7.4999999999988635E-3</v>
      </c>
    </row>
    <row r="119" spans="1:16" customFormat="1">
      <c r="A119" t="s">
        <v>339</v>
      </c>
      <c r="K119" s="13">
        <v>1631.02</v>
      </c>
      <c r="L119">
        <v>1633.77</v>
      </c>
      <c r="M119" s="15">
        <f t="shared" ref="M119:M162" si="42">(L119-K120)/80</f>
        <v>4.1874999999998865E-2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2"/>
        <v>0.86412499999999848</v>
      </c>
      <c r="N120" s="5"/>
      <c r="O120" s="5"/>
      <c r="P120" s="5"/>
    </row>
    <row r="121" spans="1:16" customFormat="1">
      <c r="A121" t="s">
        <v>341</v>
      </c>
      <c r="K121" s="13">
        <v>1564.69</v>
      </c>
      <c r="L121">
        <f>K123</f>
        <v>1595.93</v>
      </c>
      <c r="M121" s="15">
        <f t="shared" si="42"/>
        <v>0.15812500000000113</v>
      </c>
    </row>
    <row r="122" spans="1:16" customFormat="1">
      <c r="A122" t="s">
        <v>342</v>
      </c>
      <c r="K122" s="13">
        <v>1583.28</v>
      </c>
      <c r="L122">
        <f t="shared" ref="L122:L129" si="43">K124</f>
        <v>1605.58</v>
      </c>
      <c r="M122" s="15">
        <f t="shared" si="42"/>
        <v>0.12062499999999829</v>
      </c>
    </row>
    <row r="123" spans="1:16" customFormat="1">
      <c r="A123" t="s">
        <v>343</v>
      </c>
      <c r="K123" s="13">
        <v>1595.93</v>
      </c>
      <c r="L123">
        <f t="shared" si="43"/>
        <v>1610.15</v>
      </c>
      <c r="M123" s="15">
        <f t="shared" si="42"/>
        <v>5.7125000000002049E-2</v>
      </c>
    </row>
    <row r="124" spans="1:16" customFormat="1">
      <c r="A124" t="s">
        <v>344</v>
      </c>
      <c r="K124" s="13">
        <v>1605.58</v>
      </c>
      <c r="L124">
        <f t="shared" si="43"/>
        <v>1615.42</v>
      </c>
      <c r="M124" s="15">
        <f t="shared" si="42"/>
        <v>6.5874999999999767E-2</v>
      </c>
    </row>
    <row r="125" spans="1:16" customFormat="1">
      <c r="A125" t="s">
        <v>345</v>
      </c>
      <c r="K125" s="13">
        <v>1610.15</v>
      </c>
      <c r="L125">
        <f t="shared" si="43"/>
        <v>1613.62</v>
      </c>
      <c r="M125" s="15">
        <f t="shared" si="42"/>
        <v>-2.2500000000002275E-2</v>
      </c>
    </row>
    <row r="126" spans="1:16" customFormat="1">
      <c r="A126" t="s">
        <v>346</v>
      </c>
      <c r="K126" s="13">
        <v>1615.42</v>
      </c>
      <c r="L126">
        <f t="shared" si="43"/>
        <v>1608.32</v>
      </c>
      <c r="M126" s="15">
        <f t="shared" si="42"/>
        <v>-6.6249999999999434E-2</v>
      </c>
    </row>
    <row r="127" spans="1:16" customFormat="1">
      <c r="A127" t="s">
        <v>347</v>
      </c>
      <c r="K127" s="13">
        <v>1613.62</v>
      </c>
      <c r="L127">
        <f t="shared" si="43"/>
        <v>1600.32</v>
      </c>
      <c r="M127" s="15">
        <f t="shared" si="42"/>
        <v>-0.1</v>
      </c>
    </row>
    <row r="128" spans="1:16" customFormat="1">
      <c r="A128" t="s">
        <v>348</v>
      </c>
      <c r="K128" s="13">
        <v>1608.32</v>
      </c>
      <c r="L128">
        <f t="shared" si="43"/>
        <v>1612</v>
      </c>
      <c r="M128" s="15">
        <f t="shared" si="42"/>
        <v>0.1460000000000008</v>
      </c>
    </row>
    <row r="129" spans="1:16" customFormat="1">
      <c r="A129" t="s">
        <v>349</v>
      </c>
      <c r="K129" s="13">
        <v>1600.32</v>
      </c>
      <c r="L129">
        <f t="shared" si="43"/>
        <v>1623.5</v>
      </c>
      <c r="M129" s="15">
        <f t="shared" si="42"/>
        <v>0.14374999999999999</v>
      </c>
    </row>
    <row r="130" spans="1:16" customFormat="1">
      <c r="A130" t="s">
        <v>350</v>
      </c>
      <c r="K130" s="13">
        <v>1612</v>
      </c>
      <c r="L130">
        <v>1629.32</v>
      </c>
      <c r="M130" s="15">
        <f t="shared" si="42"/>
        <v>7.2749999999999204E-2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2"/>
        <v>0.67050000000000121</v>
      </c>
      <c r="N131" s="5"/>
      <c r="O131" s="5"/>
      <c r="P131" s="5"/>
    </row>
    <row r="132" spans="1:16" customFormat="1">
      <c r="A132" t="s">
        <v>352</v>
      </c>
      <c r="K132" s="13">
        <v>1580.75</v>
      </c>
      <c r="L132">
        <f>K134</f>
        <v>1598.45</v>
      </c>
      <c r="M132" s="15">
        <f t="shared" si="42"/>
        <v>0.14512500000000159</v>
      </c>
    </row>
    <row r="133" spans="1:16" customFormat="1">
      <c r="A133" t="s">
        <v>353</v>
      </c>
      <c r="K133" s="13">
        <v>1586.84</v>
      </c>
      <c r="L133">
        <f t="shared" ref="L133:L143" si="44">K135</f>
        <v>1606.59</v>
      </c>
      <c r="M133" s="15">
        <f t="shared" si="42"/>
        <v>0.10174999999999841</v>
      </c>
    </row>
    <row r="134" spans="1:16" customFormat="1">
      <c r="A134" t="s">
        <v>354</v>
      </c>
      <c r="K134" s="13">
        <v>1598.45</v>
      </c>
      <c r="L134">
        <f t="shared" si="44"/>
        <v>1611.79</v>
      </c>
      <c r="M134" s="15">
        <f t="shared" si="42"/>
        <v>6.5000000000000571E-2</v>
      </c>
    </row>
    <row r="135" spans="1:16" customFormat="1">
      <c r="A135" t="s">
        <v>355</v>
      </c>
      <c r="K135" s="13">
        <v>1606.59</v>
      </c>
      <c r="L135">
        <f t="shared" si="44"/>
        <v>1607.22</v>
      </c>
      <c r="M135" s="15">
        <f t="shared" si="42"/>
        <v>-5.7124999999999204E-2</v>
      </c>
    </row>
    <row r="136" spans="1:16" customFormat="1">
      <c r="A136" t="s">
        <v>356</v>
      </c>
      <c r="K136" s="13">
        <v>1611.79</v>
      </c>
      <c r="L136">
        <f t="shared" si="44"/>
        <v>1598.36</v>
      </c>
      <c r="M136" s="15">
        <f t="shared" si="42"/>
        <v>-0.1107500000000016</v>
      </c>
    </row>
    <row r="137" spans="1:16" customFormat="1">
      <c r="A137" t="s">
        <v>357</v>
      </c>
      <c r="K137" s="13">
        <v>1607.22</v>
      </c>
      <c r="L137">
        <f t="shared" si="44"/>
        <v>1596.05</v>
      </c>
      <c r="M137" s="15">
        <f t="shared" si="42"/>
        <v>-2.8874999999999318E-2</v>
      </c>
    </row>
    <row r="138" spans="1:16" customFormat="1">
      <c r="A138" t="s">
        <v>358</v>
      </c>
      <c r="K138" s="13">
        <v>1598.36</v>
      </c>
      <c r="L138">
        <f t="shared" si="44"/>
        <v>1608.94</v>
      </c>
      <c r="M138" s="15">
        <f t="shared" si="42"/>
        <v>0.16112500000000124</v>
      </c>
    </row>
    <row r="139" spans="1:16" customFormat="1">
      <c r="A139" t="s">
        <v>359</v>
      </c>
      <c r="K139" s="13">
        <v>1596.05</v>
      </c>
      <c r="L139">
        <f t="shared" si="44"/>
        <v>1619.87</v>
      </c>
      <c r="M139" s="15">
        <f t="shared" si="42"/>
        <v>0.13662499999999794</v>
      </c>
    </row>
    <row r="140" spans="1:16" customFormat="1">
      <c r="A140" t="s">
        <v>360</v>
      </c>
      <c r="K140" s="13">
        <v>1608.94</v>
      </c>
      <c r="L140">
        <f t="shared" si="44"/>
        <v>1628.2</v>
      </c>
      <c r="M140" s="15">
        <f t="shared" si="42"/>
        <v>0.10412500000000194</v>
      </c>
    </row>
    <row r="141" spans="1:16" customFormat="1">
      <c r="A141" t="s">
        <v>361</v>
      </c>
      <c r="K141" s="13">
        <v>1619.87</v>
      </c>
      <c r="L141">
        <f t="shared" si="44"/>
        <v>1634.14</v>
      </c>
      <c r="M141" s="15">
        <f t="shared" si="42"/>
        <v>7.4250000000000677E-2</v>
      </c>
    </row>
    <row r="142" spans="1:16" customFormat="1">
      <c r="A142" t="s">
        <v>362</v>
      </c>
      <c r="K142" s="13">
        <v>1628.2</v>
      </c>
      <c r="L142">
        <f t="shared" si="44"/>
        <v>1638.65</v>
      </c>
      <c r="M142" s="15">
        <f t="shared" si="42"/>
        <v>5.6374999999999884E-2</v>
      </c>
    </row>
    <row r="143" spans="1:16" customFormat="1">
      <c r="A143" t="s">
        <v>363</v>
      </c>
      <c r="K143" s="13">
        <v>1634.14</v>
      </c>
      <c r="L143">
        <f t="shared" si="44"/>
        <v>1641.34</v>
      </c>
      <c r="M143" s="15">
        <f t="shared" si="42"/>
        <v>3.3624999999997837E-2</v>
      </c>
    </row>
    <row r="144" spans="1:16" customFormat="1">
      <c r="A144" t="s">
        <v>364</v>
      </c>
      <c r="K144" s="13">
        <v>1638.65</v>
      </c>
      <c r="L144">
        <v>1643.2349999999999</v>
      </c>
      <c r="M144" s="15">
        <f t="shared" si="42"/>
        <v>2.3687499999999771E-2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2"/>
        <v>0.57324999999999871</v>
      </c>
      <c r="N145" s="5"/>
      <c r="O145" s="5"/>
      <c r="P145" s="5"/>
    </row>
    <row r="146" spans="1:16" customFormat="1">
      <c r="A146" t="s">
        <v>366</v>
      </c>
      <c r="K146" s="66">
        <v>1597.44</v>
      </c>
      <c r="L146">
        <f>K148</f>
        <v>1610.94</v>
      </c>
      <c r="M146" s="15">
        <f t="shared" si="42"/>
        <v>6.9875000000001825E-2</v>
      </c>
    </row>
    <row r="147" spans="1:16" customFormat="1">
      <c r="A147" t="s">
        <v>368</v>
      </c>
      <c r="K147" s="66">
        <v>1605.35</v>
      </c>
      <c r="L147">
        <f t="shared" ref="L147:L152" si="45">K149</f>
        <v>1622.22</v>
      </c>
      <c r="M147" s="15">
        <f t="shared" si="42"/>
        <v>0.14099999999999965</v>
      </c>
    </row>
    <row r="148" spans="1:16" customFormat="1">
      <c r="A148" t="s">
        <v>367</v>
      </c>
      <c r="K148" s="66">
        <v>1610.94</v>
      </c>
      <c r="L148">
        <f t="shared" si="45"/>
        <v>1638.01</v>
      </c>
      <c r="M148" s="15">
        <f t="shared" si="42"/>
        <v>0.19737499999999955</v>
      </c>
    </row>
    <row r="149" spans="1:16" customFormat="1">
      <c r="A149" t="s">
        <v>369</v>
      </c>
      <c r="K149" s="66">
        <v>1622.22</v>
      </c>
      <c r="L149">
        <f t="shared" si="45"/>
        <v>1646.48</v>
      </c>
      <c r="M149" s="15">
        <f t="shared" si="42"/>
        <v>0.10587500000000034</v>
      </c>
    </row>
    <row r="150" spans="1:16" customFormat="1">
      <c r="A150" t="s">
        <v>370</v>
      </c>
      <c r="K150" s="66">
        <v>1638.01</v>
      </c>
      <c r="L150">
        <f t="shared" si="45"/>
        <v>1648.27</v>
      </c>
      <c r="M150" s="15">
        <f t="shared" si="42"/>
        <v>2.2374999999999545E-2</v>
      </c>
    </row>
    <row r="151" spans="1:16" customFormat="1">
      <c r="A151" t="s">
        <v>371</v>
      </c>
      <c r="K151" s="66">
        <v>1646.48</v>
      </c>
      <c r="L151">
        <f t="shared" si="45"/>
        <v>1647.23</v>
      </c>
      <c r="M151" s="15">
        <f t="shared" si="42"/>
        <v>-1.2999999999999545E-2</v>
      </c>
    </row>
    <row r="152" spans="1:16" customFormat="1">
      <c r="A152" t="s">
        <v>372</v>
      </c>
      <c r="K152" s="66">
        <v>1648.27</v>
      </c>
      <c r="L152">
        <f t="shared" si="45"/>
        <v>1646.62</v>
      </c>
      <c r="M152" s="15">
        <f t="shared" si="42"/>
        <v>-7.6250000000015914E-3</v>
      </c>
    </row>
    <row r="153" spans="1:16" customFormat="1">
      <c r="A153" t="s">
        <v>373</v>
      </c>
      <c r="K153" s="66">
        <v>1647.23</v>
      </c>
      <c r="L153">
        <v>1647.89</v>
      </c>
      <c r="M153" s="15">
        <f t="shared" si="42"/>
        <v>1.5875000000002616E-2</v>
      </c>
    </row>
    <row r="154" spans="1:16" customFormat="1">
      <c r="A154" t="s">
        <v>374</v>
      </c>
      <c r="K154" s="66">
        <v>1646.62</v>
      </c>
      <c r="L154">
        <v>1648.22</v>
      </c>
      <c r="M154" s="6">
        <f t="shared" si="42"/>
        <v>0.42924999999999897</v>
      </c>
    </row>
    <row r="155" spans="1:16" customFormat="1">
      <c r="A155" s="2" t="s">
        <v>375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2"/>
        <v>0.25674999999999953</v>
      </c>
      <c r="N155" s="2"/>
      <c r="O155" s="2"/>
      <c r="P155" s="2"/>
    </row>
    <row r="156" spans="1:16" customFormat="1">
      <c r="A156" t="s">
        <v>376</v>
      </c>
      <c r="K156" s="66">
        <v>1621.71</v>
      </c>
      <c r="L156" s="67">
        <f t="shared" ref="L156:L157" si="46">K158</f>
        <v>1653.21</v>
      </c>
      <c r="M156" s="15">
        <f t="shared" si="42"/>
        <v>0.13700000000000045</v>
      </c>
      <c r="O156" s="67"/>
    </row>
    <row r="157" spans="1:16" customFormat="1">
      <c r="A157" t="s">
        <v>377</v>
      </c>
      <c r="K157" s="66">
        <v>1642.25</v>
      </c>
      <c r="L157" s="67">
        <f t="shared" si="46"/>
        <v>1656.66</v>
      </c>
      <c r="M157" s="15">
        <f t="shared" si="42"/>
        <v>4.3125000000000566E-2</v>
      </c>
      <c r="O157" s="67"/>
    </row>
    <row r="158" spans="1:16" customFormat="1">
      <c r="A158" t="s">
        <v>378</v>
      </c>
      <c r="K158" s="66">
        <v>1653.21</v>
      </c>
      <c r="L158">
        <v>1661.5</v>
      </c>
      <c r="M158" s="15">
        <f t="shared" si="42"/>
        <v>6.0499999999998978E-2</v>
      </c>
    </row>
    <row r="159" spans="1:16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2"/>
        <v>0.26599999999999968</v>
      </c>
      <c r="N159" s="5"/>
      <c r="O159" s="5"/>
      <c r="P159" s="5"/>
    </row>
    <row r="160" spans="1:16" customFormat="1">
      <c r="A160" t="s">
        <v>380</v>
      </c>
      <c r="K160" s="66">
        <v>1641.14</v>
      </c>
      <c r="L160">
        <f>K162</f>
        <v>1664.54</v>
      </c>
      <c r="M160" s="15">
        <f t="shared" si="42"/>
        <v>0.16299999999999953</v>
      </c>
    </row>
    <row r="161" spans="1:16" customFormat="1">
      <c r="A161" t="s">
        <v>381</v>
      </c>
      <c r="K161" s="66">
        <v>1651.5</v>
      </c>
      <c r="L161">
        <v>1672.27</v>
      </c>
      <c r="M161" s="15">
        <f t="shared" si="42"/>
        <v>9.6625000000000225E-2</v>
      </c>
    </row>
    <row r="162" spans="1:16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2"/>
        <v>20.922750000000001</v>
      </c>
      <c r="N162" s="5"/>
      <c r="O162" s="5"/>
      <c r="P162" s="5"/>
    </row>
    <row r="163" spans="1:16" customFormat="1"/>
    <row r="164" spans="1:16" customFormat="1"/>
    <row r="165" spans="1:16" customFormat="1"/>
    <row r="166" spans="1:16" customFormat="1"/>
    <row r="167" spans="1:16" customFormat="1"/>
    <row r="168" spans="1:16" customFormat="1"/>
    <row r="169" spans="1:16" customFormat="1"/>
    <row r="170" spans="1:16" customFormat="1"/>
    <row r="171" spans="1:16" customFormat="1"/>
    <row r="172" spans="1:16" customFormat="1"/>
    <row r="173" spans="1:16" customFormat="1"/>
    <row r="174" spans="1:16" customFormat="1"/>
    <row r="175" spans="1:16" customFormat="1"/>
    <row r="176" spans="1:1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2022-11-29T20:55:45Z</dcterms:modified>
</cp:coreProperties>
</file>