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flood_project\fotosieve\LC3\shallow2\"/>
    </mc:Choice>
  </mc:AlternateContent>
  <xr:revisionPtr revIDLastSave="0" documentId="13_ncr:1_{1DEEF6B6-958F-46B3-8CB7-11C08081ABE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LC3.shallow2" sheetId="2" r:id="rId1"/>
    <sheet name="shallow 2 plus shallow 1" sheetId="4" r:id="rId2"/>
    <sheet name="1_PebbleCounts_CSV" sheetId="1" state="hidden" r:id="rId3"/>
    <sheet name="2_PebbleCounts_CSV" sheetId="3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6" i="4" l="1"/>
  <c r="Y15" i="4"/>
  <c r="Y14" i="4"/>
  <c r="Y13" i="4"/>
  <c r="Y12" i="4"/>
  <c r="Y11" i="4"/>
  <c r="Y10" i="4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3" i="2"/>
  <c r="T24" i="2"/>
  <c r="T25" i="2"/>
  <c r="T26" i="2"/>
  <c r="T27" i="2"/>
  <c r="T28" i="2"/>
  <c r="T29" i="2"/>
  <c r="T30" i="2"/>
  <c r="T31" i="2"/>
  <c r="T32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348" i="2"/>
  <c r="T349" i="2"/>
  <c r="T350" i="2"/>
  <c r="T351" i="2"/>
  <c r="T352" i="2"/>
  <c r="T353" i="2"/>
  <c r="T354" i="2"/>
  <c r="T355" i="2"/>
  <c r="T356" i="2"/>
  <c r="T357" i="2"/>
  <c r="T358" i="2"/>
  <c r="T359" i="2"/>
  <c r="T360" i="2"/>
  <c r="T361" i="2"/>
  <c r="T363" i="2"/>
  <c r="T364" i="2"/>
  <c r="T365" i="2"/>
  <c r="T366" i="2"/>
  <c r="T367" i="2"/>
  <c r="T368" i="2"/>
  <c r="T369" i="2"/>
  <c r="T370" i="2"/>
  <c r="T371" i="2"/>
  <c r="T372" i="2"/>
  <c r="T373" i="2"/>
  <c r="T374" i="2"/>
  <c r="T375" i="2"/>
  <c r="T376" i="2"/>
  <c r="T377" i="2"/>
  <c r="T378" i="2"/>
  <c r="T379" i="2"/>
  <c r="T380" i="2"/>
  <c r="T381" i="2"/>
  <c r="T382" i="2"/>
  <c r="T383" i="2"/>
  <c r="T384" i="2"/>
  <c r="T385" i="2"/>
  <c r="T386" i="2"/>
  <c r="T387" i="2"/>
  <c r="T388" i="2"/>
  <c r="T389" i="2"/>
  <c r="T390" i="2"/>
  <c r="T391" i="2"/>
  <c r="T392" i="2"/>
  <c r="T393" i="2"/>
  <c r="T394" i="2"/>
  <c r="T395" i="2"/>
  <c r="T396" i="2"/>
  <c r="T397" i="2"/>
  <c r="T398" i="2"/>
  <c r="T400" i="2"/>
  <c r="T401" i="2"/>
  <c r="T402" i="2"/>
  <c r="T403" i="2"/>
  <c r="T404" i="2"/>
  <c r="T405" i="2"/>
  <c r="T406" i="2"/>
  <c r="T407" i="2"/>
  <c r="T408" i="2"/>
  <c r="T409" i="2"/>
  <c r="T410" i="2"/>
  <c r="T411" i="2"/>
  <c r="T412" i="2"/>
  <c r="T413" i="2"/>
  <c r="T414" i="2"/>
  <c r="T415" i="2"/>
  <c r="T416" i="2"/>
  <c r="T417" i="2"/>
  <c r="T418" i="2"/>
  <c r="T419" i="2"/>
  <c r="T420" i="2"/>
  <c r="T421" i="2"/>
  <c r="T422" i="2"/>
  <c r="T423" i="2"/>
  <c r="T424" i="2"/>
  <c r="T425" i="2"/>
  <c r="T426" i="2"/>
  <c r="T427" i="2"/>
  <c r="T428" i="2"/>
  <c r="T429" i="2"/>
  <c r="T430" i="2"/>
  <c r="T431" i="2"/>
  <c r="T432" i="2"/>
  <c r="T433" i="2"/>
  <c r="T434" i="2"/>
  <c r="T436" i="2"/>
  <c r="T437" i="2"/>
  <c r="T438" i="2"/>
  <c r="T439" i="2"/>
  <c r="T440" i="2"/>
  <c r="T441" i="2"/>
  <c r="T443" i="2"/>
  <c r="T444" i="2"/>
  <c r="T445" i="2"/>
  <c r="T446" i="2"/>
  <c r="T447" i="2"/>
  <c r="T448" i="2"/>
  <c r="T449" i="2"/>
  <c r="T450" i="2"/>
  <c r="T451" i="2"/>
  <c r="T452" i="2"/>
  <c r="T453" i="2"/>
  <c r="T454" i="2"/>
  <c r="T455" i="2"/>
  <c r="T457" i="2"/>
  <c r="T458" i="2"/>
  <c r="T459" i="2"/>
  <c r="T460" i="2"/>
  <c r="T461" i="2"/>
  <c r="T462" i="2"/>
  <c r="T463" i="2"/>
  <c r="T464" i="2"/>
  <c r="T465" i="2"/>
  <c r="T466" i="2"/>
  <c r="T467" i="2"/>
  <c r="T468" i="2"/>
  <c r="T469" i="2"/>
  <c r="T470" i="2"/>
  <c r="T471" i="2"/>
  <c r="T472" i="2"/>
  <c r="T473" i="2"/>
  <c r="T474" i="2"/>
  <c r="T475" i="2"/>
  <c r="T476" i="2"/>
  <c r="T477" i="2"/>
  <c r="T478" i="2"/>
  <c r="T479" i="2"/>
  <c r="T480" i="2"/>
  <c r="T481" i="2"/>
  <c r="T483" i="2"/>
  <c r="T484" i="2"/>
  <c r="T485" i="2"/>
  <c r="T486" i="2"/>
  <c r="T487" i="2"/>
  <c r="T488" i="2"/>
  <c r="T489" i="2"/>
  <c r="T490" i="2"/>
  <c r="T491" i="2"/>
  <c r="T492" i="2"/>
  <c r="T493" i="2"/>
  <c r="T494" i="2"/>
  <c r="T495" i="2"/>
  <c r="T496" i="2"/>
  <c r="T497" i="2"/>
  <c r="T499" i="2"/>
  <c r="T500" i="2"/>
  <c r="T501" i="2"/>
  <c r="T502" i="2"/>
  <c r="T503" i="2"/>
  <c r="T504" i="2"/>
  <c r="T505" i="2"/>
  <c r="T506" i="2"/>
  <c r="T507" i="2"/>
  <c r="T508" i="2"/>
  <c r="T509" i="2"/>
  <c r="T510" i="2"/>
  <c r="T511" i="2"/>
  <c r="T512" i="2"/>
  <c r="T513" i="2"/>
  <c r="T514" i="2"/>
  <c r="T515" i="2"/>
  <c r="T516" i="2"/>
  <c r="T517" i="2"/>
  <c r="T518" i="2"/>
  <c r="T519" i="2"/>
  <c r="T520" i="2"/>
  <c r="T521" i="2"/>
  <c r="T522" i="2"/>
  <c r="T523" i="2"/>
  <c r="T524" i="2"/>
  <c r="T525" i="2"/>
  <c r="T526" i="2"/>
  <c r="T6" i="2"/>
  <c r="U6" i="2"/>
  <c r="R16" i="4"/>
  <c r="R15" i="4"/>
  <c r="R14" i="4"/>
  <c r="R13" i="4"/>
  <c r="R12" i="4"/>
  <c r="R11" i="4"/>
  <c r="R10" i="4"/>
  <c r="N6" i="2"/>
  <c r="Q14" i="2"/>
  <c r="Q13" i="2"/>
  <c r="Q12" i="2"/>
  <c r="Q11" i="2"/>
  <c r="Q10" i="2"/>
  <c r="N312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3" i="2"/>
  <c r="N24" i="2"/>
  <c r="N25" i="2"/>
  <c r="N26" i="2"/>
  <c r="N27" i="2"/>
  <c r="N28" i="2"/>
  <c r="N29" i="2"/>
  <c r="N30" i="2"/>
  <c r="N31" i="2"/>
  <c r="N32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3" i="2"/>
  <c r="N314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6" i="2"/>
  <c r="N437" i="2"/>
  <c r="N438" i="2"/>
  <c r="N439" i="2"/>
  <c r="N440" i="2"/>
  <c r="N441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O6" i="2"/>
</calcChain>
</file>

<file path=xl/sharedStrings.xml><?xml version="1.0" encoding="utf-8"?>
<sst xmlns="http://schemas.openxmlformats.org/spreadsheetml/2006/main" count="117" uniqueCount="52">
  <si>
    <t>PebbleCounts Parameters</t>
  </si>
  <si>
    <t>otsu_threshold</t>
  </si>
  <si>
    <t>maxGS</t>
  </si>
  <si>
    <t>cutoff</t>
  </si>
  <si>
    <t>min_sz_factors</t>
  </si>
  <si>
    <t>win_sz_factors</t>
  </si>
  <si>
    <t>improvement_ths</t>
  </si>
  <si>
    <t>coordinate_scales</t>
  </si>
  <si>
    <t>overlaps</t>
  </si>
  <si>
    <t>first_nl_denoise</t>
  </si>
  <si>
    <t>nl_means_chroma_filts</t>
  </si>
  <si>
    <t>bilat_filt_szs</t>
  </si>
  <si>
    <t>tophat_th</t>
  </si>
  <si>
    <t>sobel_th</t>
  </si>
  <si>
    <t>canny_sig</t>
  </si>
  <si>
    <t>[50, 5, 1]</t>
  </si>
  <si>
    <t>[10, 3, 2]</t>
  </si>
  <si>
    <t>[0.01, 0.1, 0.1]</t>
  </si>
  <si>
    <t>[0.5, 0.5, 0.5]</t>
  </si>
  <si>
    <t>[0.5, 0.3, 0.1]</t>
  </si>
  <si>
    <t>[3, 2, 1]</t>
  </si>
  <si>
    <t>[9, 5, 3]</t>
  </si>
  <si>
    <t>Image Details</t>
  </si>
  <si>
    <t>perc. not meas.</t>
  </si>
  <si>
    <t>perc. background color</t>
  </si>
  <si>
    <t>Pebble Details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</si>
  <si>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</si>
  <si>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</si>
  <si>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</si>
  <si>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</si>
  <si>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</si>
  <si>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</si>
  <si>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</si>
  <si>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</si>
  <si>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</si>
  <si>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</si>
  <si>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</si>
  <si>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Conversion:</t>
  </si>
  <si>
    <t>Corrected Area:</t>
  </si>
  <si>
    <t>grain areas (m^2)</t>
  </si>
  <si>
    <t xml:space="preserve">avg </t>
  </si>
  <si>
    <t xml:space="preserve">median </t>
  </si>
  <si>
    <t>stddev</t>
  </si>
  <si>
    <t>var</t>
  </si>
  <si>
    <t>count</t>
  </si>
  <si>
    <t>shallow 2</t>
  </si>
  <si>
    <t>Corrected Area (m^2):</t>
  </si>
  <si>
    <t>min</t>
  </si>
  <si>
    <t>max</t>
  </si>
  <si>
    <t>corrected diameter (mm)</t>
  </si>
  <si>
    <t>conversion</t>
  </si>
  <si>
    <t>grain diameter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</si>
</sst>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U526"/>
  <sheetViews>
    <sheetView topLeftCell="N1" workbookViewId="0">
      <selection activeCell="U6" sqref="U6"/>
    </sheetView>
  </sheetViews>
  <sheetFormatPr defaultRowHeight="14.4" x14ac:dyDescent="0.3"/>
  <cols>
    <col min="14" max="14" width="16.44140625" customWidth="1"/>
    <col min="15" max="15" width="12" bestFit="1" customWidth="1"/>
    <col min="20" max="20" width="21.6640625" bestFit="1" customWidth="1"/>
  </cols>
  <sheetData>
    <row r="4" spans="2:21" x14ac:dyDescent="0.3">
      <c r="B4" t="s">
        <v>25</v>
      </c>
    </row>
    <row r="5" spans="2:21" x14ac:dyDescent="0.3">
      <c r="B5" t="s">
        <v>26</v>
      </c>
      <c r="C5" t="s">
        <v>27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33</v>
      </c>
      <c r="J5" t="s">
        <v>34</v>
      </c>
      <c r="K5" t="s">
        <v>35</v>
      </c>
      <c r="L5" t="s">
        <v>36</v>
      </c>
      <c r="N5" t="s">
        <v>38</v>
      </c>
      <c r="O5" t="s">
        <v>37</v>
      </c>
      <c r="T5" t="s">
        <v>49</v>
      </c>
      <c r="U5" t="s">
        <v>50</v>
      </c>
    </row>
    <row r="6" spans="2:21" x14ac:dyDescent="0.3">
      <c r="B6">
        <v>-104.712585731232</v>
      </c>
      <c r="C6">
        <v>32.241573261914802</v>
      </c>
      <c r="D6">
        <v>75.975999770804194</v>
      </c>
      <c r="E6">
        <v>33.956735248507101</v>
      </c>
      <c r="F6" s="1">
        <v>4.1630844007459202E-6</v>
      </c>
      <c r="G6" s="1">
        <v>1.8606501426736301E-6</v>
      </c>
      <c r="H6">
        <v>1471</v>
      </c>
      <c r="I6" s="1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</row>
    <row r="7" spans="2:21" x14ac:dyDescent="0.3">
      <c r="B7">
        <v>-104.71258995042599</v>
      </c>
      <c r="C7">
        <v>32.241567179699501</v>
      </c>
      <c r="D7">
        <v>46.895367969836997</v>
      </c>
      <c r="E7">
        <v>20.288232501338602</v>
      </c>
      <c r="F7" s="1">
        <v>2.5696190303703001E-6</v>
      </c>
      <c r="G7" s="1">
        <v>1.1116882239104899E-6</v>
      </c>
      <c r="H7">
        <v>440</v>
      </c>
      <c r="I7" s="1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70" si="1">E7*$U$6</f>
        <v>113.39093144998145</v>
      </c>
    </row>
    <row r="8" spans="2:21" x14ac:dyDescent="0.3">
      <c r="B8">
        <v>-104.712610772422</v>
      </c>
      <c r="C8">
        <v>32.241552220737603</v>
      </c>
      <c r="D8">
        <v>73.736546424443006</v>
      </c>
      <c r="E8">
        <v>28.715344180905401</v>
      </c>
      <c r="F8" s="1">
        <v>4.0403741590832899E-6</v>
      </c>
      <c r="G8" s="1">
        <v>1.5734495338291699E-6</v>
      </c>
      <c r="H8">
        <v>1321</v>
      </c>
      <c r="I8" s="1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</row>
    <row r="9" spans="2:21" x14ac:dyDescent="0.3">
      <c r="B9">
        <v>-104.712601895676</v>
      </c>
      <c r="C9">
        <v>32.241550960458802</v>
      </c>
      <c r="D9">
        <v>76.105085334669099</v>
      </c>
      <c r="E9">
        <v>55.558087089684797</v>
      </c>
      <c r="F9" s="1">
        <v>4.1701576093763801E-6</v>
      </c>
      <c r="G9" s="1">
        <v>3.0442903863863401E-6</v>
      </c>
      <c r="H9">
        <v>2423</v>
      </c>
      <c r="I9" s="1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39</v>
      </c>
      <c r="Q9" t="s">
        <v>45</v>
      </c>
      <c r="T9">
        <f t="shared" si="1"/>
        <v>310.51414874424836</v>
      </c>
    </row>
    <row r="10" spans="2:21" x14ac:dyDescent="0.3">
      <c r="B10">
        <v>-104.712611375164</v>
      </c>
      <c r="C10">
        <v>32.241549590590502</v>
      </c>
      <c r="D10">
        <v>86.733103886505305</v>
      </c>
      <c r="E10">
        <v>55.783138700295602</v>
      </c>
      <c r="F10" s="1">
        <v>4.7525170173139096E-6</v>
      </c>
      <c r="G10" s="1">
        <v>3.05662202864604E-6</v>
      </c>
      <c r="H10">
        <v>2858</v>
      </c>
      <c r="I10" s="1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40</v>
      </c>
      <c r="Q10">
        <f>AVERAGE(N:N)</f>
        <v>0.10143526929958925</v>
      </c>
      <c r="T10">
        <f t="shared" si="1"/>
        <v>311.77196219595214</v>
      </c>
    </row>
    <row r="11" spans="2:21" x14ac:dyDescent="0.3">
      <c r="B11">
        <v>-104.712616306689</v>
      </c>
      <c r="C11">
        <v>32.241548987848397</v>
      </c>
      <c r="D11">
        <v>76.0002550415835</v>
      </c>
      <c r="E11">
        <v>62.368901588840203</v>
      </c>
      <c r="F11" s="1">
        <v>4.1644134617615198E-6</v>
      </c>
      <c r="G11" s="1">
        <v>3.4174871285594299E-6</v>
      </c>
      <c r="H11">
        <v>3319</v>
      </c>
      <c r="I11" s="1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41</v>
      </c>
      <c r="Q11">
        <f>MEDIAN(N:N)</f>
        <v>3.5110299204000009E-2</v>
      </c>
      <c r="T11">
        <f t="shared" si="1"/>
        <v>348.57979098002789</v>
      </c>
    </row>
    <row r="12" spans="2:21" x14ac:dyDescent="0.3">
      <c r="B12">
        <v>-104.712575703797</v>
      </c>
      <c r="C12">
        <v>32.241629152541798</v>
      </c>
      <c r="D12">
        <v>28.8222726109781</v>
      </c>
      <c r="E12">
        <v>21.213611262890002</v>
      </c>
      <c r="F12" s="1">
        <v>1.57930864829394E-6</v>
      </c>
      <c r="G12" s="1">
        <v>1.1623941033805501E-6</v>
      </c>
      <c r="H12">
        <v>355</v>
      </c>
      <c r="I12" s="1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42</v>
      </c>
      <c r="Q12">
        <f>STDEV(N:N)</f>
        <v>0.22130651212746277</v>
      </c>
      <c r="T12">
        <f t="shared" si="1"/>
        <v>118.56287334829223</v>
      </c>
    </row>
    <row r="13" spans="2:21" x14ac:dyDescent="0.3">
      <c r="B13">
        <v>-104.71262293685101</v>
      </c>
      <c r="C13">
        <v>32.241613042890499</v>
      </c>
      <c r="D13">
        <v>109.20879822193</v>
      </c>
      <c r="E13">
        <v>73.826994113900497</v>
      </c>
      <c r="F13" s="1">
        <v>5.9840666220049597E-6</v>
      </c>
      <c r="G13" s="1">
        <v>4.0453302158143604E-6</v>
      </c>
      <c r="H13">
        <v>4353</v>
      </c>
      <c r="I13" s="1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43</v>
      </c>
      <c r="Q13">
        <f>VAR(N:N)</f>
        <v>4.897657231002283E-2</v>
      </c>
      <c r="T13">
        <f t="shared" si="1"/>
        <v>412.61907010258989</v>
      </c>
    </row>
    <row r="14" spans="2:21" x14ac:dyDescent="0.3">
      <c r="B14">
        <v>-104.712618005325</v>
      </c>
      <c r="C14">
        <v>32.2415786865933</v>
      </c>
      <c r="D14">
        <v>40.127898793411497</v>
      </c>
      <c r="E14">
        <v>21.043653942448898</v>
      </c>
      <c r="F14" s="1">
        <v>2.1987973834568501E-6</v>
      </c>
      <c r="G14" s="1">
        <v>1.15308133788019E-6</v>
      </c>
      <c r="H14">
        <v>388</v>
      </c>
      <c r="I14" s="1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44</v>
      </c>
      <c r="Q14">
        <f>COUNT(N:N)</f>
        <v>504</v>
      </c>
      <c r="T14">
        <f t="shared" si="1"/>
        <v>117.61298188434691</v>
      </c>
    </row>
    <row r="15" spans="2:21" x14ac:dyDescent="0.3">
      <c r="B15">
        <v>-104.71258556684801</v>
      </c>
      <c r="C15">
        <v>32.2415763852146</v>
      </c>
      <c r="D15">
        <v>43.7416456273249</v>
      </c>
      <c r="E15">
        <v>35.9676060798758</v>
      </c>
      <c r="F15" s="1">
        <v>2.3968116658341E-6</v>
      </c>
      <c r="G15" s="1">
        <v>1.9708352671239802E-6</v>
      </c>
      <c r="H15">
        <v>908</v>
      </c>
      <c r="I15" s="1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</row>
    <row r="16" spans="2:21" x14ac:dyDescent="0.3">
      <c r="B16">
        <v>-104.7126390465</v>
      </c>
      <c r="C16">
        <v>32.241574248219997</v>
      </c>
      <c r="D16">
        <v>50.636398084315097</v>
      </c>
      <c r="E16">
        <v>38.1858164570951</v>
      </c>
      <c r="F16" s="1">
        <v>2.7746077657510402E-6</v>
      </c>
      <c r="G16" s="1">
        <v>2.09238150602617E-6</v>
      </c>
      <c r="H16">
        <v>1025</v>
      </c>
      <c r="I16" s="1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</row>
    <row r="17" spans="2:20" x14ac:dyDescent="0.3">
      <c r="B17">
        <v>-104.712630060165</v>
      </c>
      <c r="C17">
        <v>32.2415632892735</v>
      </c>
      <c r="D17">
        <v>40.633201217715502</v>
      </c>
      <c r="E17">
        <v>23.9165325121831</v>
      </c>
      <c r="F17" s="1">
        <v>2.2264852934103198E-6</v>
      </c>
      <c r="G17" s="1">
        <v>1.31049994368963E-6</v>
      </c>
      <c r="H17">
        <v>496</v>
      </c>
      <c r="I17" s="1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</row>
    <row r="18" spans="2:20" x14ac:dyDescent="0.3">
      <c r="B18">
        <v>-104.71263877252601</v>
      </c>
      <c r="C18">
        <v>32.241562248173601</v>
      </c>
      <c r="D18">
        <v>48.907988334297499</v>
      </c>
      <c r="E18">
        <v>26.122634417163301</v>
      </c>
      <c r="F18" s="1">
        <v>2.6799000200142001E-6</v>
      </c>
      <c r="G18" s="1">
        <v>1.4313827021236599E-6</v>
      </c>
      <c r="H18">
        <v>677</v>
      </c>
      <c r="I18" s="1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</row>
    <row r="19" spans="2:20" x14ac:dyDescent="0.3">
      <c r="B19">
        <v>-104.712628854681</v>
      </c>
      <c r="C19">
        <v>32.241560823510603</v>
      </c>
      <c r="D19">
        <v>41.096811871409102</v>
      </c>
      <c r="E19">
        <v>26.183191455658299</v>
      </c>
      <c r="F19" s="1">
        <v>2.25188871404622E-6</v>
      </c>
      <c r="G19" s="1">
        <v>1.43470090870304E-6</v>
      </c>
      <c r="H19">
        <v>552</v>
      </c>
      <c r="I19" s="1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</row>
    <row r="20" spans="2:20" x14ac:dyDescent="0.3">
      <c r="B20">
        <v>-104.712629128655</v>
      </c>
      <c r="C20">
        <v>32.241548768669503</v>
      </c>
      <c r="D20">
        <v>55.336521797050601</v>
      </c>
      <c r="E20">
        <v>34.478531519775601</v>
      </c>
      <c r="F20" s="1">
        <v>3.0321497759791701E-6</v>
      </c>
      <c r="G20" s="1">
        <v>1.8892418285196699E-6</v>
      </c>
      <c r="H20">
        <v>1040</v>
      </c>
      <c r="I20" s="1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</row>
    <row r="21" spans="2:20" x14ac:dyDescent="0.3">
      <c r="B21">
        <v>-104.712623265619</v>
      </c>
      <c r="C21">
        <v>32.241545480985501</v>
      </c>
      <c r="D21">
        <v>27.494115044074999</v>
      </c>
      <c r="E21">
        <v>22.025842578941699</v>
      </c>
      <c r="F21" s="1">
        <v>1.50653261289872E-6</v>
      </c>
      <c r="G21" s="1">
        <v>1.20690009911411E-6</v>
      </c>
      <c r="H21">
        <v>407</v>
      </c>
      <c r="I21" s="1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</row>
    <row r="23" spans="2:20" x14ac:dyDescent="0.3">
      <c r="B23">
        <v>-104.712460908838</v>
      </c>
      <c r="C23">
        <v>32.241743618537697</v>
      </c>
      <c r="D23">
        <v>50.527924802787297</v>
      </c>
      <c r="E23">
        <v>32.836217935635297</v>
      </c>
      <c r="F23" s="1">
        <v>2.7686640015677599E-6</v>
      </c>
      <c r="G23" s="1">
        <v>1.79925169895384E-6</v>
      </c>
      <c r="H23">
        <v>763</v>
      </c>
      <c r="I23" s="1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</row>
    <row r="24" spans="2:20" x14ac:dyDescent="0.3">
      <c r="B24">
        <v>-104.712462881448</v>
      </c>
      <c r="C24">
        <v>32.241733207538502</v>
      </c>
      <c r="D24">
        <v>37.661279445530099</v>
      </c>
      <c r="E24">
        <v>23.366972919156598</v>
      </c>
      <c r="F24" s="1">
        <v>2.0636396420553401E-6</v>
      </c>
      <c r="G24" s="1">
        <v>1.2803869741214601E-6</v>
      </c>
      <c r="H24">
        <v>406</v>
      </c>
      <c r="I24" s="1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</row>
    <row r="25" spans="2:20" x14ac:dyDescent="0.3">
      <c r="B25">
        <v>-104.712481840423</v>
      </c>
      <c r="C25">
        <v>32.241695234788999</v>
      </c>
      <c r="D25">
        <v>32.9973386310172</v>
      </c>
      <c r="E25">
        <v>29.948220690074798</v>
      </c>
      <c r="F25" s="1">
        <v>1.8080802639691799E-6</v>
      </c>
      <c r="G25" s="1">
        <v>1.6410046693832E-6</v>
      </c>
      <c r="H25">
        <v>479</v>
      </c>
      <c r="I25" s="1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</row>
    <row r="26" spans="2:20" x14ac:dyDescent="0.3">
      <c r="B26">
        <v>-104.712489237711</v>
      </c>
      <c r="C26">
        <v>32.2416836183058</v>
      </c>
      <c r="D26">
        <v>36.265007469448904</v>
      </c>
      <c r="E26">
        <v>26.1299055125668</v>
      </c>
      <c r="F26" s="1">
        <v>1.9871312959939802E-6</v>
      </c>
      <c r="G26" s="1">
        <v>1.43178111983376E-6</v>
      </c>
      <c r="H26">
        <v>593</v>
      </c>
      <c r="I26" s="1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</row>
    <row r="27" spans="2:20" x14ac:dyDescent="0.3">
      <c r="B27">
        <v>-104.712509730939</v>
      </c>
      <c r="C27">
        <v>32.241672440180402</v>
      </c>
      <c r="D27">
        <v>33.422930401229401</v>
      </c>
      <c r="E27">
        <v>26.1340806817893</v>
      </c>
      <c r="F27" s="1">
        <v>1.83140045014641E-6</v>
      </c>
      <c r="G27" s="1">
        <v>1.4320098971043901E-6</v>
      </c>
      <c r="H27">
        <v>592</v>
      </c>
      <c r="I27" s="1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</row>
    <row r="28" spans="2:20" x14ac:dyDescent="0.3">
      <c r="B28">
        <v>-104.71249510074701</v>
      </c>
      <c r="C28">
        <v>32.2416708511332</v>
      </c>
      <c r="D28">
        <v>49.067952211309198</v>
      </c>
      <c r="E28">
        <v>24.732714125558601</v>
      </c>
      <c r="F28" s="1">
        <v>2.6886651974791801E-6</v>
      </c>
      <c r="G28" s="1">
        <v>1.35522239489881E-6</v>
      </c>
      <c r="H28">
        <v>786</v>
      </c>
      <c r="I28" s="1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</row>
    <row r="29" spans="2:20" x14ac:dyDescent="0.3">
      <c r="B29">
        <v>-104.712497402125</v>
      </c>
      <c r="C29">
        <v>32.241680221032397</v>
      </c>
      <c r="D29">
        <v>214.33623359555199</v>
      </c>
      <c r="E29">
        <v>51.188648303105403</v>
      </c>
      <c r="F29" s="1">
        <v>1.17444960683382E-5</v>
      </c>
      <c r="G29" s="1">
        <v>2.8048681674316999E-6</v>
      </c>
      <c r="H29">
        <v>7054</v>
      </c>
      <c r="I29" s="1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</row>
    <row r="30" spans="2:20" x14ac:dyDescent="0.3">
      <c r="B30">
        <v>-104.712496087052</v>
      </c>
      <c r="C30">
        <v>32.241677919653597</v>
      </c>
      <c r="D30">
        <v>111.218534858366</v>
      </c>
      <c r="E30">
        <v>32.021486814544197</v>
      </c>
      <c r="F30" s="1">
        <v>6.0941895985501299E-6</v>
      </c>
      <c r="G30" s="1">
        <v>1.7546087270778799E-6</v>
      </c>
      <c r="H30">
        <v>1767</v>
      </c>
      <c r="I30" s="1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</row>
    <row r="31" spans="2:20" x14ac:dyDescent="0.3">
      <c r="B31">
        <v>-104.712486881538</v>
      </c>
      <c r="C31">
        <v>32.241671453875199</v>
      </c>
      <c r="D31">
        <v>31.537008540379698</v>
      </c>
      <c r="E31">
        <v>20.104931159568899</v>
      </c>
      <c r="F31" s="1">
        <v>1.7280618708106499E-6</v>
      </c>
      <c r="G31" s="1">
        <v>1.10164427636311E-6</v>
      </c>
      <c r="H31">
        <v>432</v>
      </c>
      <c r="I31" s="1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</row>
    <row r="32" spans="2:20" x14ac:dyDescent="0.3">
      <c r="B32">
        <v>-104.712481621244</v>
      </c>
      <c r="C32">
        <v>32.241656878476398</v>
      </c>
      <c r="D32">
        <v>108.741082762592</v>
      </c>
      <c r="E32">
        <v>56.728147310260198</v>
      </c>
      <c r="F32" s="1">
        <v>5.9584382796517301E-6</v>
      </c>
      <c r="G32" s="1">
        <v>3.10840352036161E-6</v>
      </c>
      <c r="H32">
        <v>3728</v>
      </c>
      <c r="I32" s="1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</row>
    <row r="34" spans="2:20" x14ac:dyDescent="0.3">
      <c r="B34">
        <v>-104.712491374706</v>
      </c>
      <c r="C34">
        <v>32.241650303308397</v>
      </c>
      <c r="D34">
        <v>34.543503741336501</v>
      </c>
      <c r="E34">
        <v>20.256205396782399</v>
      </c>
      <c r="F34" s="1">
        <v>1.89280196386343E-6</v>
      </c>
      <c r="G34" s="1">
        <v>1.1099333073607699E-6</v>
      </c>
      <c r="H34">
        <v>448</v>
      </c>
      <c r="I34" s="1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</row>
    <row r="35" spans="2:20" x14ac:dyDescent="0.3">
      <c r="B35">
        <v>-104.71248973086399</v>
      </c>
      <c r="C35">
        <v>32.241648714261203</v>
      </c>
      <c r="D35">
        <v>46.959094268400499</v>
      </c>
      <c r="E35">
        <v>21.312061658077901</v>
      </c>
      <c r="F35" s="1">
        <v>2.57311089569971E-6</v>
      </c>
      <c r="G35" s="1">
        <v>1.16778866621211E-6</v>
      </c>
      <c r="H35">
        <v>482</v>
      </c>
      <c r="I35" s="1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</row>
    <row r="36" spans="2:20" x14ac:dyDescent="0.3">
      <c r="B36">
        <v>-104.712497347331</v>
      </c>
      <c r="C36">
        <v>32.241644933424702</v>
      </c>
      <c r="D36">
        <v>35.435365732589297</v>
      </c>
      <c r="E36">
        <v>21.068715419959101</v>
      </c>
      <c r="F36" s="1">
        <v>1.9416713009515001E-6</v>
      </c>
      <c r="G36" s="1">
        <v>1.1544545747760199E-6</v>
      </c>
      <c r="H36">
        <v>491</v>
      </c>
      <c r="I36" s="1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</row>
    <row r="37" spans="2:20" x14ac:dyDescent="0.3">
      <c r="B37">
        <v>-104.712527703608</v>
      </c>
      <c r="C37">
        <v>32.241643234788</v>
      </c>
      <c r="D37">
        <v>50.485809804600699</v>
      </c>
      <c r="E37">
        <v>31.1417746023516</v>
      </c>
      <c r="F37" s="1">
        <v>2.7663563216094001E-6</v>
      </c>
      <c r="G37" s="1">
        <v>1.7064051338540599E-6</v>
      </c>
      <c r="H37">
        <v>961</v>
      </c>
      <c r="I37" s="1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</row>
    <row r="38" spans="2:20" x14ac:dyDescent="0.3">
      <c r="B38">
        <v>-104.712461949938</v>
      </c>
      <c r="C38">
        <v>32.241640878614497</v>
      </c>
      <c r="D38">
        <v>44.242758761065701</v>
      </c>
      <c r="E38">
        <v>28.885313113215201</v>
      </c>
      <c r="F38" s="1">
        <v>2.4242700247418898E-6</v>
      </c>
      <c r="G38" s="1">
        <v>1.5827629355987401E-6</v>
      </c>
      <c r="H38">
        <v>688</v>
      </c>
      <c r="I38" s="1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</row>
    <row r="39" spans="2:20" x14ac:dyDescent="0.3">
      <c r="B39">
        <v>-104.712497073357</v>
      </c>
      <c r="C39">
        <v>32.241633755299297</v>
      </c>
      <c r="D39">
        <v>29.104682786094799</v>
      </c>
      <c r="E39">
        <v>22.009306714872899</v>
      </c>
      <c r="F39" s="1">
        <v>1.5947832376140699E-6</v>
      </c>
      <c r="G39" s="1">
        <v>1.20599402090566E-6</v>
      </c>
      <c r="H39">
        <v>399</v>
      </c>
      <c r="I39" s="1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</row>
    <row r="40" spans="2:20" x14ac:dyDescent="0.3">
      <c r="B40">
        <v>-104.712504799413</v>
      </c>
      <c r="C40">
        <v>32.241623618273799</v>
      </c>
      <c r="D40">
        <v>90.8978604982767</v>
      </c>
      <c r="E40">
        <v>59.871340501807701</v>
      </c>
      <c r="F40" s="1">
        <v>4.9807237317457501E-6</v>
      </c>
      <c r="G40" s="1">
        <v>3.28063394291264E-6</v>
      </c>
      <c r="H40">
        <v>3456</v>
      </c>
      <c r="I40" s="1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</row>
    <row r="41" spans="2:20" x14ac:dyDescent="0.3">
      <c r="B41">
        <v>-104.712502169266</v>
      </c>
      <c r="C41">
        <v>32.241618741542602</v>
      </c>
      <c r="D41">
        <v>107.255359554938</v>
      </c>
      <c r="E41">
        <v>59.627451667774402</v>
      </c>
      <c r="F41" s="1">
        <v>5.8770284775000896E-6</v>
      </c>
      <c r="G41" s="1">
        <v>3.2672701200798499E-6</v>
      </c>
      <c r="H41">
        <v>4010</v>
      </c>
      <c r="I41" s="1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</row>
    <row r="42" spans="2:20" x14ac:dyDescent="0.3">
      <c r="B42">
        <v>-104.712496854178</v>
      </c>
      <c r="C42">
        <v>32.241614796321898</v>
      </c>
      <c r="D42">
        <v>74.666339992123497</v>
      </c>
      <c r="E42">
        <v>42.592934861484402</v>
      </c>
      <c r="F42" s="1">
        <v>4.0913219466636002E-6</v>
      </c>
      <c r="G42" s="1">
        <v>2.3338683694685902E-6</v>
      </c>
      <c r="H42">
        <v>1974</v>
      </c>
      <c r="I42" s="1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</row>
    <row r="43" spans="2:20" x14ac:dyDescent="0.3">
      <c r="B43">
        <v>-104.71249970350399</v>
      </c>
      <c r="C43">
        <v>32.241612330559001</v>
      </c>
      <c r="D43">
        <v>39.654608450903297</v>
      </c>
      <c r="E43">
        <v>35.804181329228697</v>
      </c>
      <c r="F43" s="1">
        <v>2.1728635668849899E-6</v>
      </c>
      <c r="G43" s="1">
        <v>1.96188045202228E-6</v>
      </c>
      <c r="H43">
        <v>808</v>
      </c>
      <c r="I43" s="1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</row>
    <row r="44" spans="2:20" x14ac:dyDescent="0.3">
      <c r="B44">
        <v>-104.712522717288</v>
      </c>
      <c r="C44">
        <v>32.241611673022199</v>
      </c>
      <c r="D44">
        <v>39.113484825876</v>
      </c>
      <c r="E44">
        <v>29.917985771948</v>
      </c>
      <c r="F44" s="1">
        <v>2.1432128439063898E-6</v>
      </c>
      <c r="G44" s="1">
        <v>1.63934795520515E-6</v>
      </c>
      <c r="H44">
        <v>808</v>
      </c>
      <c r="I44" s="1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</row>
    <row r="45" spans="2:20" x14ac:dyDescent="0.3">
      <c r="B45">
        <v>-104.712501292551</v>
      </c>
      <c r="C45">
        <v>32.241610467538102</v>
      </c>
      <c r="D45">
        <v>46.314530006555799</v>
      </c>
      <c r="E45">
        <v>21.184201451716699</v>
      </c>
      <c r="F45" s="1">
        <v>2.53779217094638E-6</v>
      </c>
      <c r="G45" s="1">
        <v>1.1607826007153199E-6</v>
      </c>
      <c r="H45">
        <v>583</v>
      </c>
      <c r="I45" s="1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</row>
    <row r="46" spans="2:20" x14ac:dyDescent="0.3">
      <c r="B46">
        <v>-104.712515210411</v>
      </c>
      <c r="C46">
        <v>32.241610905895897</v>
      </c>
      <c r="D46">
        <v>34.615164913123799</v>
      </c>
      <c r="E46">
        <v>27.639794732328301</v>
      </c>
      <c r="F46" s="1">
        <v>1.89672861842944E-6</v>
      </c>
      <c r="G46" s="1">
        <v>1.51451509209613E-6</v>
      </c>
      <c r="H46">
        <v>638</v>
      </c>
      <c r="I46" s="1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</row>
    <row r="47" spans="2:20" x14ac:dyDescent="0.3">
      <c r="B47">
        <v>-104.712529676218</v>
      </c>
      <c r="C47">
        <v>32.241608988080301</v>
      </c>
      <c r="D47">
        <v>68.440577081474004</v>
      </c>
      <c r="E47">
        <v>43.4890156658522</v>
      </c>
      <c r="F47" s="1">
        <v>3.7501829483713101E-6</v>
      </c>
      <c r="G47" s="1">
        <v>2.3829688752825898E-6</v>
      </c>
      <c r="H47">
        <v>1939</v>
      </c>
      <c r="I47" s="1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</row>
    <row r="48" spans="2:20" x14ac:dyDescent="0.3">
      <c r="B48">
        <v>-104.71251652548401</v>
      </c>
      <c r="C48">
        <v>32.241608056569802</v>
      </c>
      <c r="D48">
        <v>34.126615273099098</v>
      </c>
      <c r="E48">
        <v>30.188024774431302</v>
      </c>
      <c r="F48" s="1">
        <v>1.8699586727688E-6</v>
      </c>
      <c r="G48" s="1">
        <v>1.65414466945995E-6</v>
      </c>
      <c r="H48">
        <v>654</v>
      </c>
      <c r="I48" s="1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</row>
    <row r="49" spans="2:20" x14ac:dyDescent="0.3">
      <c r="B49">
        <v>-104.712517676174</v>
      </c>
      <c r="C49">
        <v>32.241604220938598</v>
      </c>
      <c r="D49">
        <v>95.364482389866595</v>
      </c>
      <c r="E49">
        <v>54.175816435380597</v>
      </c>
      <c r="F49" s="1">
        <v>5.2254710727087204E-6</v>
      </c>
      <c r="G49" s="1">
        <v>2.9685492389726502E-6</v>
      </c>
      <c r="H49">
        <v>3087</v>
      </c>
      <c r="I49" s="1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</row>
    <row r="50" spans="2:20" x14ac:dyDescent="0.3">
      <c r="B50">
        <v>-104.712516087127</v>
      </c>
      <c r="C50">
        <v>32.241601097638799</v>
      </c>
      <c r="D50">
        <v>193.864738162522</v>
      </c>
      <c r="E50">
        <v>116.745323199269</v>
      </c>
      <c r="F50" s="1">
        <v>1.06227660015502E-5</v>
      </c>
      <c r="G50" s="1">
        <v>6.3970284739535102E-6</v>
      </c>
      <c r="H50">
        <v>11886</v>
      </c>
      <c r="I50" s="1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</row>
    <row r="51" spans="2:20" x14ac:dyDescent="0.3">
      <c r="B51">
        <v>-104.71250277200799</v>
      </c>
      <c r="C51">
        <v>32.241603015454501</v>
      </c>
      <c r="D51">
        <v>39.9406083492919</v>
      </c>
      <c r="E51">
        <v>30.079754265060298</v>
      </c>
      <c r="F51" s="1">
        <v>2.1885348541229099E-6</v>
      </c>
      <c r="G51" s="1">
        <v>1.6482120161222799E-6</v>
      </c>
      <c r="H51">
        <v>718</v>
      </c>
      <c r="I51" s="1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</row>
    <row r="52" spans="2:20" x14ac:dyDescent="0.3">
      <c r="B52">
        <v>-104.71255110095601</v>
      </c>
      <c r="C52">
        <v>32.2416025770966</v>
      </c>
      <c r="D52">
        <v>46.450436696169703</v>
      </c>
      <c r="E52">
        <v>31.885624856691599</v>
      </c>
      <c r="F52" s="1">
        <v>2.5452391413211799E-6</v>
      </c>
      <c r="G52" s="1">
        <v>1.7471642077678699E-6</v>
      </c>
      <c r="H52">
        <v>887</v>
      </c>
      <c r="I52" s="1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</row>
    <row r="53" spans="2:20" x14ac:dyDescent="0.3">
      <c r="B53">
        <v>-104.712531813213</v>
      </c>
      <c r="C53">
        <v>32.241599946949499</v>
      </c>
      <c r="D53">
        <v>48.055276972418604</v>
      </c>
      <c r="E53">
        <v>22.608883988821699</v>
      </c>
      <c r="F53" s="1">
        <v>2.63317593109552E-6</v>
      </c>
      <c r="G53" s="1">
        <v>1.23884769579968E-6</v>
      </c>
      <c r="H53">
        <v>576</v>
      </c>
      <c r="I53" s="1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</row>
    <row r="54" spans="2:20" x14ac:dyDescent="0.3">
      <c r="B54">
        <v>-104.71252386797801</v>
      </c>
      <c r="C54">
        <v>32.2415991250285</v>
      </c>
      <c r="D54">
        <v>51.304925034005997</v>
      </c>
      <c r="E54">
        <v>33.1007335025852</v>
      </c>
      <c r="F54" s="1">
        <v>2.8112395195171299E-6</v>
      </c>
      <c r="G54" s="1">
        <v>1.81374575804942E-6</v>
      </c>
      <c r="H54">
        <v>1067</v>
      </c>
      <c r="I54" s="1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</row>
    <row r="55" spans="2:20" x14ac:dyDescent="0.3">
      <c r="B55">
        <v>-104.712521621394</v>
      </c>
      <c r="C55">
        <v>32.241598193518001</v>
      </c>
      <c r="D55">
        <v>34.960302825570601</v>
      </c>
      <c r="E55">
        <v>27.6745937398255</v>
      </c>
      <c r="F55" s="1">
        <v>1.9156403571857299E-6</v>
      </c>
      <c r="G55" s="1">
        <v>1.5164218943193299E-6</v>
      </c>
      <c r="H55">
        <v>553</v>
      </c>
      <c r="I55" s="1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</row>
    <row r="56" spans="2:20" x14ac:dyDescent="0.3">
      <c r="B56">
        <v>-104.71251088162801</v>
      </c>
      <c r="C56">
        <v>32.241596111318202</v>
      </c>
      <c r="D56">
        <v>56.310982438611902</v>
      </c>
      <c r="E56">
        <v>44.020553493039898</v>
      </c>
      <c r="F56" s="1">
        <v>3.08554508381668E-6</v>
      </c>
      <c r="G56" s="1">
        <v>2.41209434705587E-6</v>
      </c>
      <c r="H56">
        <v>1710</v>
      </c>
      <c r="I56" s="1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</row>
    <row r="57" spans="2:20" x14ac:dyDescent="0.3">
      <c r="B57">
        <v>-104.71253553925401</v>
      </c>
      <c r="C57">
        <v>32.241593590760502</v>
      </c>
      <c r="D57">
        <v>301.40468188608997</v>
      </c>
      <c r="E57">
        <v>126.049371762135</v>
      </c>
      <c r="F57" s="1">
        <v>1.6515388191758202E-5</v>
      </c>
      <c r="G57" s="1">
        <v>6.9068413036983601E-6</v>
      </c>
      <c r="H57">
        <v>17840</v>
      </c>
      <c r="I57" s="1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</row>
    <row r="58" spans="2:20" x14ac:dyDescent="0.3">
      <c r="B58">
        <v>-104.712520251526</v>
      </c>
      <c r="C58">
        <v>32.241594577065698</v>
      </c>
      <c r="D58">
        <v>221.109209044778</v>
      </c>
      <c r="E58">
        <v>79.452129765140896</v>
      </c>
      <c r="F58" s="1">
        <v>1.2115619429983501E-5</v>
      </c>
      <c r="G58" s="1">
        <v>4.3535580055427399E-6</v>
      </c>
      <c r="H58">
        <v>7905</v>
      </c>
      <c r="I58" s="1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</row>
    <row r="59" spans="2:20" x14ac:dyDescent="0.3">
      <c r="B59">
        <v>-104.71251526520599</v>
      </c>
      <c r="C59">
        <v>32.2415930428132</v>
      </c>
      <c r="D59">
        <v>44.169256786235799</v>
      </c>
      <c r="E59">
        <v>24.6444280517814</v>
      </c>
      <c r="F59" s="1">
        <v>2.42024250387002E-6</v>
      </c>
      <c r="G59" s="1">
        <v>1.3503847833155001E-6</v>
      </c>
      <c r="H59">
        <v>721</v>
      </c>
      <c r="I59" s="1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</row>
    <row r="60" spans="2:20" x14ac:dyDescent="0.3">
      <c r="B60">
        <v>-104.712548635193</v>
      </c>
      <c r="C60">
        <v>32.241590193487099</v>
      </c>
      <c r="D60">
        <v>56.337383789972897</v>
      </c>
      <c r="E60">
        <v>37.525330603239802</v>
      </c>
      <c r="F60" s="1">
        <v>3.08699173873851E-6</v>
      </c>
      <c r="G60" s="1">
        <v>2.0561903619360201E-6</v>
      </c>
      <c r="H60">
        <v>1474</v>
      </c>
      <c r="I60" s="1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</row>
    <row r="61" spans="2:20" x14ac:dyDescent="0.3">
      <c r="B61">
        <v>-104.712523374825</v>
      </c>
      <c r="C61">
        <v>32.241588549645101</v>
      </c>
      <c r="D61">
        <v>29.413412865413399</v>
      </c>
      <c r="E61">
        <v>20.8207194268522</v>
      </c>
      <c r="F61" s="1">
        <v>1.6117000189809499E-6</v>
      </c>
      <c r="G61" s="1">
        <v>1.1408657012703701E-6</v>
      </c>
      <c r="H61">
        <v>285</v>
      </c>
      <c r="I61" s="1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</row>
    <row r="62" spans="2:20" x14ac:dyDescent="0.3">
      <c r="B62">
        <v>-104.712548032451</v>
      </c>
      <c r="C62">
        <v>32.241581700303598</v>
      </c>
      <c r="D62">
        <v>138.67160179829401</v>
      </c>
      <c r="E62">
        <v>78.226237808650197</v>
      </c>
      <c r="F62" s="1">
        <v>7.5984729916613999E-6</v>
      </c>
      <c r="G62" s="1">
        <v>4.2863855866675502E-6</v>
      </c>
      <c r="H62">
        <v>7793</v>
      </c>
      <c r="I62" s="1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</row>
    <row r="63" spans="2:20" x14ac:dyDescent="0.3">
      <c r="B63">
        <v>-104.712545128331</v>
      </c>
      <c r="C63">
        <v>32.241578850977497</v>
      </c>
      <c r="D63">
        <v>206.987227222744</v>
      </c>
      <c r="E63">
        <v>74.022031637368102</v>
      </c>
      <c r="F63" s="1">
        <v>1.1341809247711701E-5</v>
      </c>
      <c r="G63" s="1">
        <v>4.0560172442701604E-6</v>
      </c>
      <c r="H63">
        <v>9612</v>
      </c>
      <c r="I63" s="1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</row>
    <row r="64" spans="2:20" x14ac:dyDescent="0.3">
      <c r="B64">
        <v>-104.712553018771</v>
      </c>
      <c r="C64">
        <v>32.241574029041097</v>
      </c>
      <c r="D64">
        <v>105.794106667462</v>
      </c>
      <c r="E64">
        <v>70.084366553903294</v>
      </c>
      <c r="F64" s="1">
        <v>5.7969595199379102E-6</v>
      </c>
      <c r="G64" s="1">
        <v>3.8402539488375696E-6</v>
      </c>
      <c r="H64">
        <v>4932</v>
      </c>
      <c r="I64" s="1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</row>
    <row r="65" spans="2:20" x14ac:dyDescent="0.3">
      <c r="B65">
        <v>-104.71251367615901</v>
      </c>
      <c r="C65">
        <v>32.241619070311003</v>
      </c>
      <c r="D65">
        <v>127.766032923048</v>
      </c>
      <c r="E65">
        <v>63.904919061327497</v>
      </c>
      <c r="F65" s="1">
        <v>7.0009052886662904E-6</v>
      </c>
      <c r="G65" s="1">
        <v>3.50165279137763E-6</v>
      </c>
      <c r="H65">
        <v>4885</v>
      </c>
      <c r="I65" s="1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</row>
    <row r="66" spans="2:20" x14ac:dyDescent="0.3">
      <c r="B66">
        <v>-104.712515867948</v>
      </c>
      <c r="C66">
        <v>32.241612988095703</v>
      </c>
      <c r="D66">
        <v>261.32142908554198</v>
      </c>
      <c r="E66">
        <v>123.226071386838</v>
      </c>
      <c r="F66" s="1">
        <v>1.43190371734299E-5</v>
      </c>
      <c r="G66" s="1">
        <v>6.75213932167147E-6</v>
      </c>
      <c r="H66">
        <v>16776</v>
      </c>
      <c r="I66" s="1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</row>
    <row r="67" spans="2:20" x14ac:dyDescent="0.3">
      <c r="B67">
        <v>-104.712526991277</v>
      </c>
      <c r="C67">
        <v>32.241605809985799</v>
      </c>
      <c r="D67">
        <v>337.86010926225902</v>
      </c>
      <c r="E67">
        <v>177.35592857836801</v>
      </c>
      <c r="F67" s="1">
        <v>1.8512953495144699E-5</v>
      </c>
      <c r="G67" s="1">
        <v>9.7181702362821895E-6</v>
      </c>
      <c r="H67">
        <v>29234</v>
      </c>
      <c r="I67" s="1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</row>
    <row r="68" spans="2:20" x14ac:dyDescent="0.3">
      <c r="B68">
        <v>-104.712527320045</v>
      </c>
      <c r="C68">
        <v>32.2415883304662</v>
      </c>
      <c r="D68">
        <v>107.23463239486</v>
      </c>
      <c r="E68">
        <v>54.135553529483701</v>
      </c>
      <c r="F68" s="1">
        <v>5.8758927383581201E-6</v>
      </c>
      <c r="G68" s="1">
        <v>2.9663430439114001E-6</v>
      </c>
      <c r="H68">
        <v>3413</v>
      </c>
      <c r="I68" s="1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</row>
    <row r="69" spans="2:20" x14ac:dyDescent="0.3">
      <c r="B69">
        <v>-104.712548689988</v>
      </c>
      <c r="C69">
        <v>32.241586083882197</v>
      </c>
      <c r="D69">
        <v>101.704377680093</v>
      </c>
      <c r="E69">
        <v>38.880631008765803</v>
      </c>
      <c r="F69" s="1">
        <v>5.5728639239344401E-6</v>
      </c>
      <c r="G69" s="1">
        <v>2.1304536818474499E-6</v>
      </c>
      <c r="H69">
        <v>2705</v>
      </c>
      <c r="I69" s="1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</row>
    <row r="71" spans="2:20" x14ac:dyDescent="0.3">
      <c r="B71">
        <v>-104.712363429012</v>
      </c>
      <c r="C71">
        <v>32.241756385710303</v>
      </c>
      <c r="D71">
        <v>43.143152058935101</v>
      </c>
      <c r="E71">
        <v>23.645336173364999</v>
      </c>
      <c r="F71" s="1">
        <v>2.3640173722936799E-6</v>
      </c>
      <c r="G71" s="1">
        <v>1.2956398135027399E-6</v>
      </c>
      <c r="H71">
        <v>662</v>
      </c>
      <c r="I71" s="1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2">H71*$O$6</f>
        <v>2.0678841702000003E-2</v>
      </c>
      <c r="T71">
        <f t="shared" ref="T71:T134" si="3">E71*$U$6</f>
        <v>132.153783872937</v>
      </c>
    </row>
    <row r="72" spans="2:20" x14ac:dyDescent="0.3">
      <c r="B72">
        <v>-104.712376250978</v>
      </c>
      <c r="C72">
        <v>32.241754248715701</v>
      </c>
      <c r="D72">
        <v>53.738562135247101</v>
      </c>
      <c r="E72">
        <v>32.310795049399303</v>
      </c>
      <c r="F72" s="1">
        <v>2.9445900076162199E-6</v>
      </c>
      <c r="G72" s="1">
        <v>1.77046129371953E-6</v>
      </c>
      <c r="H72">
        <v>694</v>
      </c>
      <c r="I72" s="1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2"/>
        <v>2.1678423174000001E-2</v>
      </c>
      <c r="T72">
        <f t="shared" si="3"/>
        <v>180.58503353109271</v>
      </c>
    </row>
    <row r="73" spans="2:20" x14ac:dyDescent="0.3">
      <c r="B73">
        <v>-104.712373675626</v>
      </c>
      <c r="C73">
        <v>32.2417539199473</v>
      </c>
      <c r="D73">
        <v>77.729244679590096</v>
      </c>
      <c r="E73">
        <v>28.0955598691841</v>
      </c>
      <c r="F73" s="1">
        <v>4.2591529823041997E-6</v>
      </c>
      <c r="G73" s="1">
        <v>1.5394886197545E-6</v>
      </c>
      <c r="H73">
        <v>1359</v>
      </c>
      <c r="I73" s="1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2"/>
        <v>4.2450975639000008E-2</v>
      </c>
      <c r="T73">
        <f t="shared" si="3"/>
        <v>157.02608410886995</v>
      </c>
    </row>
    <row r="74" spans="2:20" x14ac:dyDescent="0.3">
      <c r="B74">
        <v>-104.712363155039</v>
      </c>
      <c r="C74">
        <v>32.2417540295368</v>
      </c>
      <c r="D74">
        <v>57.034629280525699</v>
      </c>
      <c r="E74">
        <v>30.630295444846599</v>
      </c>
      <c r="F74" s="1">
        <v>3.1251971171997098E-6</v>
      </c>
      <c r="G74" s="1">
        <v>1.6783787714720001E-6</v>
      </c>
      <c r="H74">
        <v>1105</v>
      </c>
      <c r="I74" s="1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2"/>
        <v>3.4516797705000005E-2</v>
      </c>
      <c r="T74">
        <f t="shared" si="3"/>
        <v>171.19272124124765</v>
      </c>
    </row>
    <row r="75" spans="2:20" x14ac:dyDescent="0.3">
      <c r="B75">
        <v>-104.712378004409</v>
      </c>
      <c r="C75">
        <v>32.2417505774687</v>
      </c>
      <c r="D75">
        <v>60.611333092400002</v>
      </c>
      <c r="E75">
        <v>28.982560200056099</v>
      </c>
      <c r="F75" s="1">
        <v>3.32118163718261E-6</v>
      </c>
      <c r="G75" s="1">
        <v>1.58809156347421E-6</v>
      </c>
      <c r="H75">
        <v>1260</v>
      </c>
      <c r="I75" s="1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2"/>
        <v>3.9358520460000004E-2</v>
      </c>
      <c r="T75">
        <f t="shared" si="3"/>
        <v>161.98352895811354</v>
      </c>
    </row>
    <row r="76" spans="2:20" x14ac:dyDescent="0.3">
      <c r="B76">
        <v>-104.712434826539</v>
      </c>
      <c r="C76">
        <v>32.241748330884597</v>
      </c>
      <c r="D76">
        <v>110.082203003242</v>
      </c>
      <c r="E76">
        <v>60.3020939344269</v>
      </c>
      <c r="F76" s="1">
        <v>6.0319246012561101E-6</v>
      </c>
      <c r="G76" s="1">
        <v>3.3042369609882701E-6</v>
      </c>
      <c r="H76">
        <v>2680</v>
      </c>
      <c r="I76" s="1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2"/>
        <v>8.3714948280000007E-2</v>
      </c>
      <c r="T76">
        <f t="shared" si="3"/>
        <v>337.02840299951197</v>
      </c>
    </row>
    <row r="77" spans="2:20" x14ac:dyDescent="0.3">
      <c r="B77">
        <v>-104.712354607062</v>
      </c>
      <c r="C77">
        <v>32.241745974711201</v>
      </c>
      <c r="D77">
        <v>46.116893396227603</v>
      </c>
      <c r="E77">
        <v>33.919562991576399</v>
      </c>
      <c r="F77" s="1">
        <v>2.5269627262275802E-6</v>
      </c>
      <c r="G77" s="1">
        <v>1.8586132988882901E-6</v>
      </c>
      <c r="H77">
        <v>827</v>
      </c>
      <c r="I77" s="1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2"/>
        <v>2.5832933667000003E-2</v>
      </c>
      <c r="T77">
        <f t="shared" si="3"/>
        <v>189.57643755992049</v>
      </c>
    </row>
    <row r="78" spans="2:20" x14ac:dyDescent="0.3">
      <c r="B78">
        <v>-104.71242929227201</v>
      </c>
      <c r="C78">
        <v>32.241743125385099</v>
      </c>
      <c r="D78">
        <v>78.769425613706304</v>
      </c>
      <c r="E78">
        <v>69.1851547879848</v>
      </c>
      <c r="F78" s="1">
        <v>4.3161494158336797E-6</v>
      </c>
      <c r="G78" s="1">
        <v>3.7909818828304802E-6</v>
      </c>
      <c r="H78">
        <v>3013</v>
      </c>
      <c r="I78" s="1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2"/>
        <v>9.4116842973000006E-2</v>
      </c>
      <c r="T78">
        <f t="shared" si="3"/>
        <v>386.67583011004706</v>
      </c>
    </row>
    <row r="79" spans="2:20" x14ac:dyDescent="0.3">
      <c r="B79">
        <v>-104.71236255229699</v>
      </c>
      <c r="C79">
        <v>32.241740385648498</v>
      </c>
      <c r="D79">
        <v>36.506055885734803</v>
      </c>
      <c r="E79">
        <v>23.559744882124999</v>
      </c>
      <c r="F79" s="1">
        <v>2.0003394789029498E-6</v>
      </c>
      <c r="G79" s="1">
        <v>1.2909498618011999E-6</v>
      </c>
      <c r="H79">
        <v>423</v>
      </c>
      <c r="I79" s="1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2"/>
        <v>1.3213217583000002E-2</v>
      </c>
      <c r="T79">
        <f t="shared" si="3"/>
        <v>131.67541414619663</v>
      </c>
    </row>
    <row r="80" spans="2:20" x14ac:dyDescent="0.3">
      <c r="B80">
        <v>-104.712411319602</v>
      </c>
      <c r="C80">
        <v>32.241738193859199</v>
      </c>
      <c r="D80">
        <v>40.404382529655699</v>
      </c>
      <c r="E80">
        <v>32.813012357561099</v>
      </c>
      <c r="F80" s="1">
        <v>2.2139472351585701E-6</v>
      </c>
      <c r="G80" s="1">
        <v>1.7979801555666899E-6</v>
      </c>
      <c r="H80">
        <v>608</v>
      </c>
      <c r="I80" s="1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2"/>
        <v>1.8992047968000001E-2</v>
      </c>
      <c r="T80">
        <f t="shared" si="3"/>
        <v>183.39192606640898</v>
      </c>
    </row>
    <row r="81" spans="2:20" x14ac:dyDescent="0.3">
      <c r="B81">
        <v>-104.712355757751</v>
      </c>
      <c r="C81">
        <v>32.241733865075297</v>
      </c>
      <c r="D81">
        <v>35.119979636071101</v>
      </c>
      <c r="E81">
        <v>20.952906437588101</v>
      </c>
      <c r="F81" s="1">
        <v>1.9243898049187102E-6</v>
      </c>
      <c r="G81" s="1">
        <v>1.14810885284502E-6</v>
      </c>
      <c r="H81">
        <v>431</v>
      </c>
      <c r="I81" s="1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2"/>
        <v>1.3463112951000002E-2</v>
      </c>
      <c r="T81">
        <f t="shared" si="3"/>
        <v>117.10579407967991</v>
      </c>
    </row>
    <row r="82" spans="2:20" x14ac:dyDescent="0.3">
      <c r="B82">
        <v>-104.712413018239</v>
      </c>
      <c r="C82">
        <v>32.241733591101699</v>
      </c>
      <c r="D82">
        <v>52.040611202013203</v>
      </c>
      <c r="E82">
        <v>27.303070142933802</v>
      </c>
      <c r="F82" s="1">
        <v>2.8515512445239001E-6</v>
      </c>
      <c r="G82" s="1">
        <v>1.4960643591056499E-6</v>
      </c>
      <c r="H82">
        <v>597</v>
      </c>
      <c r="I82" s="1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2"/>
        <v>1.8648441837000002E-2</v>
      </c>
      <c r="T82">
        <f t="shared" si="3"/>
        <v>152.59685902885704</v>
      </c>
    </row>
    <row r="83" spans="2:20" x14ac:dyDescent="0.3">
      <c r="B83">
        <v>-104.712423977184</v>
      </c>
      <c r="C83">
        <v>32.2417313993124</v>
      </c>
      <c r="D83">
        <v>45.957351644817699</v>
      </c>
      <c r="E83">
        <v>30.057915061930199</v>
      </c>
      <c r="F83" s="1">
        <v>2.51822067902102E-6</v>
      </c>
      <c r="G83" s="1">
        <v>1.64701534288138E-6</v>
      </c>
      <c r="H83">
        <v>805</v>
      </c>
      <c r="I83" s="1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2"/>
        <v>2.5145721405000002E-2</v>
      </c>
      <c r="T83">
        <f t="shared" si="3"/>
        <v>167.9936872811279</v>
      </c>
    </row>
    <row r="84" spans="2:20" x14ac:dyDescent="0.3">
      <c r="B84">
        <v>-104.712356196109</v>
      </c>
      <c r="C84">
        <v>32.2417315089018</v>
      </c>
      <c r="D84">
        <v>32.183968540074702</v>
      </c>
      <c r="E84">
        <v>23.253619156619202</v>
      </c>
      <c r="F84" s="1">
        <v>1.76351186937285E-6</v>
      </c>
      <c r="G84" s="1">
        <v>1.27417578529856E-6</v>
      </c>
      <c r="H84">
        <v>436</v>
      </c>
      <c r="I84" s="1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2"/>
        <v>1.3619297556000002E-2</v>
      </c>
      <c r="T84">
        <f t="shared" si="3"/>
        <v>129.96447746634473</v>
      </c>
    </row>
    <row r="85" spans="2:20" x14ac:dyDescent="0.3">
      <c r="B85">
        <v>-104.712422936084</v>
      </c>
      <c r="C85">
        <v>32.241730413007197</v>
      </c>
      <c r="D85">
        <v>51.866356798966997</v>
      </c>
      <c r="E85">
        <v>20.450839188613099</v>
      </c>
      <c r="F85" s="1">
        <v>2.8420030215420201E-6</v>
      </c>
      <c r="G85" s="1">
        <v>1.1205982134504899E-6</v>
      </c>
      <c r="H85">
        <v>684</v>
      </c>
      <c r="I85" s="1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2"/>
        <v>2.1366053964000001E-2</v>
      </c>
      <c r="T85">
        <f t="shared" si="3"/>
        <v>114.29974022515862</v>
      </c>
    </row>
    <row r="86" spans="2:20" x14ac:dyDescent="0.3">
      <c r="B86">
        <v>-104.712410771655</v>
      </c>
      <c r="C86">
        <v>32.241729919854599</v>
      </c>
      <c r="D86">
        <v>45.702641320586103</v>
      </c>
      <c r="E86">
        <v>35.634522650795397</v>
      </c>
      <c r="F86" s="1">
        <v>2.5042638955536499E-6</v>
      </c>
      <c r="G86" s="1">
        <v>1.9525840505301301E-6</v>
      </c>
      <c r="H86">
        <v>861</v>
      </c>
      <c r="I86" s="1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2"/>
        <v>2.6894988981000002E-2</v>
      </c>
      <c r="T86">
        <f t="shared" si="3"/>
        <v>199.1613470952955</v>
      </c>
    </row>
    <row r="87" spans="2:20" x14ac:dyDescent="0.3">
      <c r="B87">
        <v>-104.712408031919</v>
      </c>
      <c r="C87">
        <v>32.241727399296899</v>
      </c>
      <c r="D87">
        <v>58.878268852373999</v>
      </c>
      <c r="E87">
        <v>33.638114605060203</v>
      </c>
      <c r="F87" s="1">
        <v>3.2262188499220599E-6</v>
      </c>
      <c r="G87" s="1">
        <v>1.84319141051491E-6</v>
      </c>
      <c r="H87">
        <v>1332</v>
      </c>
      <c r="I87" s="1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2"/>
        <v>4.1607578772000005E-2</v>
      </c>
      <c r="T87">
        <f t="shared" si="3"/>
        <v>188.00342252768149</v>
      </c>
    </row>
    <row r="88" spans="2:20" x14ac:dyDescent="0.3">
      <c r="B88">
        <v>-104.712375483852</v>
      </c>
      <c r="C88">
        <v>32.241727344502202</v>
      </c>
      <c r="D88">
        <v>79.216313246698505</v>
      </c>
      <c r="E88">
        <v>36.455559450825902</v>
      </c>
      <c r="F88" s="1">
        <v>4.34063650306397E-6</v>
      </c>
      <c r="G88" s="1">
        <v>1.9975725403816202E-6</v>
      </c>
      <c r="H88">
        <v>1653</v>
      </c>
      <c r="I88" s="1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2"/>
        <v>5.1634630413000003E-2</v>
      </c>
      <c r="T88">
        <f t="shared" si="3"/>
        <v>203.75012177066597</v>
      </c>
    </row>
    <row r="89" spans="2:20" x14ac:dyDescent="0.3">
      <c r="B89">
        <v>-104.712381785245</v>
      </c>
      <c r="C89">
        <v>32.241727563681103</v>
      </c>
      <c r="D89">
        <v>51.580291789952298</v>
      </c>
      <c r="E89">
        <v>27.650347737412599</v>
      </c>
      <c r="F89" s="1">
        <v>2.82632816658491E-6</v>
      </c>
      <c r="G89" s="1">
        <v>1.51509334116136E-6</v>
      </c>
      <c r="H89">
        <v>936</v>
      </c>
      <c r="I89" s="1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2"/>
        <v>2.9237758056000002E-2</v>
      </c>
      <c r="T89">
        <f t="shared" si="3"/>
        <v>154.53779350439902</v>
      </c>
    </row>
    <row r="90" spans="2:20" x14ac:dyDescent="0.3">
      <c r="B90">
        <v>-104.712419264837</v>
      </c>
      <c r="C90">
        <v>32.241725919839098</v>
      </c>
      <c r="D90">
        <v>130.89765594697201</v>
      </c>
      <c r="E90">
        <v>55.878359872759901</v>
      </c>
      <c r="F90" s="1">
        <v>7.1725017270052901E-6</v>
      </c>
      <c r="G90" s="1">
        <v>3.0618396470900599E-6</v>
      </c>
      <c r="H90">
        <v>4898</v>
      </c>
      <c r="I90" s="1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2"/>
        <v>0.15299843905800001</v>
      </c>
      <c r="T90">
        <f t="shared" si="3"/>
        <v>312.30415332885514</v>
      </c>
    </row>
    <row r="91" spans="2:20" x14ac:dyDescent="0.3">
      <c r="B91">
        <v>-104.71236556600699</v>
      </c>
      <c r="C91">
        <v>32.241726248607499</v>
      </c>
      <c r="D91">
        <v>49.293978948839502</v>
      </c>
      <c r="E91">
        <v>33.032880329263598</v>
      </c>
      <c r="F91" s="1">
        <v>2.7010502715552398E-6</v>
      </c>
      <c r="G91" s="1">
        <v>1.8100277617315301E-6</v>
      </c>
      <c r="H91">
        <v>1077</v>
      </c>
      <c r="I91" s="1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2"/>
        <v>3.3642163917000006E-2</v>
      </c>
      <c r="T91">
        <f t="shared" si="3"/>
        <v>184.62076816025427</v>
      </c>
    </row>
    <row r="92" spans="2:20" x14ac:dyDescent="0.3">
      <c r="B92">
        <v>-104.712407319587</v>
      </c>
      <c r="C92">
        <v>32.241724988328698</v>
      </c>
      <c r="D92">
        <v>30.129627851625301</v>
      </c>
      <c r="E92">
        <v>20.355971363428601</v>
      </c>
      <c r="F92" s="1">
        <v>1.6509448258367199E-6</v>
      </c>
      <c r="G92" s="1">
        <v>1.1153999565752999E-6</v>
      </c>
      <c r="H92">
        <v>376</v>
      </c>
      <c r="I92" s="1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2"/>
        <v>1.1745082296000001E-2</v>
      </c>
      <c r="T92">
        <f t="shared" si="3"/>
        <v>113.76952395020245</v>
      </c>
    </row>
    <row r="93" spans="2:20" x14ac:dyDescent="0.3">
      <c r="B93">
        <v>-104.712429675835</v>
      </c>
      <c r="C93">
        <v>32.2417195636502</v>
      </c>
      <c r="D93">
        <v>58.081469333802097</v>
      </c>
      <c r="E93">
        <v>35.3183987897281</v>
      </c>
      <c r="F93" s="1">
        <v>3.18255843536621E-6</v>
      </c>
      <c r="G93" s="1">
        <v>1.9352621288879999E-6</v>
      </c>
      <c r="H93">
        <v>1367</v>
      </c>
      <c r="I93" s="1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2"/>
        <v>4.2700871007000006E-2</v>
      </c>
      <c r="T93">
        <f t="shared" si="3"/>
        <v>197.39453083579036</v>
      </c>
    </row>
    <row r="94" spans="2:20" x14ac:dyDescent="0.3">
      <c r="B94">
        <v>-104.71239531954301</v>
      </c>
      <c r="C94">
        <v>32.241717097887197</v>
      </c>
      <c r="D94">
        <v>64.706665066643396</v>
      </c>
      <c r="E94">
        <v>38.379667075456197</v>
      </c>
      <c r="F94" s="1">
        <v>3.54558424733951E-6</v>
      </c>
      <c r="G94" s="1">
        <v>2.1030034983370101E-6</v>
      </c>
      <c r="H94">
        <v>1504</v>
      </c>
      <c r="I94" s="1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2"/>
        <v>4.6980329184000004E-2</v>
      </c>
      <c r="T94">
        <f t="shared" si="3"/>
        <v>214.50395928472471</v>
      </c>
    </row>
    <row r="95" spans="2:20" x14ac:dyDescent="0.3">
      <c r="B95">
        <v>-104.71244337451699</v>
      </c>
      <c r="C95">
        <v>32.2417075088091</v>
      </c>
      <c r="D95">
        <v>67.325934849498793</v>
      </c>
      <c r="E95">
        <v>34.218263360273198</v>
      </c>
      <c r="F95" s="1">
        <v>3.6891064281235101E-6</v>
      </c>
      <c r="G95" s="1">
        <v>1.8749805049687601E-6</v>
      </c>
      <c r="H95">
        <v>1265</v>
      </c>
      <c r="I95" s="1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2"/>
        <v>3.9514705065000003E-2</v>
      </c>
      <c r="T95">
        <f t="shared" si="3"/>
        <v>191.24587392056691</v>
      </c>
    </row>
    <row r="96" spans="2:20" x14ac:dyDescent="0.3">
      <c r="B96">
        <v>-104.71244967590999</v>
      </c>
      <c r="C96">
        <v>32.241703618383099</v>
      </c>
      <c r="D96">
        <v>94.1418777666144</v>
      </c>
      <c r="E96">
        <v>60.857560405270803</v>
      </c>
      <c r="F96" s="1">
        <v>5.1584787823710497E-6</v>
      </c>
      <c r="G96" s="1">
        <v>3.3346735963321101E-6</v>
      </c>
      <c r="H96">
        <v>3942</v>
      </c>
      <c r="I96" s="1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2"/>
        <v>0.12313594258200002</v>
      </c>
      <c r="T96">
        <f t="shared" si="3"/>
        <v>340.13290510505857</v>
      </c>
    </row>
    <row r="97" spans="2:20" x14ac:dyDescent="0.3">
      <c r="B97">
        <v>-104.712426662125</v>
      </c>
      <c r="C97">
        <v>32.241700988235898</v>
      </c>
      <c r="D97">
        <v>37.508300099154297</v>
      </c>
      <c r="E97">
        <v>20.229984691885701</v>
      </c>
      <c r="F97" s="1">
        <v>2.0552571800613601E-6</v>
      </c>
      <c r="G97" s="1">
        <v>1.1084965509131901E-6</v>
      </c>
      <c r="H97">
        <v>455</v>
      </c>
      <c r="I97" s="1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2"/>
        <v>1.4212799055000001E-2</v>
      </c>
      <c r="T97">
        <f t="shared" si="3"/>
        <v>113.0653844429492</v>
      </c>
    </row>
    <row r="98" spans="2:20" x14ac:dyDescent="0.3">
      <c r="B98">
        <v>-104.71242457992599</v>
      </c>
      <c r="C98">
        <v>32.241696385478399</v>
      </c>
      <c r="D98">
        <v>113.104484602467</v>
      </c>
      <c r="E98">
        <v>85.885217890737707</v>
      </c>
      <c r="F98" s="1">
        <v>6.1975297057411301E-6</v>
      </c>
      <c r="G98" s="1">
        <v>4.7060573330288896E-6</v>
      </c>
      <c r="H98">
        <v>4849</v>
      </c>
      <c r="I98" s="1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2"/>
        <v>0.15146782992900001</v>
      </c>
      <c r="T98">
        <f t="shared" si="3"/>
        <v>480.01248279133307</v>
      </c>
    </row>
    <row r="99" spans="2:20" x14ac:dyDescent="0.3">
      <c r="B99">
        <v>-104.712363429012</v>
      </c>
      <c r="C99">
        <v>32.241695508762703</v>
      </c>
      <c r="D99">
        <v>90.443361406109304</v>
      </c>
      <c r="E99">
        <v>57.169675839539501</v>
      </c>
      <c r="F99" s="1">
        <v>4.9558195766643702E-6</v>
      </c>
      <c r="G99" s="1">
        <v>3.1325969569504301E-6</v>
      </c>
      <c r="H99">
        <v>3455</v>
      </c>
      <c r="I99" s="1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2"/>
        <v>0.10792356205500001</v>
      </c>
      <c r="T99">
        <f t="shared" si="3"/>
        <v>319.5213182671863</v>
      </c>
    </row>
    <row r="100" spans="2:20" x14ac:dyDescent="0.3">
      <c r="B100">
        <v>-104.712427977199</v>
      </c>
      <c r="C100">
        <v>32.241692440257701</v>
      </c>
      <c r="D100">
        <v>46.896678952685697</v>
      </c>
      <c r="E100">
        <v>27.9722398525617</v>
      </c>
      <c r="F100" s="1">
        <v>2.5696908653216501E-6</v>
      </c>
      <c r="G100" s="1">
        <v>1.5327313327290001E-6</v>
      </c>
      <c r="H100">
        <v>799</v>
      </c>
      <c r="I100" s="1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2"/>
        <v>2.4958299879000001E-2</v>
      </c>
      <c r="T100">
        <f t="shared" si="3"/>
        <v>156.33684853596736</v>
      </c>
    </row>
    <row r="101" spans="2:20" x14ac:dyDescent="0.3">
      <c r="B101">
        <v>-104.712441730675</v>
      </c>
      <c r="C101">
        <v>32.241690632031499</v>
      </c>
      <c r="D101">
        <v>87.247593629839201</v>
      </c>
      <c r="E101">
        <v>38.356946956280503</v>
      </c>
      <c r="F101" s="1">
        <v>4.7807083439338802E-6</v>
      </c>
      <c r="G101" s="1">
        <v>2.10175855553917E-6</v>
      </c>
      <c r="H101">
        <v>2189</v>
      </c>
      <c r="I101" s="1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2"/>
        <v>6.8377620069E-2</v>
      </c>
      <c r="T101">
        <f t="shared" si="3"/>
        <v>214.37697653865175</v>
      </c>
    </row>
    <row r="102" spans="2:20" x14ac:dyDescent="0.3">
      <c r="B102">
        <v>-104.712445347127</v>
      </c>
      <c r="C102">
        <v>32.241685207353001</v>
      </c>
      <c r="D102">
        <v>168.53348197565199</v>
      </c>
      <c r="E102">
        <v>61.997911133022903</v>
      </c>
      <c r="F102" s="1">
        <v>9.2347466559544903E-6</v>
      </c>
      <c r="G102" s="1">
        <v>3.3971588066670199E-6</v>
      </c>
      <c r="H102">
        <v>5766</v>
      </c>
      <c r="I102" s="1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2"/>
        <v>0.18011208648600002</v>
      </c>
      <c r="T102">
        <f t="shared" si="3"/>
        <v>346.50632532246505</v>
      </c>
    </row>
    <row r="103" spans="2:20" x14ac:dyDescent="0.3">
      <c r="B103">
        <v>-104.712434497771</v>
      </c>
      <c r="C103">
        <v>32.2416848785846</v>
      </c>
      <c r="D103">
        <v>96.845661915799994</v>
      </c>
      <c r="E103">
        <v>60.616656927550302</v>
      </c>
      <c r="F103" s="1">
        <v>5.3066319050468199E-6</v>
      </c>
      <c r="G103" s="1">
        <v>3.3214733552927099E-6</v>
      </c>
      <c r="H103">
        <v>3878</v>
      </c>
      <c r="I103" s="1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2"/>
        <v>0.12113677963800001</v>
      </c>
      <c r="T103">
        <f t="shared" si="3"/>
        <v>338.78649556807869</v>
      </c>
    </row>
    <row r="104" spans="2:20" x14ac:dyDescent="0.3">
      <c r="B104">
        <v>-104.712437456686</v>
      </c>
      <c r="C104">
        <v>32.241685426532001</v>
      </c>
      <c r="D104">
        <v>47.313301317308898</v>
      </c>
      <c r="E104">
        <v>35.532250644114399</v>
      </c>
      <c r="F104" s="1">
        <v>2.5925195753405599E-6</v>
      </c>
      <c r="G104" s="1">
        <v>1.9469800835283E-6</v>
      </c>
      <c r="H104">
        <v>1198</v>
      </c>
      <c r="I104" s="1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2"/>
        <v>3.7421831358000007E-2</v>
      </c>
      <c r="T104">
        <f t="shared" si="3"/>
        <v>198.58974884995538</v>
      </c>
    </row>
    <row r="105" spans="2:20" x14ac:dyDescent="0.3">
      <c r="B105">
        <v>-104.712397456537</v>
      </c>
      <c r="C105">
        <v>32.241680549800797</v>
      </c>
      <c r="D105">
        <v>78.530789136175102</v>
      </c>
      <c r="E105">
        <v>63.5004146038575</v>
      </c>
      <c r="F105" s="1">
        <v>4.3030733944577698E-6</v>
      </c>
      <c r="G105" s="1">
        <v>3.4794880788104302E-6</v>
      </c>
      <c r="H105">
        <v>3153</v>
      </c>
      <c r="I105" s="1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2"/>
        <v>9.8490011913000011E-2</v>
      </c>
      <c r="T105">
        <f t="shared" si="3"/>
        <v>354.90381722095958</v>
      </c>
    </row>
    <row r="106" spans="2:20" x14ac:dyDescent="0.3">
      <c r="B106">
        <v>-104.712437895044</v>
      </c>
      <c r="C106">
        <v>32.241680823774402</v>
      </c>
      <c r="D106">
        <v>35.384686924756998</v>
      </c>
      <c r="E106">
        <v>33.995230744459001</v>
      </c>
      <c r="F106" s="1">
        <v>1.9388943693550601E-6</v>
      </c>
      <c r="G106" s="1">
        <v>1.8627594929839899E-6</v>
      </c>
      <c r="H106">
        <v>863</v>
      </c>
      <c r="I106" s="1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2"/>
        <v>2.6957462823000003E-2</v>
      </c>
      <c r="T106">
        <f t="shared" si="3"/>
        <v>189.99934463078137</v>
      </c>
    </row>
    <row r="107" spans="2:20" x14ac:dyDescent="0.3">
      <c r="B107">
        <v>-104.712393072959</v>
      </c>
      <c r="C107">
        <v>32.241676440195903</v>
      </c>
      <c r="D107">
        <v>161.86835122683701</v>
      </c>
      <c r="E107">
        <v>99.082748749671296</v>
      </c>
      <c r="F107" s="1">
        <v>8.86953261555972E-6</v>
      </c>
      <c r="G107" s="1">
        <v>5.4292124742963097E-6</v>
      </c>
      <c r="H107">
        <v>10975</v>
      </c>
      <c r="I107" s="1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2"/>
        <v>0.34282520797500005</v>
      </c>
      <c r="T107">
        <f t="shared" si="3"/>
        <v>553.77348276191287</v>
      </c>
    </row>
    <row r="108" spans="2:20" x14ac:dyDescent="0.3">
      <c r="B108">
        <v>-104.712400141478</v>
      </c>
      <c r="C108">
        <v>32.241677316911598</v>
      </c>
      <c r="D108">
        <v>130.83692530587101</v>
      </c>
      <c r="E108">
        <v>70.354159782542496</v>
      </c>
      <c r="F108" s="1">
        <v>7.1691740079179899E-6</v>
      </c>
      <c r="G108" s="1">
        <v>3.8550371959809199E-6</v>
      </c>
      <c r="H108">
        <v>5481</v>
      </c>
      <c r="I108" s="1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2"/>
        <v>0.17120956400100001</v>
      </c>
      <c r="T108">
        <f t="shared" si="3"/>
        <v>393.20939902463005</v>
      </c>
    </row>
    <row r="109" spans="2:20" x14ac:dyDescent="0.3">
      <c r="B109">
        <v>-104.712402442857</v>
      </c>
      <c r="C109">
        <v>32.241674631969701</v>
      </c>
      <c r="D109">
        <v>90.996598687788406</v>
      </c>
      <c r="E109">
        <v>35.427233888596199</v>
      </c>
      <c r="F109" s="1">
        <v>4.9861340641896002E-6</v>
      </c>
      <c r="G109" s="1">
        <v>1.9412257187547699E-6</v>
      </c>
      <c r="H109">
        <v>1708</v>
      </c>
      <c r="I109" s="1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2"/>
        <v>5.3352661068000004E-2</v>
      </c>
      <c r="T109">
        <f t="shared" si="3"/>
        <v>198.00281020336416</v>
      </c>
    </row>
    <row r="110" spans="2:20" x14ac:dyDescent="0.3">
      <c r="B110">
        <v>-104.71240720999801</v>
      </c>
      <c r="C110">
        <v>32.241673645664498</v>
      </c>
      <c r="D110">
        <v>117.221949778225</v>
      </c>
      <c r="E110">
        <v>69.921908630262706</v>
      </c>
      <c r="F110" s="1">
        <v>6.4231450987010098E-6</v>
      </c>
      <c r="G110" s="1">
        <v>3.83135211076073E-6</v>
      </c>
      <c r="H110">
        <v>5999</v>
      </c>
      <c r="I110" s="1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2"/>
        <v>0.18739028907900002</v>
      </c>
      <c r="T110">
        <f t="shared" si="3"/>
        <v>390.79354733453829</v>
      </c>
    </row>
    <row r="111" spans="2:20" x14ac:dyDescent="0.3">
      <c r="B111">
        <v>-104.712389127739</v>
      </c>
      <c r="C111">
        <v>32.241671837438297</v>
      </c>
      <c r="D111">
        <v>35.536991291455799</v>
      </c>
      <c r="E111">
        <v>30.573916836795899</v>
      </c>
      <c r="F111" s="1">
        <v>1.94723984601983E-6</v>
      </c>
      <c r="G111" s="1">
        <v>1.67528952086102E-6</v>
      </c>
      <c r="H111">
        <v>753</v>
      </c>
      <c r="I111" s="1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2"/>
        <v>2.3521401513000001E-2</v>
      </c>
      <c r="T111">
        <f t="shared" si="3"/>
        <v>170.8776212008523</v>
      </c>
    </row>
    <row r="112" spans="2:20" x14ac:dyDescent="0.3">
      <c r="B112">
        <v>-104.71238655238599</v>
      </c>
      <c r="C112">
        <v>32.241665042891498</v>
      </c>
      <c r="D112">
        <v>27.008275058893499</v>
      </c>
      <c r="E112">
        <v>20.2573779698176</v>
      </c>
      <c r="F112" s="1">
        <v>1.47991114204385E-6</v>
      </c>
      <c r="G112" s="1">
        <v>1.1099975581837401E-6</v>
      </c>
      <c r="H112">
        <v>342</v>
      </c>
      <c r="I112" s="1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2"/>
        <v>1.0683026982E-2</v>
      </c>
      <c r="T112">
        <f t="shared" si="3"/>
        <v>113.21848547331058</v>
      </c>
    </row>
    <row r="113" spans="2:20" x14ac:dyDescent="0.3">
      <c r="B113">
        <v>-104.712366442722</v>
      </c>
      <c r="C113">
        <v>32.241759015857397</v>
      </c>
      <c r="D113">
        <v>36.2286938874472</v>
      </c>
      <c r="E113">
        <v>20.044026242100401</v>
      </c>
      <c r="F113" s="1">
        <v>1.9851415030696E-6</v>
      </c>
      <c r="G113" s="1">
        <v>1.09830700784928E-6</v>
      </c>
      <c r="H113">
        <v>426</v>
      </c>
      <c r="I113" s="1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2"/>
        <v>1.3306928346000002E-2</v>
      </c>
      <c r="T113">
        <f t="shared" si="3"/>
        <v>112.02606266709915</v>
      </c>
    </row>
    <row r="114" spans="2:20" x14ac:dyDescent="0.3">
      <c r="B114">
        <v>-104.712384086624</v>
      </c>
      <c r="C114">
        <v>32.241753207615801</v>
      </c>
      <c r="D114">
        <v>44.466252095249203</v>
      </c>
      <c r="E114">
        <v>29.959820712674802</v>
      </c>
      <c r="F114" s="1">
        <v>2.4365162816653499E-6</v>
      </c>
      <c r="G114" s="1">
        <v>1.6416402894906E-6</v>
      </c>
      <c r="H114">
        <v>902</v>
      </c>
      <c r="I114" s="1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2"/>
        <v>2.8175702742000003E-2</v>
      </c>
      <c r="T114">
        <f t="shared" si="3"/>
        <v>167.44543796313948</v>
      </c>
    </row>
    <row r="115" spans="2:20" x14ac:dyDescent="0.3">
      <c r="B115">
        <v>-104.71236052489201</v>
      </c>
      <c r="C115">
        <v>32.2417530980264</v>
      </c>
      <c r="D115">
        <v>57.7136496702567</v>
      </c>
      <c r="E115">
        <v>28.705219106225901</v>
      </c>
      <c r="F115" s="1">
        <v>3.1624038561805002E-6</v>
      </c>
      <c r="G115" s="1">
        <v>1.57289473309497E-6</v>
      </c>
      <c r="H115">
        <v>821</v>
      </c>
      <c r="I115" s="1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2"/>
        <v>2.5645512141000002E-2</v>
      </c>
      <c r="T115">
        <f t="shared" si="3"/>
        <v>160.43346958469658</v>
      </c>
    </row>
    <row r="116" spans="2:20" x14ac:dyDescent="0.3">
      <c r="B116">
        <v>-104.71237592221</v>
      </c>
      <c r="C116">
        <v>32.241751180210699</v>
      </c>
      <c r="D116">
        <v>41.040398353403198</v>
      </c>
      <c r="E116">
        <v>28.876954137466701</v>
      </c>
      <c r="F116" s="1">
        <v>2.2487975505536802E-6</v>
      </c>
      <c r="G116" s="1">
        <v>1.5823049077787801E-6</v>
      </c>
      <c r="H116">
        <v>712</v>
      </c>
      <c r="I116" s="1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2"/>
        <v>2.2240687752000003E-2</v>
      </c>
      <c r="T116">
        <f t="shared" si="3"/>
        <v>161.39329667430141</v>
      </c>
    </row>
    <row r="117" spans="2:20" x14ac:dyDescent="0.3">
      <c r="B117">
        <v>-104.71237164822099</v>
      </c>
      <c r="C117">
        <v>32.2417503582897</v>
      </c>
      <c r="D117">
        <v>36.457390432912199</v>
      </c>
      <c r="E117">
        <v>21.1161491333648</v>
      </c>
      <c r="F117" s="1">
        <v>1.99767286855083E-6</v>
      </c>
      <c r="G117" s="1">
        <v>1.1570536922992401E-6</v>
      </c>
      <c r="H117">
        <v>473</v>
      </c>
      <c r="I117" s="1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2"/>
        <v>1.4775063633000001E-2</v>
      </c>
      <c r="T117">
        <f t="shared" si="3"/>
        <v>118.01815750637587</v>
      </c>
    </row>
    <row r="118" spans="2:20" x14ac:dyDescent="0.3">
      <c r="B118">
        <v>-104.71237329206301</v>
      </c>
      <c r="C118">
        <v>32.2417409335958</v>
      </c>
      <c r="D118">
        <v>315.62991712931802</v>
      </c>
      <c r="E118">
        <v>174.37898329961601</v>
      </c>
      <c r="F118" s="1">
        <v>1.7294856117375201E-5</v>
      </c>
      <c r="G118" s="1">
        <v>9.5550493232408101E-6</v>
      </c>
      <c r="H118">
        <v>36092</v>
      </c>
      <c r="I118" s="1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2"/>
        <v>1.1274029527320002</v>
      </c>
      <c r="T118">
        <f t="shared" si="3"/>
        <v>974.60413766155398</v>
      </c>
    </row>
    <row r="119" spans="2:20" x14ac:dyDescent="0.3">
      <c r="B119">
        <v>-104.71241066206601</v>
      </c>
      <c r="C119">
        <v>32.241736714401398</v>
      </c>
      <c r="D119">
        <v>37.4709496858367</v>
      </c>
      <c r="E119">
        <v>32.010084138335102</v>
      </c>
      <c r="F119" s="1">
        <v>2.0532105742448799E-6</v>
      </c>
      <c r="G119" s="1">
        <v>1.7539839205126999E-6</v>
      </c>
      <c r="H119">
        <v>764</v>
      </c>
      <c r="I119" s="1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2"/>
        <v>2.3865007644000003E-2</v>
      </c>
      <c r="T119">
        <f t="shared" si="3"/>
        <v>178.90436024915491</v>
      </c>
    </row>
    <row r="120" spans="2:20" x14ac:dyDescent="0.3">
      <c r="B120">
        <v>-104.712360908455</v>
      </c>
      <c r="C120">
        <v>32.241733974664797</v>
      </c>
      <c r="D120">
        <v>158.21977125203901</v>
      </c>
      <c r="E120">
        <v>61.873864108695997</v>
      </c>
      <c r="F120" s="1">
        <v>8.6696096606295596E-6</v>
      </c>
      <c r="G120" s="1">
        <v>3.3903616834505798E-6</v>
      </c>
      <c r="H120">
        <v>3567</v>
      </c>
      <c r="I120" s="1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2"/>
        <v>0.11142209720700001</v>
      </c>
      <c r="T120">
        <f t="shared" si="3"/>
        <v>345.81302650350193</v>
      </c>
    </row>
    <row r="121" spans="2:20" x14ac:dyDescent="0.3">
      <c r="B121">
        <v>-104.712412196318</v>
      </c>
      <c r="C121">
        <v>32.241735344533097</v>
      </c>
      <c r="D121">
        <v>53.515982388596001</v>
      </c>
      <c r="E121">
        <v>23.091486483873499</v>
      </c>
      <c r="F121" s="1">
        <v>2.93239381047501E-6</v>
      </c>
      <c r="G121" s="1">
        <v>1.2652917692567099E-6</v>
      </c>
      <c r="H121">
        <v>676</v>
      </c>
      <c r="I121" s="1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2"/>
        <v>2.1116158596000002E-2</v>
      </c>
      <c r="T121">
        <f t="shared" si="3"/>
        <v>129.058317958369</v>
      </c>
    </row>
    <row r="122" spans="2:20" x14ac:dyDescent="0.3">
      <c r="B122">
        <v>-104.712393292138</v>
      </c>
      <c r="C122">
        <v>32.241732878770101</v>
      </c>
      <c r="D122">
        <v>64.084020211198705</v>
      </c>
      <c r="E122">
        <v>25.629436390555199</v>
      </c>
      <c r="F122" s="1">
        <v>3.5114665905435998E-6</v>
      </c>
      <c r="G122" s="1">
        <v>1.4043580493748401E-6</v>
      </c>
      <c r="H122">
        <v>1053</v>
      </c>
      <c r="I122" s="1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2"/>
        <v>3.2892477813000004E-2</v>
      </c>
      <c r="T122">
        <f t="shared" si="3"/>
        <v>143.24291998681301</v>
      </c>
    </row>
    <row r="123" spans="2:20" x14ac:dyDescent="0.3">
      <c r="B123">
        <v>-104.712351154994</v>
      </c>
      <c r="C123">
        <v>32.241723454076201</v>
      </c>
      <c r="D123">
        <v>43.903726664548003</v>
      </c>
      <c r="E123">
        <v>26.456669983532301</v>
      </c>
      <c r="F123" s="1">
        <v>2.4056928525214102E-6</v>
      </c>
      <c r="G123" s="1">
        <v>1.4496860908232599E-6</v>
      </c>
      <c r="H123">
        <v>732</v>
      </c>
      <c r="I123" s="1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2"/>
        <v>2.2865426172000002E-2</v>
      </c>
      <c r="T123">
        <f t="shared" si="3"/>
        <v>147.86632853796203</v>
      </c>
    </row>
    <row r="124" spans="2:20" x14ac:dyDescent="0.3">
      <c r="B124">
        <v>-104.712385237313</v>
      </c>
      <c r="C124">
        <v>32.241715125276897</v>
      </c>
      <c r="D124">
        <v>45.275863680977103</v>
      </c>
      <c r="E124">
        <v>30.501031809362999</v>
      </c>
      <c r="F124" s="1">
        <v>2.4808787299829098E-6</v>
      </c>
      <c r="G124" s="1">
        <v>1.6712958054552501E-6</v>
      </c>
      <c r="H124">
        <v>678</v>
      </c>
      <c r="I124" s="1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2"/>
        <v>2.1178632438000004E-2</v>
      </c>
      <c r="T124">
        <f t="shared" si="3"/>
        <v>170.47026678252982</v>
      </c>
    </row>
    <row r="125" spans="2:20" x14ac:dyDescent="0.3">
      <c r="B125">
        <v>-104.712388579791</v>
      </c>
      <c r="C125">
        <v>32.241710686903502</v>
      </c>
      <c r="D125">
        <v>48.407048761237</v>
      </c>
      <c r="E125">
        <v>26.587452927778301</v>
      </c>
      <c r="F125" s="1">
        <v>2.6524511713170398E-6</v>
      </c>
      <c r="G125" s="1">
        <v>1.45685230695357E-6</v>
      </c>
      <c r="H125">
        <v>795</v>
      </c>
      <c r="I125" s="1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2"/>
        <v>2.4833352195000002E-2</v>
      </c>
      <c r="T125">
        <f t="shared" si="3"/>
        <v>148.59727441335295</v>
      </c>
    </row>
    <row r="126" spans="2:20" x14ac:dyDescent="0.3">
      <c r="B126">
        <v>-104.712399209968</v>
      </c>
      <c r="C126">
        <v>32.241709262240498</v>
      </c>
      <c r="D126">
        <v>88.889022655999497</v>
      </c>
      <c r="E126">
        <v>50.855274580517602</v>
      </c>
      <c r="F126" s="1">
        <v>4.8706500043839398E-6</v>
      </c>
      <c r="G126" s="1">
        <v>2.7866010442834601E-6</v>
      </c>
      <c r="H126">
        <v>2122</v>
      </c>
      <c r="I126" s="1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2"/>
        <v>6.6284746362000005E-2</v>
      </c>
      <c r="T126">
        <f t="shared" si="3"/>
        <v>284.23012963051292</v>
      </c>
    </row>
    <row r="127" spans="2:20" x14ac:dyDescent="0.3">
      <c r="B127">
        <v>-104.712362278323</v>
      </c>
      <c r="C127">
        <v>32.241708604703703</v>
      </c>
      <c r="D127">
        <v>32.805316941947297</v>
      </c>
      <c r="E127">
        <v>25.071220552443801</v>
      </c>
      <c r="F127" s="1">
        <v>1.7975584873452E-6</v>
      </c>
      <c r="G127" s="1">
        <v>1.3737707631936599E-6</v>
      </c>
      <c r="H127">
        <v>578</v>
      </c>
      <c r="I127" s="1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2"/>
        <v>1.8054940338000001E-2</v>
      </c>
      <c r="T127">
        <f t="shared" si="3"/>
        <v>140.12305166760842</v>
      </c>
    </row>
    <row r="128" spans="2:20" x14ac:dyDescent="0.3">
      <c r="B128">
        <v>-104.712354661856</v>
      </c>
      <c r="C128">
        <v>32.241707782782697</v>
      </c>
      <c r="D128">
        <v>48.208654278792203</v>
      </c>
      <c r="E128">
        <v>31.061236419282299</v>
      </c>
      <c r="F128" s="1">
        <v>2.6415801992001599E-6</v>
      </c>
      <c r="G128" s="1">
        <v>1.70199206585085E-6</v>
      </c>
      <c r="H128">
        <v>789</v>
      </c>
      <c r="I128" s="1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2"/>
        <v>2.4645930669000001E-2</v>
      </c>
      <c r="T128">
        <f t="shared" si="3"/>
        <v>173.60125034736879</v>
      </c>
    </row>
    <row r="129" spans="2:20" x14ac:dyDescent="0.3">
      <c r="B129">
        <v>-104.71236386737</v>
      </c>
      <c r="C129">
        <v>32.241707399219599</v>
      </c>
      <c r="D129">
        <v>47.0457864408381</v>
      </c>
      <c r="E129">
        <v>23.1081460589415</v>
      </c>
      <c r="F129" s="1">
        <v>2.5778611698893299E-6</v>
      </c>
      <c r="G129" s="1">
        <v>1.2662046261759801E-6</v>
      </c>
      <c r="H129">
        <v>735</v>
      </c>
      <c r="I129" s="1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2"/>
        <v>2.2959136935000003E-2</v>
      </c>
      <c r="T129">
        <f t="shared" si="3"/>
        <v>129.15142832342406</v>
      </c>
    </row>
    <row r="130" spans="2:20" x14ac:dyDescent="0.3">
      <c r="B130">
        <v>-104.712394716801</v>
      </c>
      <c r="C130">
        <v>32.241705974556602</v>
      </c>
      <c r="D130">
        <v>43.559086947374396</v>
      </c>
      <c r="E130">
        <v>26.065151668460299</v>
      </c>
      <c r="F130" s="1">
        <v>2.3868084122406499E-6</v>
      </c>
      <c r="G130" s="1">
        <v>1.4282329504236601E-6</v>
      </c>
      <c r="H130">
        <v>661</v>
      </c>
      <c r="I130" s="1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2"/>
        <v>2.0647604781000001E-2</v>
      </c>
      <c r="T130">
        <f t="shared" si="3"/>
        <v>145.67813267502461</v>
      </c>
    </row>
    <row r="131" spans="2:20" x14ac:dyDescent="0.3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1">
        <v>1.9369822145640599E-6</v>
      </c>
      <c r="G131" s="1">
        <v>1.7244860419061999E-6</v>
      </c>
      <c r="H131">
        <v>684</v>
      </c>
      <c r="I131" s="1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2"/>
        <v>2.1366053964000001E-2</v>
      </c>
      <c r="T131">
        <f t="shared" si="3"/>
        <v>175.89561026058024</v>
      </c>
    </row>
    <row r="132" spans="2:20" x14ac:dyDescent="0.3">
      <c r="B132">
        <v>-104.712439758065</v>
      </c>
      <c r="C132">
        <v>32.241683125153202</v>
      </c>
      <c r="D132">
        <v>82.731434393536404</v>
      </c>
      <c r="E132">
        <v>38.673673818133899</v>
      </c>
      <c r="F132" s="1">
        <v>4.5332466175379897E-6</v>
      </c>
      <c r="G132" s="1">
        <v>2.11911351844662E-6</v>
      </c>
      <c r="H132">
        <v>1191</v>
      </c>
      <c r="I132" s="1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2"/>
        <v>3.7203172911000004E-2</v>
      </c>
      <c r="T132">
        <f t="shared" si="3"/>
        <v>216.14716296955038</v>
      </c>
    </row>
    <row r="133" spans="2:20" x14ac:dyDescent="0.3">
      <c r="B133">
        <v>-104.712447374531</v>
      </c>
      <c r="C133">
        <v>32.241679618290298</v>
      </c>
      <c r="D133">
        <v>55.273377199481402</v>
      </c>
      <c r="E133">
        <v>38.113688563565901</v>
      </c>
      <c r="F133" s="1">
        <v>3.0286897847987399E-6</v>
      </c>
      <c r="G133" s="1">
        <v>2.0884292775682901E-6</v>
      </c>
      <c r="H133">
        <v>890</v>
      </c>
      <c r="I133" s="1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2"/>
        <v>2.7800859690000002E-2</v>
      </c>
      <c r="T133">
        <f t="shared" si="3"/>
        <v>213.01740538176983</v>
      </c>
    </row>
    <row r="134" spans="2:20" x14ac:dyDescent="0.3">
      <c r="B134">
        <v>-104.712440306012</v>
      </c>
      <c r="C134">
        <v>32.241677919653597</v>
      </c>
      <c r="D134">
        <v>54.884036866788598</v>
      </c>
      <c r="E134">
        <v>34.034562911493097</v>
      </c>
      <c r="F134" s="1">
        <v>3.00735598635575E-6</v>
      </c>
      <c r="G134" s="1">
        <v>1.86491468846047E-6</v>
      </c>
      <c r="H134">
        <v>969</v>
      </c>
      <c r="I134" s="1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2"/>
        <v>3.0268576449000002E-2</v>
      </c>
      <c r="T134">
        <f t="shared" si="3"/>
        <v>190.21917211233495</v>
      </c>
    </row>
    <row r="135" spans="2:20" x14ac:dyDescent="0.3">
      <c r="B135">
        <v>-104.712388470202</v>
      </c>
      <c r="C135">
        <v>32.2416753443012</v>
      </c>
      <c r="D135">
        <v>52.5148921290902</v>
      </c>
      <c r="E135">
        <v>47.1636528268333</v>
      </c>
      <c r="F135" s="1">
        <v>2.8775393399098401E-6</v>
      </c>
      <c r="G135" s="1">
        <v>2.5843196266966001E-6</v>
      </c>
      <c r="H135">
        <v>1635</v>
      </c>
      <c r="I135" s="1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4">H135*$O$6</f>
        <v>5.1072365835000008E-2</v>
      </c>
      <c r="T135">
        <f t="shared" ref="T135:T198" si="5">E135*$U$6</f>
        <v>263.59765564917132</v>
      </c>
    </row>
    <row r="136" spans="2:20" x14ac:dyDescent="0.3">
      <c r="B136">
        <v>-104.712388086639</v>
      </c>
      <c r="C136">
        <v>32.2416706319542</v>
      </c>
      <c r="D136">
        <v>33.444801241207202</v>
      </c>
      <c r="E136">
        <v>25.370713157770901</v>
      </c>
      <c r="F136" s="1">
        <v>1.83259885691983E-6</v>
      </c>
      <c r="G136" s="1">
        <v>1.3901813796664601E-6</v>
      </c>
      <c r="H136">
        <v>501</v>
      </c>
      <c r="I136" s="1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4"/>
        <v>1.5649697421000003E-2</v>
      </c>
      <c r="T136">
        <f t="shared" si="5"/>
        <v>141.79691583878159</v>
      </c>
    </row>
    <row r="137" spans="2:20" x14ac:dyDescent="0.3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1">
        <v>5.4094441430468299E-6</v>
      </c>
      <c r="G137" s="1">
        <v>1.9435426728754601E-6</v>
      </c>
      <c r="H137">
        <v>1714</v>
      </c>
      <c r="I137" s="1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4"/>
        <v>5.3540082594000005E-2</v>
      </c>
      <c r="T137">
        <f t="shared" si="5"/>
        <v>198.23913688221214</v>
      </c>
    </row>
    <row r="138" spans="2:20" x14ac:dyDescent="0.3">
      <c r="B138">
        <v>-104.712387812665</v>
      </c>
      <c r="C138">
        <v>32.2416681113965</v>
      </c>
      <c r="D138">
        <v>44.209557370517601</v>
      </c>
      <c r="E138">
        <v>27.014141845200001</v>
      </c>
      <c r="F138" s="1">
        <v>2.4224507635082002E-6</v>
      </c>
      <c r="G138" s="1">
        <v>1.48023261101601E-6</v>
      </c>
      <c r="H138">
        <v>522</v>
      </c>
      <c r="I138" s="1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4"/>
        <v>1.6305672762000002E-2</v>
      </c>
      <c r="T138">
        <f t="shared" si="5"/>
        <v>150.98203877282282</v>
      </c>
    </row>
    <row r="139" spans="2:20" x14ac:dyDescent="0.3">
      <c r="B139">
        <v>-104.712399209968</v>
      </c>
      <c r="C139">
        <v>32.241666357965101</v>
      </c>
      <c r="D139">
        <v>49.904379303398102</v>
      </c>
      <c r="E139">
        <v>34.227921258708101</v>
      </c>
      <c r="F139" s="1">
        <v>2.7344969942300098E-6</v>
      </c>
      <c r="G139" s="1">
        <v>1.8755097069067301E-6</v>
      </c>
      <c r="H139">
        <v>1057</v>
      </c>
      <c r="I139" s="1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4"/>
        <v>3.3017425497000007E-2</v>
      </c>
      <c r="T139">
        <f t="shared" si="5"/>
        <v>191.2998519149196</v>
      </c>
    </row>
    <row r="141" spans="2:20" x14ac:dyDescent="0.3">
      <c r="B141">
        <v>-104.712241072381</v>
      </c>
      <c r="C141">
        <v>32.241939618895302</v>
      </c>
      <c r="D141">
        <v>45.120368012866699</v>
      </c>
      <c r="E141">
        <v>24.510909571120202</v>
      </c>
      <c r="F141" s="1">
        <v>2.4723583868186602E-6</v>
      </c>
      <c r="G141" s="1">
        <v>1.34306867420567E-6</v>
      </c>
      <c r="H141">
        <v>631</v>
      </c>
      <c r="I141" s="1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4"/>
        <v>1.9710497151000001E-2</v>
      </c>
      <c r="T141">
        <f t="shared" si="5"/>
        <v>136.99147359299081</v>
      </c>
    </row>
    <row r="142" spans="2:20" x14ac:dyDescent="0.3">
      <c r="B142">
        <v>-104.712245839522</v>
      </c>
      <c r="C142">
        <v>32.241936002442998</v>
      </c>
      <c r="D142">
        <v>33.224731099250199</v>
      </c>
      <c r="E142">
        <v>26.4921363978508</v>
      </c>
      <c r="F142" s="1">
        <v>1.8205401728904701E-6</v>
      </c>
      <c r="G142" s="1">
        <v>1.45162946342309E-6</v>
      </c>
      <c r="H142">
        <v>549</v>
      </c>
      <c r="I142" s="1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4"/>
        <v>1.7149069629000001E-2</v>
      </c>
      <c r="T142">
        <f t="shared" si="5"/>
        <v>148.06455032758814</v>
      </c>
    </row>
    <row r="143" spans="2:20" x14ac:dyDescent="0.3">
      <c r="B143">
        <v>-104.71224940118</v>
      </c>
      <c r="C143">
        <v>32.241933043527503</v>
      </c>
      <c r="D143">
        <v>92.665223494663806</v>
      </c>
      <c r="E143">
        <v>36.697200420410901</v>
      </c>
      <c r="F143" s="1">
        <v>5.0775659101035198E-6</v>
      </c>
      <c r="G143" s="1">
        <v>2.0108131920886698E-6</v>
      </c>
      <c r="H143">
        <v>2130</v>
      </c>
      <c r="I143" s="1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4"/>
        <v>6.653464173000001E-2</v>
      </c>
      <c r="T143">
        <f t="shared" si="5"/>
        <v>205.10065314967653</v>
      </c>
    </row>
    <row r="144" spans="2:20" x14ac:dyDescent="0.3">
      <c r="B144">
        <v>-104.71225515462601</v>
      </c>
      <c r="C144">
        <v>32.241930851738204</v>
      </c>
      <c r="D144">
        <v>38.8336095973212</v>
      </c>
      <c r="E144">
        <v>20.590674585941802</v>
      </c>
      <c r="F144" s="1">
        <v>2.1278771562988998E-6</v>
      </c>
      <c r="G144" s="1">
        <v>1.12826045630412E-6</v>
      </c>
      <c r="H144">
        <v>460</v>
      </c>
      <c r="I144" s="1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4"/>
        <v>1.4368983660000001E-2</v>
      </c>
      <c r="T144">
        <f t="shared" si="5"/>
        <v>115.08128026082873</v>
      </c>
    </row>
    <row r="145" spans="2:20" x14ac:dyDescent="0.3">
      <c r="B145">
        <v>-104.712257017646</v>
      </c>
      <c r="C145">
        <v>32.241926632543802</v>
      </c>
      <c r="D145">
        <v>52.041320228104702</v>
      </c>
      <c r="E145">
        <v>39.892797841185697</v>
      </c>
      <c r="F145" s="1">
        <v>2.85159009541721E-6</v>
      </c>
      <c r="G145" s="1">
        <v>2.1859150902357699E-6</v>
      </c>
      <c r="H145">
        <v>1308</v>
      </c>
      <c r="I145" s="1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4"/>
        <v>4.0857892668000002E-2</v>
      </c>
      <c r="T145">
        <f t="shared" si="5"/>
        <v>222.96084713438688</v>
      </c>
    </row>
    <row r="146" spans="2:20" x14ac:dyDescent="0.3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1">
        <v>4.5060138918630201E-6</v>
      </c>
      <c r="G146" s="1">
        <v>2.3935241946209801E-6</v>
      </c>
      <c r="H146">
        <v>2080</v>
      </c>
      <c r="I146" s="1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4"/>
        <v>6.4972795680000001E-2</v>
      </c>
      <c r="T146">
        <f t="shared" si="5"/>
        <v>244.13673909528865</v>
      </c>
    </row>
    <row r="147" spans="2:20" x14ac:dyDescent="0.3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1">
        <v>5.1576452013817098E-6</v>
      </c>
      <c r="G147" s="1">
        <v>4.4186062933763098E-6</v>
      </c>
      <c r="H147">
        <v>4445</v>
      </c>
      <c r="I147" s="1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4"/>
        <v>0.13884811384500001</v>
      </c>
      <c r="T147">
        <f t="shared" si="5"/>
        <v>450.69280445758534</v>
      </c>
    </row>
    <row r="148" spans="2:20" x14ac:dyDescent="0.3">
      <c r="B148">
        <v>-104.712298771227</v>
      </c>
      <c r="C148">
        <v>32.241890084457303</v>
      </c>
      <c r="D148">
        <v>44.5238220042108</v>
      </c>
      <c r="E148">
        <v>26.986825675142601</v>
      </c>
      <c r="F148" s="1">
        <v>2.4396708092881898E-6</v>
      </c>
      <c r="G148" s="1">
        <v>1.47873582885063E-6</v>
      </c>
      <c r="H148">
        <v>741</v>
      </c>
      <c r="I148" s="1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4"/>
        <v>2.3146558461000003E-2</v>
      </c>
      <c r="T148">
        <f t="shared" si="5"/>
        <v>150.82936869837201</v>
      </c>
    </row>
    <row r="149" spans="2:20" x14ac:dyDescent="0.3">
      <c r="B149">
        <v>-104.71225586695699</v>
      </c>
      <c r="C149">
        <v>32.241886139236598</v>
      </c>
      <c r="D149">
        <v>124.323032818371</v>
      </c>
      <c r="E149">
        <v>104.41539611464</v>
      </c>
      <c r="F149" s="1">
        <v>6.8122470272313003E-6</v>
      </c>
      <c r="G149" s="1">
        <v>5.7214134473239903E-6</v>
      </c>
      <c r="H149">
        <v>7186</v>
      </c>
      <c r="I149" s="1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4"/>
        <v>0.22446851430600001</v>
      </c>
      <c r="T149">
        <f t="shared" si="5"/>
        <v>583.57764888472298</v>
      </c>
    </row>
    <row r="150" spans="2:20" x14ac:dyDescent="0.3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1">
        <v>7.9506061810313894E-6</v>
      </c>
      <c r="G150" s="1">
        <v>5.6538958037596703E-6</v>
      </c>
      <c r="H150">
        <v>7155</v>
      </c>
      <c r="I150" s="1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4"/>
        <v>0.22350016975500003</v>
      </c>
      <c r="T150">
        <f t="shared" si="5"/>
        <v>576.69092621518132</v>
      </c>
    </row>
    <row r="151" spans="2:20" x14ac:dyDescent="0.3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1">
        <v>4.2764804301332196E-6</v>
      </c>
      <c r="G151" s="1">
        <v>2.5365304330840502E-6</v>
      </c>
      <c r="H151">
        <v>2460</v>
      </c>
      <c r="I151" s="1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4"/>
        <v>7.6842825660000003E-2</v>
      </c>
      <c r="T151">
        <f t="shared" si="5"/>
        <v>258.7232123831368</v>
      </c>
    </row>
    <row r="152" spans="2:20" x14ac:dyDescent="0.3">
      <c r="B152">
        <v>-104.712295045186</v>
      </c>
      <c r="C152">
        <v>32.241881043326501</v>
      </c>
      <c r="D152">
        <v>57.994691651638199</v>
      </c>
      <c r="E152">
        <v>26.408418863754001</v>
      </c>
      <c r="F152" s="1">
        <v>3.1778034756942099E-6</v>
      </c>
      <c r="G152" s="1">
        <v>1.4470421837384801E-6</v>
      </c>
      <c r="H152">
        <v>771</v>
      </c>
      <c r="I152" s="1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4"/>
        <v>2.4083666091000003E-2</v>
      </c>
      <c r="T152">
        <f t="shared" si="5"/>
        <v>147.59665302952112</v>
      </c>
    </row>
    <row r="153" spans="2:20" x14ac:dyDescent="0.3">
      <c r="B153">
        <v>-104.71229416847</v>
      </c>
      <c r="C153">
        <v>32.2418762213901</v>
      </c>
      <c r="D153">
        <v>99.793852849912994</v>
      </c>
      <c r="E153">
        <v>47.2149688098403</v>
      </c>
      <c r="F153" s="1">
        <v>5.4681772315348197E-6</v>
      </c>
      <c r="G153" s="1">
        <v>2.58713147213476E-6</v>
      </c>
      <c r="H153">
        <v>2886</v>
      </c>
      <c r="I153" s="1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4"/>
        <v>9.0149754006000005E-2</v>
      </c>
      <c r="T153">
        <f t="shared" si="5"/>
        <v>263.88446067819746</v>
      </c>
    </row>
    <row r="154" spans="2:20" x14ac:dyDescent="0.3">
      <c r="B154">
        <v>-104.71224430527</v>
      </c>
      <c r="C154">
        <v>32.241934961343098</v>
      </c>
      <c r="D154">
        <v>44.977869741704303</v>
      </c>
      <c r="E154">
        <v>23.8946005759523</v>
      </c>
      <c r="F154" s="1">
        <v>2.46455023251205E-6</v>
      </c>
      <c r="G154" s="1">
        <v>1.30929818916351E-6</v>
      </c>
      <c r="H154">
        <v>566</v>
      </c>
      <c r="I154" s="1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4"/>
        <v>1.7680097286E-2</v>
      </c>
      <c r="T154">
        <f t="shared" si="5"/>
        <v>133.5469226189974</v>
      </c>
    </row>
    <row r="155" spans="2:20" x14ac:dyDescent="0.3">
      <c r="B155">
        <v>-104.712242277865</v>
      </c>
      <c r="C155">
        <v>32.241928824333101</v>
      </c>
      <c r="D155">
        <v>38.011870742844003</v>
      </c>
      <c r="E155">
        <v>24.225081393593602</v>
      </c>
      <c r="F155" s="1">
        <v>2.0828501975635002E-6</v>
      </c>
      <c r="G155" s="1">
        <v>1.3274067963660299E-6</v>
      </c>
      <c r="H155">
        <v>334</v>
      </c>
      <c r="I155" s="1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4"/>
        <v>1.0433131614000002E-2</v>
      </c>
      <c r="T155">
        <f t="shared" si="5"/>
        <v>135.39397990879465</v>
      </c>
    </row>
    <row r="156" spans="2:20" x14ac:dyDescent="0.3">
      <c r="B156">
        <v>-104.712244469654</v>
      </c>
      <c r="C156">
        <v>32.241927838027898</v>
      </c>
      <c r="D156">
        <v>40.170212178711601</v>
      </c>
      <c r="E156">
        <v>33.795334062380597</v>
      </c>
      <c r="F156" s="1">
        <v>2.2011159339835502E-6</v>
      </c>
      <c r="G156" s="1">
        <v>1.8518062082436499E-6</v>
      </c>
      <c r="H156">
        <v>393</v>
      </c>
      <c r="I156" s="1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4"/>
        <v>1.2276109953E-2</v>
      </c>
      <c r="T156">
        <f t="shared" si="5"/>
        <v>188.88212207464517</v>
      </c>
    </row>
    <row r="157" spans="2:20" x14ac:dyDescent="0.3">
      <c r="B157">
        <v>-104.71224337376</v>
      </c>
      <c r="C157">
        <v>32.241924879112297</v>
      </c>
      <c r="D157">
        <v>43.192801601000497</v>
      </c>
      <c r="E157">
        <v>23.7986010263377</v>
      </c>
      <c r="F157" s="1">
        <v>2.36673790555023E-6</v>
      </c>
      <c r="G157" s="1">
        <v>1.3040379197536299E-6</v>
      </c>
      <c r="H157">
        <v>587</v>
      </c>
      <c r="I157" s="1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4"/>
        <v>1.8336072627000002E-2</v>
      </c>
      <c r="T157">
        <f t="shared" si="5"/>
        <v>133.0103811362014</v>
      </c>
    </row>
    <row r="158" spans="2:20" x14ac:dyDescent="0.3">
      <c r="B158">
        <v>-104.712287976666</v>
      </c>
      <c r="C158">
        <v>32.241877974821499</v>
      </c>
      <c r="D158">
        <v>58.356963314794001</v>
      </c>
      <c r="E158">
        <v>23.693469088951801</v>
      </c>
      <c r="F158" s="1">
        <v>3.1976540536960201E-6</v>
      </c>
      <c r="G158" s="1">
        <v>1.2982772436207501E-6</v>
      </c>
      <c r="H158">
        <v>685</v>
      </c>
      <c r="I158" s="1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4"/>
        <v>2.1397290885000003E-2</v>
      </c>
      <c r="T158">
        <f t="shared" si="5"/>
        <v>132.42279873815161</v>
      </c>
    </row>
    <row r="160" spans="2:20" x14ac:dyDescent="0.3">
      <c r="B160">
        <v>-104.712277182105</v>
      </c>
      <c r="C160">
        <v>32.241856002333698</v>
      </c>
      <c r="D160">
        <v>95.841730537811799</v>
      </c>
      <c r="E160">
        <v>46.459846151344799</v>
      </c>
      <c r="F160" s="1">
        <v>5.2516217561612501E-6</v>
      </c>
      <c r="G160" s="1">
        <v>2.5457547298777898E-6</v>
      </c>
      <c r="H160">
        <v>2215</v>
      </c>
      <c r="I160" s="1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4"/>
        <v>6.9189780015000008E-2</v>
      </c>
      <c r="T160">
        <f t="shared" si="5"/>
        <v>259.66408013986609</v>
      </c>
    </row>
    <row r="161" spans="2:20" x14ac:dyDescent="0.3">
      <c r="B161">
        <v>-104.712281127325</v>
      </c>
      <c r="C161">
        <v>32.2418365502038</v>
      </c>
      <c r="D161">
        <v>69.126651897277</v>
      </c>
      <c r="E161">
        <v>35.149965147045599</v>
      </c>
      <c r="F161" s="1">
        <v>3.7877762327246601E-6</v>
      </c>
      <c r="G161" s="1">
        <v>1.9260328528991598E-6</v>
      </c>
      <c r="H161">
        <v>1241</v>
      </c>
      <c r="I161" s="1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4"/>
        <v>3.8765018961000007E-2</v>
      </c>
      <c r="T161">
        <f t="shared" si="5"/>
        <v>196.45315520683786</v>
      </c>
    </row>
    <row r="162" spans="2:20" x14ac:dyDescent="0.3">
      <c r="B162">
        <v>-104.712272305375</v>
      </c>
      <c r="C162">
        <v>32.2418317282673</v>
      </c>
      <c r="D162">
        <v>85.306902748103596</v>
      </c>
      <c r="E162">
        <v>55.573831334460301</v>
      </c>
      <c r="F162" s="1">
        <v>4.6743687108813902E-6</v>
      </c>
      <c r="G162" s="1">
        <v>3.04515308802928E-6</v>
      </c>
      <c r="H162">
        <v>3089</v>
      </c>
      <c r="I162" s="1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4"/>
        <v>9.6490848969000009E-2</v>
      </c>
      <c r="T162">
        <f t="shared" si="5"/>
        <v>310.60214332829867</v>
      </c>
    </row>
    <row r="163" spans="2:20" x14ac:dyDescent="0.3">
      <c r="B163">
        <v>-104.712309346609</v>
      </c>
      <c r="C163">
        <v>32.241828769351798</v>
      </c>
      <c r="D163">
        <v>116.95484107192399</v>
      </c>
      <c r="E163">
        <v>29.6651089573412</v>
      </c>
      <c r="F163" s="1">
        <v>6.4085089492346102E-6</v>
      </c>
      <c r="G163" s="1">
        <v>1.6254916384027901E-6</v>
      </c>
      <c r="H163">
        <v>1605</v>
      </c>
      <c r="I163" s="1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4"/>
        <v>5.0135258205000005E-2</v>
      </c>
      <c r="T163">
        <f t="shared" si="5"/>
        <v>165.79829396257998</v>
      </c>
    </row>
    <row r="164" spans="2:20" x14ac:dyDescent="0.3">
      <c r="B164">
        <v>-104.712241236765</v>
      </c>
      <c r="C164">
        <v>32.2418293172991</v>
      </c>
      <c r="D164">
        <v>52.621124359548503</v>
      </c>
      <c r="E164">
        <v>29.3844352975192</v>
      </c>
      <c r="F164" s="1">
        <v>2.8833603063046401E-6</v>
      </c>
      <c r="G164" s="1">
        <v>1.6101122009695301E-6</v>
      </c>
      <c r="H164">
        <v>752</v>
      </c>
      <c r="I164" s="1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4"/>
        <v>2.3490164592000002E-2</v>
      </c>
      <c r="T164">
        <f t="shared" si="5"/>
        <v>164.22960887783483</v>
      </c>
    </row>
    <row r="165" spans="2:20" x14ac:dyDescent="0.3">
      <c r="B165">
        <v>-104.712246058701</v>
      </c>
      <c r="C165">
        <v>32.241826303588802</v>
      </c>
      <c r="D165">
        <v>38.509912344133902</v>
      </c>
      <c r="E165">
        <v>23.2450002516292</v>
      </c>
      <c r="F165" s="1">
        <v>2.11014025267969E-6</v>
      </c>
      <c r="G165" s="1">
        <v>1.27370351472596E-6</v>
      </c>
      <c r="H165">
        <v>539</v>
      </c>
      <c r="I165" s="1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4"/>
        <v>1.6836700419000001E-2</v>
      </c>
      <c r="T165">
        <f t="shared" si="5"/>
        <v>129.9163064063556</v>
      </c>
    </row>
    <row r="166" spans="2:20" x14ac:dyDescent="0.3">
      <c r="B166">
        <v>-104.712248414874</v>
      </c>
      <c r="C166">
        <v>32.241824824131001</v>
      </c>
      <c r="D166">
        <v>53.902695056341699</v>
      </c>
      <c r="E166">
        <v>40.613942236845098</v>
      </c>
      <c r="F166" s="1">
        <v>2.9535836267264498E-6</v>
      </c>
      <c r="G166" s="1">
        <v>2.2254300027517198E-6</v>
      </c>
      <c r="H166">
        <v>1280</v>
      </c>
      <c r="I166" s="1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4"/>
        <v>3.9983258880000004E-2</v>
      </c>
      <c r="T166">
        <f t="shared" si="5"/>
        <v>226.99132316172728</v>
      </c>
    </row>
    <row r="167" spans="2:20" x14ac:dyDescent="0.3">
      <c r="B167">
        <v>-104.712266661518</v>
      </c>
      <c r="C167">
        <v>32.241823509057497</v>
      </c>
      <c r="D167">
        <v>41.7736873081111</v>
      </c>
      <c r="E167">
        <v>32.881904702236199</v>
      </c>
      <c r="F167" s="1">
        <v>2.2889779209047502E-6</v>
      </c>
      <c r="G167" s="1">
        <v>1.80175509299842E-6</v>
      </c>
      <c r="H167">
        <v>827</v>
      </c>
      <c r="I167" s="1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4"/>
        <v>2.5832933667000003E-2</v>
      </c>
      <c r="T167">
        <f t="shared" si="5"/>
        <v>183.77696538079812</v>
      </c>
    </row>
    <row r="168" spans="2:20" x14ac:dyDescent="0.3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1">
        <v>2.34053559608657E-6</v>
      </c>
      <c r="G168" s="1">
        <v>1.57691956722869E-6</v>
      </c>
      <c r="H168">
        <v>830</v>
      </c>
      <c r="I168" s="1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4"/>
        <v>2.5926644430000003E-2</v>
      </c>
      <c r="T168">
        <f t="shared" si="5"/>
        <v>160.84399807779278</v>
      </c>
    </row>
    <row r="169" spans="2:20" x14ac:dyDescent="0.3">
      <c r="B169">
        <v>-104.71226255191399</v>
      </c>
      <c r="C169">
        <v>32.241821426857598</v>
      </c>
      <c r="D169">
        <v>35.111275767685903</v>
      </c>
      <c r="E169">
        <v>27.2497387924107</v>
      </c>
      <c r="F169" s="1">
        <v>1.9239128787998001E-6</v>
      </c>
      <c r="G169" s="1">
        <v>1.49314208214841E-6</v>
      </c>
      <c r="H169">
        <v>634</v>
      </c>
      <c r="I169" s="1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4"/>
        <v>1.9804207914000001E-2</v>
      </c>
      <c r="T169">
        <f t="shared" si="5"/>
        <v>152.29879011078341</v>
      </c>
    </row>
    <row r="170" spans="2:20" x14ac:dyDescent="0.3">
      <c r="B170">
        <v>-104.712257182031</v>
      </c>
      <c r="C170">
        <v>32.241820988499803</v>
      </c>
      <c r="D170">
        <v>57.425146895886201</v>
      </c>
      <c r="E170">
        <v>37.951160061524497</v>
      </c>
      <c r="F170" s="1">
        <v>3.1465954245287002E-6</v>
      </c>
      <c r="G170" s="1">
        <v>2.0795235721670299E-6</v>
      </c>
      <c r="H170">
        <v>1075</v>
      </c>
      <c r="I170" s="1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4"/>
        <v>3.3579690075000002E-2</v>
      </c>
      <c r="T170">
        <f t="shared" si="5"/>
        <v>212.10903358386042</v>
      </c>
    </row>
    <row r="171" spans="2:20" x14ac:dyDescent="0.3">
      <c r="B171">
        <v>-104.71224836008</v>
      </c>
      <c r="C171">
        <v>32.241814851489799</v>
      </c>
      <c r="D171">
        <v>121.67228771828</v>
      </c>
      <c r="E171">
        <v>63.288925361807401</v>
      </c>
      <c r="F171" s="1">
        <v>6.66700016493485E-6</v>
      </c>
      <c r="G171" s="1">
        <v>3.4678995828753902E-6</v>
      </c>
      <c r="H171">
        <v>5090</v>
      </c>
      <c r="I171" s="1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4"/>
        <v>0.15899592789000003</v>
      </c>
      <c r="T171">
        <f t="shared" si="5"/>
        <v>353.72180384714159</v>
      </c>
    </row>
    <row r="172" spans="2:20" x14ac:dyDescent="0.3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1">
        <v>2.6176549098288901E-6</v>
      </c>
      <c r="G172" s="1">
        <v>1.49215508197527E-6</v>
      </c>
      <c r="H172">
        <v>783</v>
      </c>
      <c r="I172" s="1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4"/>
        <v>2.4458509143000004E-2</v>
      </c>
      <c r="T172">
        <f t="shared" si="5"/>
        <v>152.19811721835981</v>
      </c>
    </row>
    <row r="173" spans="2:20" x14ac:dyDescent="0.3">
      <c r="B173">
        <v>-104.712256579289</v>
      </c>
      <c r="C173">
        <v>32.241814084363497</v>
      </c>
      <c r="D173">
        <v>24.0903617911673</v>
      </c>
      <c r="E173">
        <v>21.7550819817933</v>
      </c>
      <c r="F173" s="1">
        <v>1.3200248721132799E-6</v>
      </c>
      <c r="G173" s="1">
        <v>1.1920638452744099E-6</v>
      </c>
      <c r="H173">
        <v>329</v>
      </c>
      <c r="I173" s="1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4"/>
        <v>1.0276947009E-2</v>
      </c>
      <c r="T173">
        <f t="shared" si="5"/>
        <v>121.58915319624276</v>
      </c>
    </row>
    <row r="174" spans="2:20" x14ac:dyDescent="0.3">
      <c r="B174">
        <v>-104.712250880637</v>
      </c>
      <c r="C174">
        <v>32.241809372016498</v>
      </c>
      <c r="D174">
        <v>106.65593561205699</v>
      </c>
      <c r="E174">
        <v>94.529608261705604</v>
      </c>
      <c r="F174" s="1">
        <v>5.8441832043405796E-6</v>
      </c>
      <c r="G174" s="1">
        <v>5.1797243701971603E-6</v>
      </c>
      <c r="H174">
        <v>4737</v>
      </c>
      <c r="I174" s="1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4"/>
        <v>0.14796929477700002</v>
      </c>
      <c r="T174">
        <f t="shared" si="5"/>
        <v>528.32598057467271</v>
      </c>
    </row>
    <row r="175" spans="2:20" x14ac:dyDescent="0.3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1">
        <v>3.28782249471038E-6</v>
      </c>
      <c r="G175" s="1">
        <v>1.18359379435708E-6</v>
      </c>
      <c r="H175">
        <v>498</v>
      </c>
      <c r="I175" s="1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4"/>
        <v>1.5555986658000001E-2</v>
      </c>
      <c r="T175">
        <f t="shared" si="5"/>
        <v>120.72521765902361</v>
      </c>
    </row>
    <row r="176" spans="2:20" x14ac:dyDescent="0.3">
      <c r="B176">
        <v>-104.712313456213</v>
      </c>
      <c r="C176">
        <v>32.241805098027399</v>
      </c>
      <c r="D176">
        <v>52.115547335667898</v>
      </c>
      <c r="E176">
        <v>27.880529965414901</v>
      </c>
      <c r="F176" s="1">
        <v>2.8556573497414802E-6</v>
      </c>
      <c r="G176" s="1">
        <v>1.5277061142162199E-6</v>
      </c>
      <c r="H176">
        <v>988</v>
      </c>
      <c r="I176" s="1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4"/>
        <v>3.0862077948000003E-2</v>
      </c>
      <c r="T176">
        <f t="shared" si="5"/>
        <v>155.8242819767039</v>
      </c>
    </row>
    <row r="177" spans="2:20" x14ac:dyDescent="0.3">
      <c r="B177">
        <v>-104.71231745622801</v>
      </c>
      <c r="C177">
        <v>32.241804221311703</v>
      </c>
      <c r="D177">
        <v>36.743883734856198</v>
      </c>
      <c r="E177">
        <v>27.9803504532739</v>
      </c>
      <c r="F177" s="1">
        <v>2.0133711917034002E-6</v>
      </c>
      <c r="G177" s="1">
        <v>1.53317575090589E-6</v>
      </c>
      <c r="H177">
        <v>637</v>
      </c>
      <c r="I177" s="1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4"/>
        <v>1.9897918677000002E-2</v>
      </c>
      <c r="T177">
        <f t="shared" si="5"/>
        <v>156.38217868334783</v>
      </c>
    </row>
    <row r="178" spans="2:20" x14ac:dyDescent="0.3">
      <c r="B178">
        <v>-104.712312579498</v>
      </c>
      <c r="C178">
        <v>32.241801919932897</v>
      </c>
      <c r="D178">
        <v>65.119965725174197</v>
      </c>
      <c r="E178">
        <v>38.232123787428797</v>
      </c>
      <c r="F178" s="1">
        <v>3.5682309453696502E-6</v>
      </c>
      <c r="G178" s="1">
        <v>2.0949189036929798E-6</v>
      </c>
      <c r="H178">
        <v>1665</v>
      </c>
      <c r="I178" s="1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4"/>
        <v>5.2009473465000004E-2</v>
      </c>
      <c r="T178">
        <f t="shared" si="5"/>
        <v>213.67933984793956</v>
      </c>
    </row>
    <row r="179" spans="2:20" x14ac:dyDescent="0.3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1">
        <v>2.2888925795666202E-5</v>
      </c>
      <c r="G179" s="1">
        <v>1.09614126980867E-5</v>
      </c>
      <c r="H179">
        <v>40536</v>
      </c>
      <c r="I179" s="1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4"/>
        <v>1.2662198296560001</v>
      </c>
      <c r="T179">
        <f t="shared" si="5"/>
        <v>1118.0515985602347</v>
      </c>
    </row>
    <row r="180" spans="2:20" x14ac:dyDescent="0.3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1">
        <v>4.73574085151105E-6</v>
      </c>
      <c r="G180" s="1">
        <v>2.9010636506409601E-6</v>
      </c>
      <c r="H180">
        <v>2400</v>
      </c>
      <c r="I180" s="1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4"/>
        <v>7.496861040000001E-2</v>
      </c>
      <c r="T180">
        <f t="shared" si="5"/>
        <v>295.90518498498477</v>
      </c>
    </row>
    <row r="181" spans="2:20" x14ac:dyDescent="0.3">
      <c r="B181">
        <v>-104.712272195785</v>
      </c>
      <c r="C181">
        <v>32.241773152698499</v>
      </c>
      <c r="D181">
        <v>53.666267800579298</v>
      </c>
      <c r="E181">
        <v>21.951437662171699</v>
      </c>
      <c r="F181" s="1">
        <v>2.94062865906107E-6</v>
      </c>
      <c r="G181" s="1">
        <v>1.20282310178234E-6</v>
      </c>
      <c r="H181">
        <v>792</v>
      </c>
      <c r="I181" s="1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4"/>
        <v>2.4739641432000001E-2</v>
      </c>
      <c r="T181">
        <f t="shared" si="5"/>
        <v>122.68658509387764</v>
      </c>
    </row>
    <row r="182" spans="2:20" x14ac:dyDescent="0.3">
      <c r="B182">
        <v>-104.71224540116501</v>
      </c>
      <c r="C182">
        <v>32.241770084193497</v>
      </c>
      <c r="D182">
        <v>76.330054556589701</v>
      </c>
      <c r="E182">
        <v>41.3479203931008</v>
      </c>
      <c r="F182" s="1">
        <v>4.1824847371700404E-6</v>
      </c>
      <c r="G182" s="1">
        <v>2.2656481377155802E-6</v>
      </c>
      <c r="H182">
        <v>1675</v>
      </c>
      <c r="I182" s="1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4"/>
        <v>5.2321842675000008E-2</v>
      </c>
      <c r="T182">
        <f t="shared" si="5"/>
        <v>231.09352707704039</v>
      </c>
    </row>
    <row r="183" spans="2:20" x14ac:dyDescent="0.3">
      <c r="B183">
        <v>-104.712307757562</v>
      </c>
      <c r="C183">
        <v>32.2418580297388</v>
      </c>
      <c r="D183">
        <v>45.336824125398302</v>
      </c>
      <c r="E183">
        <v>22.959110595517998</v>
      </c>
      <c r="F183" s="1">
        <v>2.4842190410811201E-6</v>
      </c>
      <c r="G183" s="1">
        <v>1.2580382681838701E-6</v>
      </c>
      <c r="H183">
        <v>576</v>
      </c>
      <c r="I183" s="1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4"/>
        <v>1.7992466496000004E-2</v>
      </c>
      <c r="T183">
        <f t="shared" si="5"/>
        <v>128.31846911835009</v>
      </c>
    </row>
    <row r="184" spans="2:20" x14ac:dyDescent="0.3">
      <c r="B184">
        <v>-104.712321894601</v>
      </c>
      <c r="C184">
        <v>32.241852769444499</v>
      </c>
      <c r="D184">
        <v>30.7677978925521</v>
      </c>
      <c r="E184">
        <v>20.2162572794665</v>
      </c>
      <c r="F184" s="1">
        <v>1.68591318098071E-6</v>
      </c>
      <c r="G184" s="1">
        <v>1.1077443610548499E-6</v>
      </c>
      <c r="H184">
        <v>281</v>
      </c>
      <c r="I184" s="1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4"/>
        <v>8.7775748010000005E-3</v>
      </c>
      <c r="T184">
        <f t="shared" si="5"/>
        <v>112.98866193493828</v>
      </c>
    </row>
    <row r="185" spans="2:20" x14ac:dyDescent="0.3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1">
        <v>3.86331754413195E-6</v>
      </c>
      <c r="G185" s="1">
        <v>3.1243817530677799E-6</v>
      </c>
      <c r="H185">
        <v>2187</v>
      </c>
      <c r="I185" s="1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4"/>
        <v>6.8315146227000009E-2</v>
      </c>
      <c r="T185">
        <f t="shared" si="5"/>
        <v>318.68337683696433</v>
      </c>
    </row>
    <row r="186" spans="2:20" x14ac:dyDescent="0.3">
      <c r="B186">
        <v>-104.712315264439</v>
      </c>
      <c r="C186">
        <v>32.241841700908601</v>
      </c>
      <c r="D186">
        <v>36.126175914379502</v>
      </c>
      <c r="E186">
        <v>24.482888716206102</v>
      </c>
      <c r="F186" s="1">
        <v>1.9795240584060101E-6</v>
      </c>
      <c r="G186" s="1">
        <v>1.34153327902376E-6</v>
      </c>
      <c r="H186">
        <v>488</v>
      </c>
      <c r="I186" s="1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4"/>
        <v>1.5243617448000001E-2</v>
      </c>
      <c r="T186">
        <f t="shared" si="5"/>
        <v>136.83486503487592</v>
      </c>
    </row>
    <row r="187" spans="2:20" x14ac:dyDescent="0.3">
      <c r="B187">
        <v>-104.712241236765</v>
      </c>
      <c r="C187">
        <v>32.241836166640603</v>
      </c>
      <c r="D187">
        <v>60.653564347263902</v>
      </c>
      <c r="E187">
        <v>29.000330993595998</v>
      </c>
      <c r="F187" s="1">
        <v>3.32349568739423E-6</v>
      </c>
      <c r="G187" s="1">
        <v>1.58906530930971E-6</v>
      </c>
      <c r="H187">
        <v>1128</v>
      </c>
      <c r="I187" s="1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4"/>
        <v>3.5235246888000005E-2</v>
      </c>
      <c r="T187">
        <f t="shared" si="5"/>
        <v>162.08284992320804</v>
      </c>
    </row>
    <row r="188" spans="2:20" x14ac:dyDescent="0.3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1">
        <v>5.6994344366413996E-6</v>
      </c>
      <c r="G188" s="1">
        <v>3.9773178756150397E-6</v>
      </c>
      <c r="H188">
        <v>2839</v>
      </c>
      <c r="I188" s="1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4"/>
        <v>8.8681618719000016E-2</v>
      </c>
      <c r="T188">
        <f t="shared" si="5"/>
        <v>405.68188894026065</v>
      </c>
    </row>
    <row r="189" spans="2:20" x14ac:dyDescent="0.3">
      <c r="B189">
        <v>-104.712282661578</v>
      </c>
      <c r="C189">
        <v>32.241828604967601</v>
      </c>
      <c r="D189">
        <v>60.348647830908703</v>
      </c>
      <c r="E189">
        <v>38.427279966671698</v>
      </c>
      <c r="F189" s="1">
        <v>3.3067878691806198E-6</v>
      </c>
      <c r="G189" s="1">
        <v>2.1056124338599598E-6</v>
      </c>
      <c r="H189">
        <v>1314</v>
      </c>
      <c r="I189" s="1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4"/>
        <v>4.1045314194000003E-2</v>
      </c>
      <c r="T189">
        <f t="shared" si="5"/>
        <v>214.77006773372813</v>
      </c>
    </row>
    <row r="190" spans="2:20" x14ac:dyDescent="0.3">
      <c r="B190">
        <v>-104.712339100145</v>
      </c>
      <c r="C190">
        <v>32.241823015904899</v>
      </c>
      <c r="D190">
        <v>93.109137208039101</v>
      </c>
      <c r="E190">
        <v>41.9841372632321</v>
      </c>
      <c r="F190" s="1">
        <v>5.1018900422111004E-6</v>
      </c>
      <c r="G190" s="1">
        <v>2.3005094693930099E-6</v>
      </c>
      <c r="H190">
        <v>1838</v>
      </c>
      <c r="I190" s="1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4"/>
        <v>5.7413460798000006E-2</v>
      </c>
      <c r="T190">
        <f t="shared" si="5"/>
        <v>234.64934316420423</v>
      </c>
    </row>
    <row r="191" spans="2:20" x14ac:dyDescent="0.3">
      <c r="B191">
        <v>-104.712264140961</v>
      </c>
      <c r="C191">
        <v>32.241815728205502</v>
      </c>
      <c r="D191">
        <v>59.670048535860602</v>
      </c>
      <c r="E191">
        <v>27.0516448632318</v>
      </c>
      <c r="F191" s="1">
        <v>3.2696042039693099E-6</v>
      </c>
      <c r="G191" s="1">
        <v>1.4822875787666199E-6</v>
      </c>
      <c r="H191">
        <v>915</v>
      </c>
      <c r="I191" s="1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4"/>
        <v>2.8581782715000004E-2</v>
      </c>
      <c r="T191">
        <f t="shared" si="5"/>
        <v>151.19164314060254</v>
      </c>
    </row>
    <row r="192" spans="2:20" x14ac:dyDescent="0.3">
      <c r="B192">
        <v>-104.71231214114</v>
      </c>
      <c r="C192">
        <v>32.241812550111</v>
      </c>
      <c r="D192">
        <v>61.912940288694102</v>
      </c>
      <c r="E192">
        <v>49.5864477561583</v>
      </c>
      <c r="F192" s="1">
        <v>3.3925028521865199E-6</v>
      </c>
      <c r="G192" s="1">
        <v>2.7170760209119602E-6</v>
      </c>
      <c r="H192">
        <v>1596</v>
      </c>
      <c r="I192" s="1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4"/>
        <v>4.9854125916000004E-2</v>
      </c>
      <c r="T192">
        <f t="shared" si="5"/>
        <v>277.13865650916875</v>
      </c>
    </row>
    <row r="193" spans="2:20" x14ac:dyDescent="0.3">
      <c r="B193">
        <v>-104.712247538159</v>
      </c>
      <c r="C193">
        <v>32.241807563790402</v>
      </c>
      <c r="D193">
        <v>31.005998953965101</v>
      </c>
      <c r="E193">
        <v>23.5075861957021</v>
      </c>
      <c r="F193" s="1">
        <v>1.69896534384795E-6</v>
      </c>
      <c r="G193" s="1">
        <v>1.2880918406568201E-6</v>
      </c>
      <c r="H193">
        <v>452</v>
      </c>
      <c r="I193" s="1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4"/>
        <v>1.4119088292000001E-2</v>
      </c>
      <c r="T193">
        <f t="shared" si="5"/>
        <v>131.38389924777906</v>
      </c>
    </row>
    <row r="194" spans="2:20" x14ac:dyDescent="0.3">
      <c r="B194">
        <v>-104.712247373775</v>
      </c>
      <c r="C194">
        <v>32.241803618569598</v>
      </c>
      <c r="D194">
        <v>104.332281204674</v>
      </c>
      <c r="E194">
        <v>51.039997787330698</v>
      </c>
      <c r="F194" s="1">
        <v>5.7168591882659701E-6</v>
      </c>
      <c r="G194" s="1">
        <v>2.7967229025421101E-6</v>
      </c>
      <c r="H194">
        <v>2361</v>
      </c>
      <c r="I194" s="1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4"/>
        <v>7.3750370481000013E-2</v>
      </c>
      <c r="T194">
        <f t="shared" si="5"/>
        <v>285.26254763339131</v>
      </c>
    </row>
    <row r="195" spans="2:20" x14ac:dyDescent="0.3">
      <c r="B195">
        <v>-104.71227016838</v>
      </c>
      <c r="C195">
        <v>32.2417973719702</v>
      </c>
      <c r="D195">
        <v>284.16328467188498</v>
      </c>
      <c r="E195">
        <v>119.07313477544599</v>
      </c>
      <c r="F195" s="1">
        <v>1.5570650485034399E-5</v>
      </c>
      <c r="G195" s="1">
        <v>6.52458028097011E-6</v>
      </c>
      <c r="H195">
        <v>13097</v>
      </c>
      <c r="I195" s="1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4"/>
        <v>0.40910995433700004</v>
      </c>
      <c r="T195">
        <f t="shared" si="5"/>
        <v>665.49975025996775</v>
      </c>
    </row>
    <row r="196" spans="2:20" x14ac:dyDescent="0.3">
      <c r="B196">
        <v>-104.71231816856</v>
      </c>
      <c r="C196">
        <v>32.241802413085502</v>
      </c>
      <c r="D196">
        <v>67.817643638423206</v>
      </c>
      <c r="E196">
        <v>33.210888263125902</v>
      </c>
      <c r="F196" s="1">
        <v>3.71604947849542E-6</v>
      </c>
      <c r="G196" s="1">
        <v>1.81978165842136E-6</v>
      </c>
      <c r="H196">
        <v>942</v>
      </c>
      <c r="I196" s="1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4"/>
        <v>2.9425179582000003E-2</v>
      </c>
      <c r="T196">
        <f t="shared" si="5"/>
        <v>185.61565450261068</v>
      </c>
    </row>
    <row r="197" spans="2:20" x14ac:dyDescent="0.3">
      <c r="B197">
        <v>-104.712319209659</v>
      </c>
      <c r="C197">
        <v>32.241800550064603</v>
      </c>
      <c r="D197">
        <v>53.840252389683201</v>
      </c>
      <c r="E197">
        <v>22.326628146642701</v>
      </c>
      <c r="F197" s="1">
        <v>2.95016209766081E-6</v>
      </c>
      <c r="G197" s="1">
        <v>1.2233815631111999E-6</v>
      </c>
      <c r="H197">
        <v>635</v>
      </c>
      <c r="I197" s="1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4"/>
        <v>1.9835444835E-2</v>
      </c>
      <c r="T197">
        <f t="shared" si="5"/>
        <v>124.78352471158607</v>
      </c>
    </row>
    <row r="199" spans="2:20" x14ac:dyDescent="0.3">
      <c r="B199">
        <v>-104.712274606753</v>
      </c>
      <c r="C199">
        <v>32.241754467894701</v>
      </c>
      <c r="D199">
        <v>42.799538456408001</v>
      </c>
      <c r="E199">
        <v>21.631481643893199</v>
      </c>
      <c r="F199" s="1">
        <v>2.3451891576880101E-6</v>
      </c>
      <c r="G199" s="1">
        <v>1.18529119812016E-6</v>
      </c>
      <c r="H199">
        <v>599</v>
      </c>
      <c r="I199" s="1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6">H199*$O$6</f>
        <v>1.8710915679000004E-2</v>
      </c>
      <c r="T199">
        <f t="shared" ref="T199:T262" si="7">E199*$U$6</f>
        <v>120.89835090771911</v>
      </c>
    </row>
    <row r="200" spans="2:20" x14ac:dyDescent="0.3">
      <c r="B200">
        <v>-104.712275209495</v>
      </c>
      <c r="C200">
        <v>32.241751947337001</v>
      </c>
      <c r="D200">
        <v>29.534647739764999</v>
      </c>
      <c r="E200">
        <v>21.998256321077399</v>
      </c>
      <c r="F200" s="1">
        <v>1.61834305119852E-6</v>
      </c>
      <c r="G200" s="1">
        <v>1.2053885175602499E-6</v>
      </c>
      <c r="H200">
        <v>453</v>
      </c>
      <c r="I200" s="1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6"/>
        <v>1.4150325213000001E-2</v>
      </c>
      <c r="T200">
        <f t="shared" si="7"/>
        <v>122.94825457850159</v>
      </c>
    </row>
    <row r="201" spans="2:20" x14ac:dyDescent="0.3">
      <c r="B201">
        <v>-104.712307593178</v>
      </c>
      <c r="C201">
        <v>32.241737426732897</v>
      </c>
      <c r="D201">
        <v>33.158798712263902</v>
      </c>
      <c r="E201">
        <v>24.436579212761</v>
      </c>
      <c r="F201" s="1">
        <v>1.8169274255413701E-6</v>
      </c>
      <c r="G201" s="1">
        <v>1.3389957622819001E-6</v>
      </c>
      <c r="H201">
        <v>474</v>
      </c>
      <c r="I201" s="1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6"/>
        <v>1.4806300554000002E-2</v>
      </c>
      <c r="T201">
        <f t="shared" si="7"/>
        <v>136.57604122012123</v>
      </c>
    </row>
    <row r="202" spans="2:20" x14ac:dyDescent="0.3">
      <c r="B202">
        <v>-104.712306826052</v>
      </c>
      <c r="C202">
        <v>32.241736056864603</v>
      </c>
      <c r="D202">
        <v>43.849256045563401</v>
      </c>
      <c r="E202">
        <v>21.4983201713538</v>
      </c>
      <c r="F202" s="1">
        <v>2.4027081496563299E-6</v>
      </c>
      <c r="G202" s="1">
        <v>1.177994651174E-6</v>
      </c>
      <c r="H202">
        <v>566</v>
      </c>
      <c r="I202" s="1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6"/>
        <v>1.7680097286E-2</v>
      </c>
      <c r="T202">
        <f t="shared" si="7"/>
        <v>120.1541114376964</v>
      </c>
    </row>
    <row r="203" spans="2:20" x14ac:dyDescent="0.3">
      <c r="B203">
        <v>-104.71227701772099</v>
      </c>
      <c r="C203">
        <v>32.241734467817402</v>
      </c>
      <c r="D203">
        <v>156.279939363191</v>
      </c>
      <c r="E203">
        <v>52.241641636200299</v>
      </c>
      <c r="F203" s="1">
        <v>8.5633170958604598E-6</v>
      </c>
      <c r="G203" s="1">
        <v>2.86256665290502E-6</v>
      </c>
      <c r="H203">
        <v>4709</v>
      </c>
      <c r="I203" s="1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6"/>
        <v>0.14709466098900001</v>
      </c>
      <c r="T203">
        <f t="shared" si="7"/>
        <v>291.97853510472351</v>
      </c>
    </row>
    <row r="204" spans="2:20" x14ac:dyDescent="0.3">
      <c r="B204">
        <v>-104.71228211363</v>
      </c>
      <c r="C204">
        <v>32.241733865075297</v>
      </c>
      <c r="D204">
        <v>42.5474495345943</v>
      </c>
      <c r="E204">
        <v>31.541353291997801</v>
      </c>
      <c r="F204" s="1">
        <v>2.3313760132586E-6</v>
      </c>
      <c r="G204" s="1">
        <v>1.72829994030287E-6</v>
      </c>
      <c r="H204">
        <v>954</v>
      </c>
      <c r="I204" s="1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6"/>
        <v>2.9800022634000004E-2</v>
      </c>
      <c r="T204">
        <f t="shared" si="7"/>
        <v>176.28462354897573</v>
      </c>
    </row>
    <row r="205" spans="2:20" x14ac:dyDescent="0.3">
      <c r="B205">
        <v>-104.712346826201</v>
      </c>
      <c r="C205">
        <v>32.241732878770101</v>
      </c>
      <c r="D205">
        <v>43.740985517553597</v>
      </c>
      <c r="E205">
        <v>28.152974719824702</v>
      </c>
      <c r="F205" s="1">
        <v>2.3967754952973401E-6</v>
      </c>
      <c r="G205" s="1">
        <v>1.5426346509985E-6</v>
      </c>
      <c r="H205">
        <v>839</v>
      </c>
      <c r="I205" s="1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6"/>
        <v>2.6207776719000004E-2</v>
      </c>
      <c r="T205">
        <f t="shared" si="7"/>
        <v>157.34697570910026</v>
      </c>
    </row>
    <row r="206" spans="2:20" x14ac:dyDescent="0.3">
      <c r="B206">
        <v>-104.712280579378</v>
      </c>
      <c r="C206">
        <v>32.241732385617503</v>
      </c>
      <c r="D206">
        <v>40.718192045324201</v>
      </c>
      <c r="E206">
        <v>25.566815061445901</v>
      </c>
      <c r="F206" s="1">
        <v>2.23114234286925E-6</v>
      </c>
      <c r="G206" s="1">
        <v>1.4009267305484301E-6</v>
      </c>
      <c r="H206">
        <v>691</v>
      </c>
      <c r="I206" s="1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6"/>
        <v>2.1584712411000004E-2</v>
      </c>
      <c r="T206">
        <f t="shared" si="7"/>
        <v>142.89292937842114</v>
      </c>
    </row>
    <row r="207" spans="2:20" x14ac:dyDescent="0.3">
      <c r="B207">
        <v>-104.712339648092</v>
      </c>
      <c r="C207">
        <v>32.241724988328698</v>
      </c>
      <c r="D207">
        <v>88.136597750296005</v>
      </c>
      <c r="E207">
        <v>41.6516582810182</v>
      </c>
      <c r="F207" s="1">
        <v>4.8294210847630502E-6</v>
      </c>
      <c r="G207" s="1">
        <v>2.2822913733020698E-6</v>
      </c>
      <c r="H207">
        <v>2576</v>
      </c>
      <c r="I207" s="1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6"/>
        <v>8.0466308496000005E-2</v>
      </c>
      <c r="T207">
        <f t="shared" si="7"/>
        <v>232.79111813261073</v>
      </c>
    </row>
    <row r="208" spans="2:20" x14ac:dyDescent="0.3">
      <c r="B208">
        <v>-104.712344524822</v>
      </c>
      <c r="C208">
        <v>32.241723673255102</v>
      </c>
      <c r="D208">
        <v>37.782878589126199</v>
      </c>
      <c r="E208">
        <v>23.784696143819399</v>
      </c>
      <c r="F208" s="1">
        <v>2.0703026343078498E-6</v>
      </c>
      <c r="G208" s="1">
        <v>1.3032760054691099E-6</v>
      </c>
      <c r="H208">
        <v>411</v>
      </c>
      <c r="I208" s="1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6"/>
        <v>1.2838374531000001E-2</v>
      </c>
      <c r="T208">
        <f t="shared" si="7"/>
        <v>132.93266674780662</v>
      </c>
    </row>
    <row r="209" spans="2:20" x14ac:dyDescent="0.3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1">
        <v>2.8666005772620302E-6</v>
      </c>
      <c r="G209" s="1">
        <v>1.6045881430574E-6</v>
      </c>
      <c r="H209">
        <v>1075</v>
      </c>
      <c r="I209" s="1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6"/>
        <v>3.3579690075000002E-2</v>
      </c>
      <c r="T209">
        <f t="shared" si="7"/>
        <v>163.66616126854342</v>
      </c>
    </row>
    <row r="210" spans="2:20" x14ac:dyDescent="0.3">
      <c r="B210">
        <v>-104.712330826141</v>
      </c>
      <c r="C210">
        <v>32.241719618444897</v>
      </c>
      <c r="D210">
        <v>32.998945444892598</v>
      </c>
      <c r="E210">
        <v>21.524857285979799</v>
      </c>
      <c r="F210" s="1">
        <v>1.8081683089017899E-6</v>
      </c>
      <c r="G210" s="1">
        <v>1.1794487452072899E-6</v>
      </c>
      <c r="H210">
        <v>463</v>
      </c>
      <c r="I210" s="1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6"/>
        <v>1.4462694423000001E-2</v>
      </c>
      <c r="T210">
        <f t="shared" si="7"/>
        <v>120.30242737134111</v>
      </c>
    </row>
    <row r="211" spans="2:20" x14ac:dyDescent="0.3">
      <c r="B211">
        <v>-104.712340908371</v>
      </c>
      <c r="C211">
        <v>32.241714303355899</v>
      </c>
      <c r="D211">
        <v>41.884741814858899</v>
      </c>
      <c r="E211">
        <v>34.015680640917502</v>
      </c>
      <c r="F211" s="1">
        <v>2.29506312262725E-6</v>
      </c>
      <c r="G211" s="1">
        <v>1.8638800395408E-6</v>
      </c>
      <c r="H211">
        <v>843</v>
      </c>
      <c r="I211" s="1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6"/>
        <v>2.6332724403000003E-2</v>
      </c>
      <c r="T211">
        <f t="shared" si="7"/>
        <v>190.11363910208794</v>
      </c>
    </row>
    <row r="212" spans="2:20" x14ac:dyDescent="0.3">
      <c r="B212">
        <v>-104.71229044242899</v>
      </c>
      <c r="C212">
        <v>32.2417505774687</v>
      </c>
      <c r="D212">
        <v>492.199677543505</v>
      </c>
      <c r="E212">
        <v>195.223520606855</v>
      </c>
      <c r="F212" s="1">
        <v>2.6969948481295802E-5</v>
      </c>
      <c r="G212" s="1">
        <v>1.06972201188383E-5</v>
      </c>
      <c r="H212">
        <v>63736</v>
      </c>
      <c r="I212" s="1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6"/>
        <v>1.9909163968560002</v>
      </c>
      <c r="T212">
        <f t="shared" si="7"/>
        <v>1091.1042566717126</v>
      </c>
    </row>
    <row r="213" spans="2:20" x14ac:dyDescent="0.3">
      <c r="B213">
        <v>-104.712301291784</v>
      </c>
      <c r="C213">
        <v>32.2417443856639</v>
      </c>
      <c r="D213">
        <v>70.098380221565094</v>
      </c>
      <c r="E213">
        <v>28.088811706926698</v>
      </c>
      <c r="F213" s="1">
        <v>3.84102182397467E-6</v>
      </c>
      <c r="G213" s="1">
        <v>1.539118856025E-6</v>
      </c>
      <c r="H213">
        <v>1212</v>
      </c>
      <c r="I213" s="1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6"/>
        <v>3.7859148252000006E-2</v>
      </c>
      <c r="T213">
        <f t="shared" si="7"/>
        <v>156.98836863001333</v>
      </c>
    </row>
    <row r="214" spans="2:20" x14ac:dyDescent="0.3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1">
        <v>1.1193822908505501E-5</v>
      </c>
      <c r="G214" s="1">
        <v>4.8398717748458601E-6</v>
      </c>
      <c r="H214">
        <v>11694</v>
      </c>
      <c r="I214" s="1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6"/>
        <v>0.36528455417400002</v>
      </c>
      <c r="T214">
        <f t="shared" si="7"/>
        <v>493.66140330045897</v>
      </c>
    </row>
    <row r="215" spans="2:20" x14ac:dyDescent="0.3">
      <c r="B215">
        <v>-104.712287264335</v>
      </c>
      <c r="C215">
        <v>32.241731673285997</v>
      </c>
      <c r="D215">
        <v>91.005478299216705</v>
      </c>
      <c r="E215">
        <v>41.190160602900498</v>
      </c>
      <c r="F215" s="1">
        <v>4.9866206201011201E-6</v>
      </c>
      <c r="G215" s="1">
        <v>2.2570037325925302E-6</v>
      </c>
      <c r="H215">
        <v>1711</v>
      </c>
      <c r="I215" s="1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6"/>
        <v>5.3446371831000004E-2</v>
      </c>
      <c r="T215">
        <f t="shared" si="7"/>
        <v>230.2118076096109</v>
      </c>
    </row>
    <row r="216" spans="2:20" x14ac:dyDescent="0.3">
      <c r="B216">
        <v>-104.71230518221</v>
      </c>
      <c r="C216">
        <v>32.241725700660197</v>
      </c>
      <c r="D216">
        <v>38.475874389708501</v>
      </c>
      <c r="E216">
        <v>24.258361344012201</v>
      </c>
      <c r="F216" s="1">
        <v>2.1082751521541302E-6</v>
      </c>
      <c r="G216" s="1">
        <v>1.3292303622666201E-6</v>
      </c>
      <c r="H216">
        <v>605</v>
      </c>
      <c r="I216" s="1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6"/>
        <v>1.8898337205000001E-2</v>
      </c>
      <c r="T216">
        <f t="shared" si="7"/>
        <v>135.5799815516842</v>
      </c>
    </row>
    <row r="217" spans="2:20" x14ac:dyDescent="0.3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1">
        <v>4.0700212092420898E-6</v>
      </c>
      <c r="G217" s="1">
        <v>1.9770737704471102E-6</v>
      </c>
      <c r="H217">
        <v>1326</v>
      </c>
      <c r="I217" s="1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6"/>
        <v>4.1420157246000004E-2</v>
      </c>
      <c r="T217">
        <f t="shared" si="7"/>
        <v>201.65927060713014</v>
      </c>
    </row>
    <row r="218" spans="2:20" x14ac:dyDescent="0.3">
      <c r="B218">
        <v>-104.7123271001</v>
      </c>
      <c r="C218">
        <v>32.241717645834598</v>
      </c>
      <c r="D218">
        <v>146.03820157473601</v>
      </c>
      <c r="E218">
        <v>85.326127795568198</v>
      </c>
      <c r="F218" s="1">
        <v>8.0021238380913003E-6</v>
      </c>
      <c r="G218" s="1">
        <v>4.6754221421681803E-6</v>
      </c>
      <c r="H218">
        <v>5835</v>
      </c>
      <c r="I218" s="1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6"/>
        <v>0.18226743403500001</v>
      </c>
      <c r="T218">
        <f t="shared" si="7"/>
        <v>476.88772824943067</v>
      </c>
    </row>
    <row r="219" spans="2:20" x14ac:dyDescent="0.3">
      <c r="B219">
        <v>-104.71230205891</v>
      </c>
      <c r="C219">
        <v>32.241717262271401</v>
      </c>
      <c r="D219">
        <v>47.055333077582198</v>
      </c>
      <c r="E219">
        <v>24.7683684924876</v>
      </c>
      <c r="F219" s="1">
        <v>2.5783842752729898E-6</v>
      </c>
      <c r="G219" s="1">
        <v>1.35717606631121E-6</v>
      </c>
      <c r="H219">
        <v>774</v>
      </c>
      <c r="I219" s="1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6"/>
        <v>2.4177376854000003E-2</v>
      </c>
      <c r="T219">
        <f t="shared" si="7"/>
        <v>138.43041150451322</v>
      </c>
    </row>
    <row r="221" spans="2:20" x14ac:dyDescent="0.3">
      <c r="B221">
        <v>-104.712167373466</v>
      </c>
      <c r="C221">
        <v>32.241859509196601</v>
      </c>
      <c r="D221">
        <v>78.264695369547098</v>
      </c>
      <c r="E221">
        <v>35.793244744521097</v>
      </c>
      <c r="F221" s="1">
        <v>4.2884928583367996E-6</v>
      </c>
      <c r="G221" s="1">
        <v>1.9612811848151198E-6</v>
      </c>
      <c r="H221">
        <v>1538</v>
      </c>
      <c r="I221" s="1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6"/>
        <v>4.8042384498000003E-2</v>
      </c>
      <c r="T221">
        <f t="shared" si="7"/>
        <v>200.04844487712842</v>
      </c>
    </row>
    <row r="222" spans="2:20" x14ac:dyDescent="0.3">
      <c r="B222">
        <v>-104.712141455561</v>
      </c>
      <c r="C222">
        <v>32.241858687275602</v>
      </c>
      <c r="D222">
        <v>47.697688976411399</v>
      </c>
      <c r="E222">
        <v>20.038552220512798</v>
      </c>
      <c r="F222" s="1">
        <v>2.6135819933709399E-6</v>
      </c>
      <c r="G222" s="1">
        <v>1.09800706031389E-6</v>
      </c>
      <c r="H222">
        <v>607</v>
      </c>
      <c r="I222" s="1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6"/>
        <v>1.8960811047000002E-2</v>
      </c>
      <c r="T222">
        <f t="shared" si="7"/>
        <v>111.99546836044604</v>
      </c>
    </row>
    <row r="223" spans="2:20" x14ac:dyDescent="0.3">
      <c r="B223">
        <v>-104.712140798024</v>
      </c>
      <c r="C223">
        <v>32.2418579201494</v>
      </c>
      <c r="D223">
        <v>78.394181921044293</v>
      </c>
      <c r="E223">
        <v>22.326742299325002</v>
      </c>
      <c r="F223" s="1">
        <v>4.2955880389763503E-6</v>
      </c>
      <c r="G223" s="1">
        <v>1.2233878180766199E-6</v>
      </c>
      <c r="H223">
        <v>769</v>
      </c>
      <c r="I223" s="1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6"/>
        <v>2.4021192249000001E-2</v>
      </c>
      <c r="T223">
        <f t="shared" si="7"/>
        <v>124.78416271092745</v>
      </c>
    </row>
    <row r="224" spans="2:20" x14ac:dyDescent="0.3">
      <c r="B224">
        <v>-104.712144359682</v>
      </c>
      <c r="C224">
        <v>32.241824659746896</v>
      </c>
      <c r="D224">
        <v>39.972665441511602</v>
      </c>
      <c r="E224">
        <v>26.705639427038999</v>
      </c>
      <c r="F224" s="1">
        <v>2.19029141383855E-6</v>
      </c>
      <c r="G224" s="1">
        <v>1.46332830428082E-6</v>
      </c>
      <c r="H224">
        <v>435</v>
      </c>
      <c r="I224" s="1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6"/>
        <v>1.3588060635000001E-2</v>
      </c>
      <c r="T224">
        <f t="shared" si="7"/>
        <v>149.25781875772097</v>
      </c>
    </row>
    <row r="225" spans="2:20" x14ac:dyDescent="0.3">
      <c r="B225">
        <v>-104.712147647365</v>
      </c>
      <c r="C225">
        <v>32.241812769289901</v>
      </c>
      <c r="D225">
        <v>56.068232174346797</v>
      </c>
      <c r="E225">
        <v>24.905674911301801</v>
      </c>
      <c r="F225" s="1">
        <v>3.0722436486070401E-6</v>
      </c>
      <c r="G225" s="1">
        <v>1.36469973446974E-6</v>
      </c>
      <c r="H225">
        <v>938</v>
      </c>
      <c r="I225" s="1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6"/>
        <v>2.9300231898000004E-2</v>
      </c>
      <c r="T225">
        <f t="shared" si="7"/>
        <v>139.19781707926577</v>
      </c>
    </row>
    <row r="226" spans="2:20" x14ac:dyDescent="0.3">
      <c r="B226">
        <v>-104.712167811824</v>
      </c>
      <c r="C226">
        <v>32.241810029553299</v>
      </c>
      <c r="D226">
        <v>31.764513805691902</v>
      </c>
      <c r="E226">
        <v>21.253687609353399</v>
      </c>
      <c r="F226" s="1">
        <v>1.7405279604174499E-6</v>
      </c>
      <c r="G226" s="1">
        <v>1.164590075968E-6</v>
      </c>
      <c r="H226">
        <v>427</v>
      </c>
      <c r="I226" s="1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6"/>
        <v>1.3338165267000001E-2</v>
      </c>
      <c r="T226">
        <f t="shared" si="7"/>
        <v>118.78686004867616</v>
      </c>
    </row>
    <row r="227" spans="2:20" x14ac:dyDescent="0.3">
      <c r="B227">
        <v>-104.712156907674</v>
      </c>
      <c r="C227">
        <v>32.241809700784898</v>
      </c>
      <c r="D227">
        <v>41.084098046332301</v>
      </c>
      <c r="E227">
        <v>23.4491136231963</v>
      </c>
      <c r="F227" s="1">
        <v>2.2511920634327299E-6</v>
      </c>
      <c r="G227" s="1">
        <v>1.2848878518287E-6</v>
      </c>
      <c r="H227">
        <v>651</v>
      </c>
      <c r="I227" s="1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6"/>
        <v>2.0335235571000001E-2</v>
      </c>
      <c r="T227">
        <f t="shared" si="7"/>
        <v>131.05709604004414</v>
      </c>
    </row>
    <row r="228" spans="2:20" x14ac:dyDescent="0.3">
      <c r="B228">
        <v>-104.712174825549</v>
      </c>
      <c r="C228">
        <v>32.241804933643202</v>
      </c>
      <c r="D228">
        <v>172.510734768335</v>
      </c>
      <c r="E228">
        <v>41.464568179881503</v>
      </c>
      <c r="F228" s="1">
        <v>9.4526791492285208E-6</v>
      </c>
      <c r="G228" s="1">
        <v>2.2720398217078002E-6</v>
      </c>
      <c r="H228">
        <v>4623</v>
      </c>
      <c r="I228" s="1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6"/>
        <v>0.14440828578300002</v>
      </c>
      <c r="T228">
        <f t="shared" si="7"/>
        <v>231.74547155735775</v>
      </c>
    </row>
    <row r="229" spans="2:20" x14ac:dyDescent="0.3">
      <c r="B229">
        <v>-104.712200907838</v>
      </c>
      <c r="C229">
        <v>32.2418055363853</v>
      </c>
      <c r="D229">
        <v>72.103004739818303</v>
      </c>
      <c r="E229">
        <v>65.286929207438405</v>
      </c>
      <c r="F229" s="1">
        <v>3.9508646833838004E-6</v>
      </c>
      <c r="G229" s="1">
        <v>3.5773796643151799E-6</v>
      </c>
      <c r="H229">
        <v>2906</v>
      </c>
      <c r="I229" s="1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6"/>
        <v>9.0774492426000011E-2</v>
      </c>
      <c r="T229">
        <f t="shared" si="7"/>
        <v>364.88864734037327</v>
      </c>
    </row>
    <row r="230" spans="2:20" x14ac:dyDescent="0.3">
      <c r="B230">
        <v>-104.712184743394</v>
      </c>
      <c r="C230">
        <v>32.241803782953802</v>
      </c>
      <c r="D230">
        <v>222.440596201657</v>
      </c>
      <c r="E230">
        <v>84.820176607324598</v>
      </c>
      <c r="F230" s="1">
        <v>1.2188572429889801E-5</v>
      </c>
      <c r="G230" s="1">
        <v>4.64769868336974E-6</v>
      </c>
      <c r="H230">
        <v>12267</v>
      </c>
      <c r="I230" s="1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6"/>
        <v>0.38318330990700006</v>
      </c>
      <c r="T230">
        <f t="shared" si="7"/>
        <v>474.05996705833724</v>
      </c>
    </row>
    <row r="231" spans="2:20" x14ac:dyDescent="0.3">
      <c r="B231">
        <v>-104.71217164745499</v>
      </c>
      <c r="C231">
        <v>32.241806193922102</v>
      </c>
      <c r="D231">
        <v>52.466739043411998</v>
      </c>
      <c r="E231">
        <v>32.390275940334</v>
      </c>
      <c r="F231" s="1">
        <v>2.87490080457711E-6</v>
      </c>
      <c r="G231" s="1">
        <v>1.7748164276855901E-6</v>
      </c>
      <c r="H231">
        <v>1168</v>
      </c>
      <c r="I231" s="1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6"/>
        <v>3.6484723728000004E-2</v>
      </c>
      <c r="T231">
        <f t="shared" si="7"/>
        <v>181.02925223052674</v>
      </c>
    </row>
    <row r="232" spans="2:20" x14ac:dyDescent="0.3">
      <c r="B232">
        <v>-104.712204853058</v>
      </c>
      <c r="C232">
        <v>32.241805262411603</v>
      </c>
      <c r="D232">
        <v>36.345006405060701</v>
      </c>
      <c r="E232">
        <v>25.816466391591</v>
      </c>
      <c r="F232" s="1">
        <v>1.9915148160783E-6</v>
      </c>
      <c r="G232" s="1">
        <v>1.4146063078002999E-6</v>
      </c>
      <c r="H232">
        <v>619</v>
      </c>
      <c r="I232" s="1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6"/>
        <v>1.9335654099000003E-2</v>
      </c>
      <c r="T232">
        <f t="shared" si="7"/>
        <v>144.2882306626021</v>
      </c>
    </row>
    <row r="233" spans="2:20" x14ac:dyDescent="0.3">
      <c r="B233">
        <v>-104.712208743484</v>
      </c>
      <c r="C233">
        <v>32.2417970432018</v>
      </c>
      <c r="D233">
        <v>226.33627168835699</v>
      </c>
      <c r="E233">
        <v>124.481707523547</v>
      </c>
      <c r="F233" s="1">
        <v>1.2402034916701099E-5</v>
      </c>
      <c r="G233" s="1">
        <v>6.8209415648734703E-6</v>
      </c>
      <c r="H233">
        <v>18577</v>
      </c>
      <c r="I233" s="1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6"/>
        <v>0.58028828141700006</v>
      </c>
      <c r="T233">
        <f t="shared" si="7"/>
        <v>695.72826334910428</v>
      </c>
    </row>
    <row r="234" spans="2:20" x14ac:dyDescent="0.3">
      <c r="B234">
        <v>-104.71218309955201</v>
      </c>
      <c r="C234">
        <v>32.241798632249001</v>
      </c>
      <c r="D234">
        <v>42.502461909445202</v>
      </c>
      <c r="E234">
        <v>30.5282304775623</v>
      </c>
      <c r="F234" s="1">
        <v>2.3289109284811699E-6</v>
      </c>
      <c r="G234" s="1">
        <v>1.6727861491380301E-6</v>
      </c>
      <c r="H234">
        <v>602</v>
      </c>
      <c r="I234" s="1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6"/>
        <v>1.8804626442E-2</v>
      </c>
      <c r="T234">
        <f t="shared" si="7"/>
        <v>170.62228013909569</v>
      </c>
    </row>
    <row r="235" spans="2:20" x14ac:dyDescent="0.3">
      <c r="B235">
        <v>-104.71221740105</v>
      </c>
      <c r="C235">
        <v>32.241795289770302</v>
      </c>
      <c r="D235">
        <v>51.982062888071397</v>
      </c>
      <c r="E235">
        <v>32.192847658717803</v>
      </c>
      <c r="F235" s="1">
        <v>2.8483431054642502E-6</v>
      </c>
      <c r="G235" s="1">
        <v>1.7639983982823299E-6</v>
      </c>
      <c r="H235">
        <v>987</v>
      </c>
      <c r="I235" s="1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6"/>
        <v>3.0830841027000004E-2</v>
      </c>
      <c r="T235">
        <f t="shared" si="7"/>
        <v>179.92582556457381</v>
      </c>
    </row>
    <row r="236" spans="2:20" x14ac:dyDescent="0.3">
      <c r="B236">
        <v>-104.71222145586</v>
      </c>
      <c r="C236">
        <v>32.241793371954699</v>
      </c>
      <c r="D236">
        <v>55.698738877918103</v>
      </c>
      <c r="E236">
        <v>34.964936266745603</v>
      </c>
      <c r="F236" s="1">
        <v>3.0519973631592299E-6</v>
      </c>
      <c r="G236" s="1">
        <v>1.9158942453443002E-6</v>
      </c>
      <c r="H236">
        <v>1355</v>
      </c>
      <c r="I236" s="1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6"/>
        <v>4.2326027955000005E-2</v>
      </c>
      <c r="T236">
        <f t="shared" si="7"/>
        <v>195.41902879484118</v>
      </c>
    </row>
    <row r="237" spans="2:20" x14ac:dyDescent="0.3">
      <c r="B237">
        <v>-104.712202277706</v>
      </c>
      <c r="C237">
        <v>32.241785591102698</v>
      </c>
      <c r="D237">
        <v>43.905705714821103</v>
      </c>
      <c r="E237">
        <v>29.2070737910284</v>
      </c>
      <c r="F237" s="1">
        <v>2.4058012940469601E-6</v>
      </c>
      <c r="G237" s="1">
        <v>1.60039372509304E-6</v>
      </c>
      <c r="H237">
        <v>747</v>
      </c>
      <c r="I237" s="1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6"/>
        <v>2.3333979987000004E-2</v>
      </c>
      <c r="T237">
        <f t="shared" si="7"/>
        <v>163.23833541805774</v>
      </c>
    </row>
    <row r="238" spans="2:20" x14ac:dyDescent="0.3">
      <c r="B238">
        <v>-104.712235866873</v>
      </c>
      <c r="C238">
        <v>32.241782358213499</v>
      </c>
      <c r="D238">
        <v>42.075801903660697</v>
      </c>
      <c r="E238">
        <v>24.7477525625767</v>
      </c>
      <c r="F238" s="1">
        <v>2.30553220862408E-6</v>
      </c>
      <c r="G238" s="1">
        <v>1.3560464219961899E-6</v>
      </c>
      <c r="H238">
        <v>717</v>
      </c>
      <c r="I238" s="1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6"/>
        <v>2.2396872357000001E-2</v>
      </c>
      <c r="T238">
        <f t="shared" si="7"/>
        <v>138.3151890722412</v>
      </c>
    </row>
    <row r="239" spans="2:20" x14ac:dyDescent="0.3">
      <c r="B239">
        <v>-104.712228633969</v>
      </c>
      <c r="C239">
        <v>32.2417746321563</v>
      </c>
      <c r="D239">
        <v>26.3584961866596</v>
      </c>
      <c r="E239">
        <v>21.624811282317701</v>
      </c>
      <c r="F239" s="1">
        <v>1.4443066841217201E-6</v>
      </c>
      <c r="G239" s="1">
        <v>1.1849256974580299E-6</v>
      </c>
      <c r="H239">
        <v>403</v>
      </c>
      <c r="I239" s="1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6"/>
        <v>1.2588479163000002E-2</v>
      </c>
      <c r="T239">
        <f t="shared" si="7"/>
        <v>120.86107025687365</v>
      </c>
    </row>
    <row r="240" spans="2:20" x14ac:dyDescent="0.3">
      <c r="B240">
        <v>-104.712231757268</v>
      </c>
      <c r="C240">
        <v>32.241766960893699</v>
      </c>
      <c r="D240">
        <v>31.1863008792823</v>
      </c>
      <c r="E240">
        <v>24.311980652118599</v>
      </c>
      <c r="F240" s="1">
        <v>1.70884493918038E-6</v>
      </c>
      <c r="G240" s="1">
        <v>1.3321684177819201E-6</v>
      </c>
      <c r="H240">
        <v>465</v>
      </c>
      <c r="I240" s="1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6"/>
        <v>1.4525168265000001E-2</v>
      </c>
      <c r="T240">
        <f t="shared" si="7"/>
        <v>135.87965986469086</v>
      </c>
    </row>
    <row r="241" spans="2:20" x14ac:dyDescent="0.3">
      <c r="B241">
        <v>-104.71218140091599</v>
      </c>
      <c r="C241">
        <v>32.241862248933202</v>
      </c>
      <c r="D241">
        <v>68.967436637236503</v>
      </c>
      <c r="E241">
        <v>20.2905404303106</v>
      </c>
      <c r="F241" s="1">
        <v>3.7790520755245602E-6</v>
      </c>
      <c r="G241" s="1">
        <v>1.11181468625557E-6</v>
      </c>
      <c r="H241">
        <v>772</v>
      </c>
      <c r="I241" s="1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6"/>
        <v>2.4114903012000002E-2</v>
      </c>
      <c r="T241">
        <f t="shared" si="7"/>
        <v>113.40383046500595</v>
      </c>
    </row>
    <row r="242" spans="2:20" x14ac:dyDescent="0.3">
      <c r="B242">
        <v>-104.712142989813</v>
      </c>
      <c r="C242">
        <v>32.241855783154797</v>
      </c>
      <c r="D242">
        <v>29.238091943250101</v>
      </c>
      <c r="E242">
        <v>23.7349641761841</v>
      </c>
      <c r="F242" s="1">
        <v>1.6020933563719101E-6</v>
      </c>
      <c r="G242" s="1">
        <v>1.3005509557257001E-6</v>
      </c>
      <c r="H242">
        <v>348</v>
      </c>
      <c r="I242" s="1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6"/>
        <v>1.0870448508000001E-2</v>
      </c>
      <c r="T242">
        <f t="shared" si="7"/>
        <v>132.65471478069296</v>
      </c>
    </row>
    <row r="243" spans="2:20" x14ac:dyDescent="0.3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1">
        <v>2.6388913389116302E-6</v>
      </c>
      <c r="G243" s="1">
        <v>2.01126953272102E-6</v>
      </c>
      <c r="H243">
        <v>874</v>
      </c>
      <c r="I243" s="1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6"/>
        <v>2.7301068954000002E-2</v>
      </c>
      <c r="T243">
        <f t="shared" si="7"/>
        <v>205.14719937392124</v>
      </c>
    </row>
    <row r="244" spans="2:20" x14ac:dyDescent="0.3">
      <c r="B244">
        <v>-104.712178332411</v>
      </c>
      <c r="C244">
        <v>32.241816988484302</v>
      </c>
      <c r="D244">
        <v>55.256614091390901</v>
      </c>
      <c r="E244">
        <v>29.017286498277901</v>
      </c>
      <c r="F244" s="1">
        <v>3.0277712548154498E-6</v>
      </c>
      <c r="G244" s="1">
        <v>1.5899943816122899E-6</v>
      </c>
      <c r="H244">
        <v>920</v>
      </c>
      <c r="I244" s="1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6"/>
        <v>2.8737967320000002E-2</v>
      </c>
      <c r="T244">
        <f t="shared" si="7"/>
        <v>162.17761423887521</v>
      </c>
    </row>
    <row r="245" spans="2:20" x14ac:dyDescent="0.3">
      <c r="B245">
        <v>-104.712178606385</v>
      </c>
      <c r="C245">
        <v>32.241813755595103</v>
      </c>
      <c r="D245">
        <v>57.9997006909879</v>
      </c>
      <c r="E245">
        <v>32.736527653822201</v>
      </c>
      <c r="F245" s="1">
        <v>3.1780779446533899E-6</v>
      </c>
      <c r="G245" s="1">
        <v>1.7937891968693199E-6</v>
      </c>
      <c r="H245">
        <v>1162</v>
      </c>
      <c r="I245" s="1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6"/>
        <v>3.6297302202000004E-2</v>
      </c>
      <c r="T245">
        <f t="shared" si="7"/>
        <v>182.9644530572123</v>
      </c>
    </row>
    <row r="247" spans="2:20" x14ac:dyDescent="0.3">
      <c r="B247">
        <v>-104.712033455148</v>
      </c>
      <c r="C247">
        <v>32.242135071305697</v>
      </c>
      <c r="D247">
        <v>111.63536950668799</v>
      </c>
      <c r="E247">
        <v>55.665528285982496</v>
      </c>
      <c r="F247" s="1">
        <v>6.1170299405969996E-6</v>
      </c>
      <c r="G247" s="1">
        <v>3.0501775977379999E-6</v>
      </c>
      <c r="H247">
        <v>3843</v>
      </c>
      <c r="I247" s="1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6"/>
        <v>0.12004348740300001</v>
      </c>
      <c r="T247">
        <f t="shared" si="7"/>
        <v>311.11463759035621</v>
      </c>
    </row>
    <row r="248" spans="2:20" x14ac:dyDescent="0.3">
      <c r="B248">
        <v>-104.712047701777</v>
      </c>
      <c r="C248">
        <v>32.242134523358303</v>
      </c>
      <c r="D248">
        <v>80.345415835630803</v>
      </c>
      <c r="E248">
        <v>49.727649334837501</v>
      </c>
      <c r="F248" s="1">
        <v>4.4025053746682404E-6</v>
      </c>
      <c r="G248" s="1">
        <v>2.7248131233039502E-6</v>
      </c>
      <c r="H248">
        <v>2281</v>
      </c>
      <c r="I248" s="1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6"/>
        <v>7.1251416801E-2</v>
      </c>
      <c r="T248">
        <f t="shared" si="7"/>
        <v>277.92783213240682</v>
      </c>
    </row>
    <row r="249" spans="2:20" x14ac:dyDescent="0.3">
      <c r="B249">
        <v>-104.712060468947</v>
      </c>
      <c r="C249">
        <v>32.242133208284798</v>
      </c>
      <c r="D249">
        <v>75.210138109251204</v>
      </c>
      <c r="E249">
        <v>35.7934984688386</v>
      </c>
      <c r="F249" s="1">
        <v>4.1211192177149703E-6</v>
      </c>
      <c r="G249" s="1">
        <v>1.9612950875706201E-6</v>
      </c>
      <c r="H249">
        <v>1583</v>
      </c>
      <c r="I249" s="1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6"/>
        <v>4.9448045943000007E-2</v>
      </c>
      <c r="T249">
        <f t="shared" si="7"/>
        <v>200.04986294233896</v>
      </c>
    </row>
    <row r="250" spans="2:20" x14ac:dyDescent="0.3">
      <c r="B250">
        <v>-104.712049071645</v>
      </c>
      <c r="C250">
        <v>32.242130687727098</v>
      </c>
      <c r="D250">
        <v>55.496635468606698</v>
      </c>
      <c r="E250">
        <v>46.417466592706198</v>
      </c>
      <c r="F250" s="1">
        <v>3.04092316139578E-6</v>
      </c>
      <c r="G250" s="1">
        <v>2.5434325534008599E-6</v>
      </c>
      <c r="H250">
        <v>1616</v>
      </c>
      <c r="I250" s="1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6"/>
        <v>5.0478864336000004E-2</v>
      </c>
      <c r="T250">
        <f t="shared" si="7"/>
        <v>259.42722078663496</v>
      </c>
    </row>
    <row r="251" spans="2:20" x14ac:dyDescent="0.3">
      <c r="B251">
        <v>-104.712052468918</v>
      </c>
      <c r="C251">
        <v>32.242130852111302</v>
      </c>
      <c r="D251">
        <v>35.551569075929599</v>
      </c>
      <c r="E251">
        <v>21.438904738174799</v>
      </c>
      <c r="F251" s="1">
        <v>1.9480386317853798E-6</v>
      </c>
      <c r="G251" s="1">
        <v>1.17473899854978E-6</v>
      </c>
      <c r="H251">
        <v>516</v>
      </c>
      <c r="I251" s="1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6"/>
        <v>1.6118251236000001E-2</v>
      </c>
      <c r="T251">
        <f t="shared" si="7"/>
        <v>119.82203858165896</v>
      </c>
    </row>
    <row r="252" spans="2:20" x14ac:dyDescent="0.3">
      <c r="B252">
        <v>-104.712062715531</v>
      </c>
      <c r="C252">
        <v>32.242129208269297</v>
      </c>
      <c r="D252">
        <v>79.162717575349305</v>
      </c>
      <c r="E252">
        <v>35.467560845698699</v>
      </c>
      <c r="F252" s="1">
        <v>4.3376997427184103E-6</v>
      </c>
      <c r="G252" s="1">
        <v>1.94343542348455E-6</v>
      </c>
      <c r="H252">
        <v>1322</v>
      </c>
      <c r="I252" s="1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6"/>
        <v>4.1295209562000001E-2</v>
      </c>
      <c r="T252">
        <f t="shared" si="7"/>
        <v>198.22819756661005</v>
      </c>
    </row>
    <row r="253" spans="2:20" x14ac:dyDescent="0.3">
      <c r="B253">
        <v>-104.71205707167501</v>
      </c>
      <c r="C253">
        <v>32.2421289342957</v>
      </c>
      <c r="D253">
        <v>151.178832496441</v>
      </c>
      <c r="E253">
        <v>64.522747839959706</v>
      </c>
      <c r="F253" s="1">
        <v>8.2838033219375501E-6</v>
      </c>
      <c r="G253" s="1">
        <v>3.53550655254451E-6</v>
      </c>
      <c r="H253">
        <v>4984</v>
      </c>
      <c r="I253" s="1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6"/>
        <v>0.15568481426400002</v>
      </c>
      <c r="T253">
        <f t="shared" si="7"/>
        <v>360.61763767753484</v>
      </c>
    </row>
    <row r="254" spans="2:20" x14ac:dyDescent="0.3">
      <c r="B254">
        <v>-104.712024907171</v>
      </c>
      <c r="C254">
        <v>32.242126906890597</v>
      </c>
      <c r="D254">
        <v>139.29785227412901</v>
      </c>
      <c r="E254">
        <v>38.778256034814198</v>
      </c>
      <c r="F254" s="1">
        <v>7.6327882174534302E-6</v>
      </c>
      <c r="G254" s="1">
        <v>2.1248440727818099E-6</v>
      </c>
      <c r="H254">
        <v>2679</v>
      </c>
      <c r="I254" s="1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6"/>
        <v>8.3683711359000004E-2</v>
      </c>
      <c r="T254">
        <f t="shared" si="7"/>
        <v>216.73167297857657</v>
      </c>
    </row>
    <row r="255" spans="2:20" x14ac:dyDescent="0.3">
      <c r="B255">
        <v>-104.712059975795</v>
      </c>
      <c r="C255">
        <v>32.242125317843303</v>
      </c>
      <c r="D255">
        <v>228.77024184019601</v>
      </c>
      <c r="E255">
        <v>51.039182693733601</v>
      </c>
      <c r="F255" s="1">
        <v>1.2535403654217799E-5</v>
      </c>
      <c r="G255" s="1">
        <v>2.7966782397084598E-6</v>
      </c>
      <c r="H255">
        <v>7075</v>
      </c>
      <c r="I255" s="1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6"/>
        <v>0.22100121607500003</v>
      </c>
      <c r="T255">
        <f t="shared" si="7"/>
        <v>285.25799207527712</v>
      </c>
    </row>
    <row r="256" spans="2:20" x14ac:dyDescent="0.3">
      <c r="B256">
        <v>-104.712061838816</v>
      </c>
      <c r="C256">
        <v>32.242127126069498</v>
      </c>
      <c r="D256">
        <v>30.755143171047798</v>
      </c>
      <c r="E256">
        <v>24.783859831832</v>
      </c>
      <c r="F256" s="1">
        <v>1.6852197689315199E-6</v>
      </c>
      <c r="G256" s="1">
        <v>1.35802491006932E-6</v>
      </c>
      <c r="H256">
        <v>535</v>
      </c>
      <c r="I256" s="1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6"/>
        <v>1.6711752735000002E-2</v>
      </c>
      <c r="T256">
        <f t="shared" si="7"/>
        <v>138.51699260010906</v>
      </c>
    </row>
    <row r="257" spans="2:20" x14ac:dyDescent="0.3">
      <c r="B257">
        <v>-104.712072249813</v>
      </c>
      <c r="C257">
        <v>32.242115509586199</v>
      </c>
      <c r="D257">
        <v>56.7983754606989</v>
      </c>
      <c r="E257">
        <v>27.750558704808199</v>
      </c>
      <c r="F257" s="1">
        <v>3.1122516529096098E-6</v>
      </c>
      <c r="G257" s="1">
        <v>1.52058437407184E-6</v>
      </c>
      <c r="H257">
        <v>1035</v>
      </c>
      <c r="I257" s="1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6"/>
        <v>3.2330213235000002E-2</v>
      </c>
      <c r="T257">
        <f t="shared" si="7"/>
        <v>155.09787260117304</v>
      </c>
    </row>
    <row r="258" spans="2:20" x14ac:dyDescent="0.3">
      <c r="B258">
        <v>-104.712065564857</v>
      </c>
      <c r="C258">
        <v>32.242112167107599</v>
      </c>
      <c r="D258">
        <v>89.124431808716494</v>
      </c>
      <c r="E258">
        <v>57.089693248559001</v>
      </c>
      <c r="F258" s="1">
        <v>4.8835491853677401E-6</v>
      </c>
      <c r="G258" s="1">
        <v>3.12821433246576E-6</v>
      </c>
      <c r="H258">
        <v>2329</v>
      </c>
      <c r="I258" s="1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6"/>
        <v>7.2750789009000005E-2</v>
      </c>
      <c r="T258">
        <f t="shared" si="7"/>
        <v>319.07429556619627</v>
      </c>
    </row>
    <row r="259" spans="2:20" x14ac:dyDescent="0.3">
      <c r="B259">
        <v>-104.712074441602</v>
      </c>
      <c r="C259">
        <v>32.242110578060299</v>
      </c>
      <c r="D259">
        <v>37.783127578585301</v>
      </c>
      <c r="E259">
        <v>20.634915068006499</v>
      </c>
      <c r="F259" s="1">
        <v>2.0703162776180498E-6</v>
      </c>
      <c r="G259" s="1">
        <v>1.1306846015779001E-6</v>
      </c>
      <c r="H259">
        <v>438</v>
      </c>
      <c r="I259" s="1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6"/>
        <v>1.3681771398000002E-2</v>
      </c>
      <c r="T259">
        <f t="shared" si="7"/>
        <v>115.32854031508833</v>
      </c>
    </row>
    <row r="260" spans="2:20" x14ac:dyDescent="0.3">
      <c r="B260">
        <v>-104.712065126499</v>
      </c>
      <c r="C260">
        <v>32.242104221871401</v>
      </c>
      <c r="D260">
        <v>272.28888694001</v>
      </c>
      <c r="E260">
        <v>140.32515638190199</v>
      </c>
      <c r="F260" s="1">
        <v>1.4919996066337E-5</v>
      </c>
      <c r="G260" s="1">
        <v>7.6890790687590208E-6</v>
      </c>
      <c r="H260">
        <v>24134</v>
      </c>
      <c r="I260" s="1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6"/>
        <v>0.75387185141400004</v>
      </c>
      <c r="T260">
        <f t="shared" si="7"/>
        <v>784.27729901845032</v>
      </c>
    </row>
    <row r="261" spans="2:20" x14ac:dyDescent="0.3">
      <c r="B261">
        <v>-104.712074825165</v>
      </c>
      <c r="C261">
        <v>32.242107783529001</v>
      </c>
      <c r="D261">
        <v>37.231335774453299</v>
      </c>
      <c r="E261">
        <v>30.990226468360198</v>
      </c>
      <c r="F261" s="1">
        <v>2.0400809946448602E-6</v>
      </c>
      <c r="G261" s="1">
        <v>1.6981010947563799E-6</v>
      </c>
      <c r="H261">
        <v>496</v>
      </c>
      <c r="I261" s="1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6"/>
        <v>1.5493512816000001E-2</v>
      </c>
      <c r="T261">
        <f t="shared" si="7"/>
        <v>173.20437573166515</v>
      </c>
    </row>
    <row r="262" spans="2:20" x14ac:dyDescent="0.3">
      <c r="B262">
        <v>-104.71203334555901</v>
      </c>
      <c r="C262">
        <v>32.2421074547606</v>
      </c>
      <c r="D262">
        <v>44.0003880274406</v>
      </c>
      <c r="E262">
        <v>34.230873233492503</v>
      </c>
      <c r="F262" s="1">
        <v>2.4109893858112299E-6</v>
      </c>
      <c r="G262" s="1">
        <v>1.8756714595682799E-6</v>
      </c>
      <c r="H262">
        <v>965</v>
      </c>
      <c r="I262" s="1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6"/>
        <v>3.0143628765000003E-2</v>
      </c>
      <c r="T262">
        <f t="shared" si="7"/>
        <v>191.3163505019896</v>
      </c>
    </row>
    <row r="263" spans="2:20" x14ac:dyDescent="0.3">
      <c r="B263">
        <v>-104.712029948286</v>
      </c>
      <c r="C263">
        <v>32.242105975302799</v>
      </c>
      <c r="D263">
        <v>35.751870064022903</v>
      </c>
      <c r="E263">
        <v>28.309892297646499</v>
      </c>
      <c r="F263" s="1">
        <v>1.9590140703646699E-6</v>
      </c>
      <c r="G263" s="1">
        <v>1.5512329073215899E-6</v>
      </c>
      <c r="H263">
        <v>622</v>
      </c>
      <c r="I263" s="1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8">H263*$O$6</f>
        <v>1.9429364862000004E-2</v>
      </c>
      <c r="T263">
        <f t="shared" ref="T263:T326" si="9">E263*$U$6</f>
        <v>158.22398805154629</v>
      </c>
    </row>
    <row r="264" spans="2:20" x14ac:dyDescent="0.3">
      <c r="B264">
        <v>-104.712039372978</v>
      </c>
      <c r="C264">
        <v>32.2421027424136</v>
      </c>
      <c r="D264">
        <v>77.489664091460199</v>
      </c>
      <c r="E264">
        <v>26.044639040286601</v>
      </c>
      <c r="F264" s="1">
        <v>4.24602522864286E-6</v>
      </c>
      <c r="G264" s="1">
        <v>1.42710896649945E-6</v>
      </c>
      <c r="H264">
        <v>1171</v>
      </c>
      <c r="I264" s="1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8"/>
        <v>3.6578434491000004E-2</v>
      </c>
      <c r="T264">
        <f t="shared" si="9"/>
        <v>145.56348759616182</v>
      </c>
    </row>
    <row r="265" spans="2:20" x14ac:dyDescent="0.3">
      <c r="B265">
        <v>-104.712029126365</v>
      </c>
      <c r="C265">
        <v>32.242101153366399</v>
      </c>
      <c r="D265">
        <v>106.946490946051</v>
      </c>
      <c r="E265">
        <v>50.174929477578097</v>
      </c>
      <c r="F265" s="1">
        <v>5.8601041054429499E-6</v>
      </c>
      <c r="G265" s="1">
        <v>2.7493217179999499E-6</v>
      </c>
      <c r="H265">
        <v>2561</v>
      </c>
      <c r="I265" s="1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8"/>
        <v>7.9997754681000011E-2</v>
      </c>
      <c r="T265">
        <f t="shared" si="9"/>
        <v>280.427680850184</v>
      </c>
    </row>
    <row r="266" spans="2:20" x14ac:dyDescent="0.3">
      <c r="B266">
        <v>-104.712058112774</v>
      </c>
      <c r="C266">
        <v>32.242121646596303</v>
      </c>
      <c r="D266">
        <v>57.007786992250701</v>
      </c>
      <c r="E266">
        <v>46.3344122729209</v>
      </c>
      <c r="F266" s="1">
        <v>3.1237263012586799E-6</v>
      </c>
      <c r="G266" s="1">
        <v>2.5388816143654299E-6</v>
      </c>
      <c r="H266">
        <v>1529</v>
      </c>
      <c r="I266" s="1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8"/>
        <v>4.7761252209000002E-2</v>
      </c>
      <c r="T266">
        <f t="shared" si="9"/>
        <v>258.96303019335494</v>
      </c>
    </row>
    <row r="267" spans="2:20" x14ac:dyDescent="0.3">
      <c r="B267">
        <v>-104.712072030635</v>
      </c>
      <c r="C267">
        <v>32.242112441081197</v>
      </c>
      <c r="D267">
        <v>34.134015281815103</v>
      </c>
      <c r="E267">
        <v>26.199739582064499</v>
      </c>
      <c r="F267" s="1">
        <v>1.87036415424906E-6</v>
      </c>
      <c r="G267" s="1">
        <v>1.43560765882296E-6</v>
      </c>
      <c r="H267">
        <v>534</v>
      </c>
      <c r="I267" s="1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8"/>
        <v>1.6680515814000003E-2</v>
      </c>
      <c r="T267">
        <f t="shared" si="9"/>
        <v>146.4303445241585</v>
      </c>
    </row>
    <row r="268" spans="2:20" x14ac:dyDescent="0.3">
      <c r="B268">
        <v>-104.71206841418299</v>
      </c>
      <c r="C268">
        <v>32.242110632855102</v>
      </c>
      <c r="D268">
        <v>41.3789178907424</v>
      </c>
      <c r="E268">
        <v>22.753188049752101</v>
      </c>
      <c r="F268" s="1">
        <v>2.2673466372323102E-6</v>
      </c>
      <c r="G268" s="1">
        <v>1.24675479786922E-6</v>
      </c>
      <c r="H268">
        <v>549</v>
      </c>
      <c r="I268" s="1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8"/>
        <v>1.7149069629000001E-2</v>
      </c>
      <c r="T268">
        <f t="shared" si="9"/>
        <v>127.1675680100645</v>
      </c>
    </row>
    <row r="270" spans="2:20" x14ac:dyDescent="0.3">
      <c r="B270">
        <v>-104.71207816764399</v>
      </c>
      <c r="C270">
        <v>32.242082852125698</v>
      </c>
      <c r="D270">
        <v>116.114813145136</v>
      </c>
      <c r="E270">
        <v>85.981521558409497</v>
      </c>
      <c r="F270" s="1">
        <v>6.36247984571834E-6</v>
      </c>
      <c r="G270" s="1">
        <v>4.7113342665056199E-6</v>
      </c>
      <c r="H270">
        <v>5990</v>
      </c>
      <c r="I270" s="1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8"/>
        <v>0.18710915679000001</v>
      </c>
      <c r="T270">
        <f t="shared" si="9"/>
        <v>480.55072398995071</v>
      </c>
    </row>
    <row r="271" spans="2:20" x14ac:dyDescent="0.3">
      <c r="B271">
        <v>-104.712027153755</v>
      </c>
      <c r="C271">
        <v>32.242060112311798</v>
      </c>
      <c r="D271">
        <v>69.211923199531398</v>
      </c>
      <c r="E271">
        <v>39.543107416373203</v>
      </c>
      <c r="F271" s="1">
        <v>3.79244865071611E-6</v>
      </c>
      <c r="G271" s="1">
        <v>2.16675389779318E-6</v>
      </c>
      <c r="H271">
        <v>1780</v>
      </c>
      <c r="I271" s="1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8"/>
        <v>5.5601719380000005E-2</v>
      </c>
      <c r="T271">
        <f t="shared" si="9"/>
        <v>221.00642735010985</v>
      </c>
    </row>
    <row r="272" spans="2:20" x14ac:dyDescent="0.3">
      <c r="B272">
        <v>-104.712057619622</v>
      </c>
      <c r="C272">
        <v>32.242053153380802</v>
      </c>
      <c r="D272">
        <v>56.497986554875901</v>
      </c>
      <c r="E272">
        <v>23.969885212955202</v>
      </c>
      <c r="F272" s="1">
        <v>3.09579192389306E-6</v>
      </c>
      <c r="G272" s="1">
        <v>1.3134233905279901E-6</v>
      </c>
      <c r="H272">
        <v>830</v>
      </c>
      <c r="I272" s="1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8"/>
        <v>2.5926644430000003E-2</v>
      </c>
      <c r="T272">
        <f t="shared" si="9"/>
        <v>133.96768845520663</v>
      </c>
    </row>
    <row r="273" spans="2:20" x14ac:dyDescent="0.3">
      <c r="B273">
        <v>-104.71203208528</v>
      </c>
      <c r="C273">
        <v>32.242052660228197</v>
      </c>
      <c r="D273">
        <v>42.3922733743496</v>
      </c>
      <c r="E273">
        <v>26.622695758129801</v>
      </c>
      <c r="F273" s="1">
        <v>2.3228731774416102E-6</v>
      </c>
      <c r="G273" s="1">
        <v>1.4587834283302801E-6</v>
      </c>
      <c r="H273">
        <v>629</v>
      </c>
      <c r="I273" s="1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8"/>
        <v>1.9648023309000003E-2</v>
      </c>
      <c r="T273">
        <f t="shared" si="9"/>
        <v>148.79424659218748</v>
      </c>
    </row>
    <row r="274" spans="2:20" x14ac:dyDescent="0.3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1">
        <v>5.2264838504192402E-6</v>
      </c>
      <c r="G274" s="1">
        <v>3.7850566072006301E-6</v>
      </c>
      <c r="H274">
        <v>4286</v>
      </c>
      <c r="I274" s="1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8"/>
        <v>0.133881443406</v>
      </c>
      <c r="T274">
        <f t="shared" si="9"/>
        <v>386.07145875095961</v>
      </c>
    </row>
    <row r="275" spans="2:20" x14ac:dyDescent="0.3">
      <c r="B275">
        <v>-104.71203756475199</v>
      </c>
      <c r="C275">
        <v>32.242044879376202</v>
      </c>
      <c r="D275">
        <v>50.652773274794498</v>
      </c>
      <c r="E275">
        <v>43.2488739393769</v>
      </c>
      <c r="F275" s="1">
        <v>2.7755050398935301E-6</v>
      </c>
      <c r="G275" s="1">
        <v>2.3698103741970799E-6</v>
      </c>
      <c r="H275">
        <v>1463</v>
      </c>
      <c r="I275" s="1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8"/>
        <v>4.5699615423000002E-2</v>
      </c>
      <c r="T275">
        <f t="shared" si="9"/>
        <v>241.7179564471775</v>
      </c>
    </row>
    <row r="276" spans="2:20" x14ac:dyDescent="0.3">
      <c r="B276">
        <v>-104.712041893536</v>
      </c>
      <c r="C276">
        <v>32.242041208129102</v>
      </c>
      <c r="D276">
        <v>63.785497899439598</v>
      </c>
      <c r="E276">
        <v>32.3190406734333</v>
      </c>
      <c r="F276" s="1">
        <v>3.4951091410449701E-6</v>
      </c>
      <c r="G276" s="1">
        <v>1.7709131104628899E-6</v>
      </c>
      <c r="H276">
        <v>1292</v>
      </c>
      <c r="I276" s="1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8"/>
        <v>4.0358101932000005E-2</v>
      </c>
      <c r="T276">
        <f t="shared" si="9"/>
        <v>180.63111832381873</v>
      </c>
    </row>
    <row r="277" spans="2:20" x14ac:dyDescent="0.3">
      <c r="B277">
        <v>-104.712051646997</v>
      </c>
      <c r="C277">
        <v>32.242039673876597</v>
      </c>
      <c r="D277">
        <v>153.95193492280299</v>
      </c>
      <c r="E277">
        <v>67.568344846920994</v>
      </c>
      <c r="F277" s="1">
        <v>8.4357547209014902E-6</v>
      </c>
      <c r="G277" s="1">
        <v>3.7023892185033298E-6</v>
      </c>
      <c r="H277">
        <v>6363</v>
      </c>
      <c r="I277" s="1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8"/>
        <v>0.19876052832300001</v>
      </c>
      <c r="T277">
        <f t="shared" si="9"/>
        <v>377.63947934944144</v>
      </c>
    </row>
    <row r="278" spans="2:20" x14ac:dyDescent="0.3">
      <c r="B278">
        <v>-104.712073290913</v>
      </c>
      <c r="C278">
        <v>32.242039673876597</v>
      </c>
      <c r="D278">
        <v>73.406755209638604</v>
      </c>
      <c r="E278">
        <v>28.012814341331001</v>
      </c>
      <c r="F278" s="1">
        <v>4.0223033384820901E-6</v>
      </c>
      <c r="G278" s="1">
        <v>1.5349546008896499E-6</v>
      </c>
      <c r="H278">
        <v>882</v>
      </c>
      <c r="I278" s="1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8"/>
        <v>2.7550964322000004E-2</v>
      </c>
      <c r="T278">
        <f t="shared" si="9"/>
        <v>156.56361935369898</v>
      </c>
    </row>
    <row r="279" spans="2:20" x14ac:dyDescent="0.3">
      <c r="B279">
        <v>-104.712043263404</v>
      </c>
      <c r="C279">
        <v>32.242039071134599</v>
      </c>
      <c r="D279">
        <v>31.431088641093801</v>
      </c>
      <c r="E279">
        <v>24.964061277311799</v>
      </c>
      <c r="F279" s="1">
        <v>1.72225801851813E-6</v>
      </c>
      <c r="G279" s="1">
        <v>1.3678989996361799E-6</v>
      </c>
      <c r="H279">
        <v>497</v>
      </c>
      <c r="I279" s="1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8"/>
        <v>1.5524749737000002E-2</v>
      </c>
      <c r="T279">
        <f t="shared" si="9"/>
        <v>139.52413847889565</v>
      </c>
    </row>
    <row r="280" spans="2:20" x14ac:dyDescent="0.3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1">
        <v>3.0529583838885801E-6</v>
      </c>
      <c r="G280" s="1">
        <v>2.21937687782966E-6</v>
      </c>
      <c r="H280">
        <v>1162</v>
      </c>
      <c r="I280" s="1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8"/>
        <v>3.6297302202000004E-2</v>
      </c>
      <c r="T280">
        <f t="shared" si="9"/>
        <v>226.37391132058994</v>
      </c>
    </row>
    <row r="281" spans="2:20" x14ac:dyDescent="0.3">
      <c r="B281">
        <v>-104.71211778423</v>
      </c>
      <c r="C281">
        <v>32.242036769755799</v>
      </c>
      <c r="D281">
        <v>65.904335349090999</v>
      </c>
      <c r="E281">
        <v>54.4685919357158</v>
      </c>
      <c r="F281" s="1">
        <v>3.6112102672028402E-6</v>
      </c>
      <c r="G281" s="1">
        <v>2.9845917934904299E-6</v>
      </c>
      <c r="H281">
        <v>2294</v>
      </c>
      <c r="I281" s="1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8"/>
        <v>7.1657496774000004E-2</v>
      </c>
      <c r="T281">
        <f t="shared" si="9"/>
        <v>304.42496032871566</v>
      </c>
    </row>
    <row r="282" spans="2:20" x14ac:dyDescent="0.3">
      <c r="B282">
        <v>-104.712052742891</v>
      </c>
      <c r="C282">
        <v>32.242035290297999</v>
      </c>
      <c r="D282">
        <v>30.085253529684199</v>
      </c>
      <c r="E282">
        <v>22.1226094220556</v>
      </c>
      <c r="F282" s="1">
        <v>1.6485133468430399E-6</v>
      </c>
      <c r="G282" s="1">
        <v>1.2122024121641801E-6</v>
      </c>
      <c r="H282">
        <v>409</v>
      </c>
      <c r="I282" s="1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8"/>
        <v>1.2775900689000001E-2</v>
      </c>
      <c r="T282">
        <f t="shared" si="9"/>
        <v>123.64326405986876</v>
      </c>
    </row>
    <row r="283" spans="2:20" x14ac:dyDescent="0.3">
      <c r="B283">
        <v>-104.71206666075101</v>
      </c>
      <c r="C283">
        <v>32.242029975209</v>
      </c>
      <c r="D283">
        <v>30.966747867322901</v>
      </c>
      <c r="E283">
        <v>23.277977277121899</v>
      </c>
      <c r="F283" s="1">
        <v>1.69681459114966E-6</v>
      </c>
      <c r="G283" s="1">
        <v>1.275510481937E-6</v>
      </c>
      <c r="H283">
        <v>506</v>
      </c>
      <c r="I283" s="1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8"/>
        <v>1.5805882026000001E-2</v>
      </c>
      <c r="T283">
        <f t="shared" si="9"/>
        <v>130.10061500183431</v>
      </c>
    </row>
    <row r="284" spans="2:20" x14ac:dyDescent="0.3">
      <c r="B284">
        <v>-104.71207055117701</v>
      </c>
      <c r="C284">
        <v>32.242029372466902</v>
      </c>
      <c r="D284">
        <v>41.0952504190046</v>
      </c>
      <c r="E284">
        <v>34.611212859652099</v>
      </c>
      <c r="F284" s="1">
        <v>2.2518031546831799E-6</v>
      </c>
      <c r="G284" s="1">
        <v>1.89651206672616E-6</v>
      </c>
      <c r="H284">
        <v>754</v>
      </c>
      <c r="I284" s="1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8"/>
        <v>2.3552638434000003E-2</v>
      </c>
      <c r="T284">
        <f t="shared" si="9"/>
        <v>193.44206867259558</v>
      </c>
    </row>
    <row r="285" spans="2:20" x14ac:dyDescent="0.3">
      <c r="B285">
        <v>-104.71206189361</v>
      </c>
      <c r="C285">
        <v>32.242029043698601</v>
      </c>
      <c r="D285">
        <v>71.459148761656706</v>
      </c>
      <c r="E285">
        <v>35.461432201331903</v>
      </c>
      <c r="F285" s="1">
        <v>3.9155847688437203E-6</v>
      </c>
      <c r="G285" s="1">
        <v>1.9430996060706499E-6</v>
      </c>
      <c r="H285">
        <v>1571</v>
      </c>
      <c r="I285" s="1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8"/>
        <v>4.9073202891000006E-2</v>
      </c>
      <c r="T285">
        <f t="shared" si="9"/>
        <v>198.19394457324401</v>
      </c>
    </row>
    <row r="286" spans="2:20" x14ac:dyDescent="0.3">
      <c r="B286">
        <v>-104.712059427848</v>
      </c>
      <c r="C286">
        <v>32.242027071088202</v>
      </c>
      <c r="D286">
        <v>37.550381404860602</v>
      </c>
      <c r="E286">
        <v>34.273024576642797</v>
      </c>
      <c r="F286" s="1">
        <v>2.0575630138493602E-6</v>
      </c>
      <c r="G286" s="1">
        <v>1.8779811310391199E-6</v>
      </c>
      <c r="H286">
        <v>786</v>
      </c>
      <c r="I286" s="1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8"/>
        <v>2.4552219906000001E-2</v>
      </c>
      <c r="T286">
        <f t="shared" si="9"/>
        <v>191.55193435885661</v>
      </c>
    </row>
    <row r="287" spans="2:20" x14ac:dyDescent="0.3">
      <c r="B287">
        <v>-104.712066496367</v>
      </c>
      <c r="C287">
        <v>32.242025865604099</v>
      </c>
      <c r="D287">
        <v>50.559452112410597</v>
      </c>
      <c r="E287">
        <v>31.252349794433599</v>
      </c>
      <c r="F287" s="1">
        <v>2.77039153198903E-6</v>
      </c>
      <c r="G287" s="1">
        <v>1.71246407165882E-6</v>
      </c>
      <c r="H287">
        <v>1053</v>
      </c>
      <c r="I287" s="1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8"/>
        <v>3.2892477813000004E-2</v>
      </c>
      <c r="T287">
        <f t="shared" si="9"/>
        <v>174.66938300108939</v>
      </c>
    </row>
    <row r="288" spans="2:20" x14ac:dyDescent="0.3">
      <c r="B288">
        <v>-104.712067701851</v>
      </c>
      <c r="C288">
        <v>32.242023399841102</v>
      </c>
      <c r="D288">
        <v>40.872700718627001</v>
      </c>
      <c r="E288">
        <v>28.9135022005228</v>
      </c>
      <c r="F288" s="1">
        <v>2.2396086039194099E-6</v>
      </c>
      <c r="G288" s="1">
        <v>1.58430754902924E-6</v>
      </c>
      <c r="H288">
        <v>835</v>
      </c>
      <c r="I288" s="1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8"/>
        <v>2.6082829035000001E-2</v>
      </c>
      <c r="T288">
        <f t="shared" si="9"/>
        <v>161.59756379872195</v>
      </c>
    </row>
    <row r="289" spans="2:20" x14ac:dyDescent="0.3">
      <c r="B289">
        <v>-104.71212024999301</v>
      </c>
      <c r="C289">
        <v>32.242018358725801</v>
      </c>
      <c r="D289">
        <v>107.174055982013</v>
      </c>
      <c r="E289">
        <v>50.793235388384197</v>
      </c>
      <c r="F289" s="1">
        <v>5.8725734701663302E-6</v>
      </c>
      <c r="G289" s="1">
        <v>2.7832016234955201E-6</v>
      </c>
      <c r="H289">
        <v>3982</v>
      </c>
      <c r="I289" s="1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8"/>
        <v>0.12438541942200002</v>
      </c>
      <c r="T289">
        <f t="shared" si="9"/>
        <v>283.8833925856793</v>
      </c>
    </row>
    <row r="290" spans="2:20" x14ac:dyDescent="0.3">
      <c r="B290">
        <v>-104.71206841418299</v>
      </c>
      <c r="C290">
        <v>32.2420178107784</v>
      </c>
      <c r="D290">
        <v>59.482477654381498</v>
      </c>
      <c r="E290">
        <v>24.392225224525198</v>
      </c>
      <c r="F290" s="1">
        <v>3.2593263081459501E-6</v>
      </c>
      <c r="G290" s="1">
        <v>1.33656539746811E-6</v>
      </c>
      <c r="H290">
        <v>736</v>
      </c>
      <c r="I290" s="1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8"/>
        <v>2.2990373856000001E-2</v>
      </c>
      <c r="T290">
        <f t="shared" si="9"/>
        <v>136.32814677987133</v>
      </c>
    </row>
    <row r="291" spans="2:20" x14ac:dyDescent="0.3">
      <c r="B291">
        <v>-104.71207186625</v>
      </c>
      <c r="C291">
        <v>32.242016331320698</v>
      </c>
      <c r="D291">
        <v>58.654168792655398</v>
      </c>
      <c r="E291">
        <v>37.857057539242099</v>
      </c>
      <c r="F291" s="1">
        <v>3.21393934763666E-6</v>
      </c>
      <c r="G291" s="1">
        <v>2.0743672498577899E-6</v>
      </c>
      <c r="H291">
        <v>1051</v>
      </c>
      <c r="I291" s="1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8"/>
        <v>3.2830003971000006E-2</v>
      </c>
      <c r="T291">
        <f t="shared" si="9"/>
        <v>211.5830945868241</v>
      </c>
    </row>
    <row r="292" spans="2:20" x14ac:dyDescent="0.3">
      <c r="B292">
        <v>-104.712099482792</v>
      </c>
      <c r="C292">
        <v>32.242007947726599</v>
      </c>
      <c r="D292">
        <v>31.5427431333251</v>
      </c>
      <c r="E292">
        <v>20.502488148493001</v>
      </c>
      <c r="F292" s="1">
        <v>1.72837609628327E-6</v>
      </c>
      <c r="G292" s="1">
        <v>1.12342830426653E-6</v>
      </c>
      <c r="H292">
        <v>418</v>
      </c>
      <c r="I292" s="1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8"/>
        <v>1.3057032978000002E-2</v>
      </c>
      <c r="T292">
        <f t="shared" si="9"/>
        <v>114.58840626192739</v>
      </c>
    </row>
    <row r="293" spans="2:20" x14ac:dyDescent="0.3">
      <c r="B293">
        <v>-104.712044523682</v>
      </c>
      <c r="C293">
        <v>32.242003509353303</v>
      </c>
      <c r="D293">
        <v>34.983781656286297</v>
      </c>
      <c r="E293">
        <v>28.019123157403001</v>
      </c>
      <c r="F293" s="1">
        <v>1.9169268733776202E-6</v>
      </c>
      <c r="G293" s="1">
        <v>1.53530029076349E-6</v>
      </c>
      <c r="H293">
        <v>581</v>
      </c>
      <c r="I293" s="1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8"/>
        <v>1.8148651101000002E-2</v>
      </c>
      <c r="T293">
        <f t="shared" si="9"/>
        <v>156.59887932672538</v>
      </c>
    </row>
    <row r="294" spans="2:20" x14ac:dyDescent="0.3">
      <c r="B294">
        <v>-104.712089290973</v>
      </c>
      <c r="C294">
        <v>32.242003180584902</v>
      </c>
      <c r="D294">
        <v>47.381693222023102</v>
      </c>
      <c r="E294">
        <v>36.0604189264361</v>
      </c>
      <c r="F294" s="1">
        <v>2.5962670912996999E-6</v>
      </c>
      <c r="G294" s="1">
        <v>1.9759209220001299E-6</v>
      </c>
      <c r="H294">
        <v>843</v>
      </c>
      <c r="I294" s="1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8"/>
        <v>2.6332724403000003E-2</v>
      </c>
      <c r="T294">
        <f t="shared" si="9"/>
        <v>201.54168137985138</v>
      </c>
    </row>
    <row r="295" spans="2:20" x14ac:dyDescent="0.3">
      <c r="B295">
        <v>-104.712057181264</v>
      </c>
      <c r="C295">
        <v>32.241997098369602</v>
      </c>
      <c r="D295">
        <v>329.70544923370198</v>
      </c>
      <c r="E295">
        <v>198.14219568373201</v>
      </c>
      <c r="F295" s="1">
        <v>1.8066121099905599E-5</v>
      </c>
      <c r="G295" s="1">
        <v>1.0857148131895599E-5</v>
      </c>
      <c r="H295">
        <v>45663</v>
      </c>
      <c r="I295" s="1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8"/>
        <v>1.4263715236230001</v>
      </c>
      <c r="T295">
        <f t="shared" si="9"/>
        <v>1107.4167316763783</v>
      </c>
    </row>
    <row r="296" spans="2:20" x14ac:dyDescent="0.3">
      <c r="B296">
        <v>-104.712087537542</v>
      </c>
      <c r="C296">
        <v>32.241997262753799</v>
      </c>
      <c r="D296">
        <v>45.731683706595497</v>
      </c>
      <c r="E296">
        <v>29.413568052854401</v>
      </c>
      <c r="F296" s="1">
        <v>2.5058552652562002E-6</v>
      </c>
      <c r="G296" s="1">
        <v>1.61170852243489E-6</v>
      </c>
      <c r="H296">
        <v>913</v>
      </c>
      <c r="I296" s="1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8"/>
        <v>2.8519308873000002E-2</v>
      </c>
      <c r="T296">
        <f t="shared" si="9"/>
        <v>164.39243184740326</v>
      </c>
    </row>
    <row r="297" spans="2:20" x14ac:dyDescent="0.3">
      <c r="B297">
        <v>-104.712050441513</v>
      </c>
      <c r="C297">
        <v>32.241991399717499</v>
      </c>
      <c r="D297">
        <v>44.1429988618086</v>
      </c>
      <c r="E297">
        <v>21.609945373913401</v>
      </c>
      <c r="F297" s="1">
        <v>2.41880370798831E-6</v>
      </c>
      <c r="G297" s="1">
        <v>1.18411112401947E-6</v>
      </c>
      <c r="H297">
        <v>502</v>
      </c>
      <c r="I297" s="1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8"/>
        <v>1.5680934342000002E-2</v>
      </c>
      <c r="T297">
        <f t="shared" si="9"/>
        <v>120.77798469480202</v>
      </c>
    </row>
    <row r="298" spans="2:20" x14ac:dyDescent="0.3">
      <c r="B298">
        <v>-104.71204331819899</v>
      </c>
      <c r="C298">
        <v>32.2419880572388</v>
      </c>
      <c r="D298">
        <v>69.321031141693595</v>
      </c>
      <c r="E298">
        <v>24.500684462460502</v>
      </c>
      <c r="F298" s="1">
        <v>3.7984271909575399E-6</v>
      </c>
      <c r="G298" s="1">
        <v>1.3425083921365199E-6</v>
      </c>
      <c r="H298">
        <v>1082</v>
      </c>
      <c r="I298" s="1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8"/>
        <v>3.3798348522000005E-2</v>
      </c>
      <c r="T298">
        <f t="shared" si="9"/>
        <v>136.93432546069175</v>
      </c>
    </row>
    <row r="299" spans="2:20" x14ac:dyDescent="0.3">
      <c r="B299">
        <v>-104.71212567467001</v>
      </c>
      <c r="C299">
        <v>32.241987728470399</v>
      </c>
      <c r="D299">
        <v>25.6156840807501</v>
      </c>
      <c r="E299">
        <v>20.225269025544101</v>
      </c>
      <c r="F299" s="1">
        <v>1.40360449527096E-6</v>
      </c>
      <c r="G299" s="1">
        <v>1.1082381572488101E-6</v>
      </c>
      <c r="H299">
        <v>356</v>
      </c>
      <c r="I299" s="1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8"/>
        <v>1.1120343876000001E-2</v>
      </c>
      <c r="T299">
        <f t="shared" si="9"/>
        <v>113.03902858376598</v>
      </c>
    </row>
    <row r="300" spans="2:20" x14ac:dyDescent="0.3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1">
        <v>2.88768166860346E-6</v>
      </c>
      <c r="G300" s="1">
        <v>1.62317610332723E-6</v>
      </c>
      <c r="H300">
        <v>1052</v>
      </c>
      <c r="I300" s="1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8"/>
        <v>3.2861240892000002E-2</v>
      </c>
      <c r="T300">
        <f t="shared" si="9"/>
        <v>165.5621120247159</v>
      </c>
    </row>
    <row r="301" spans="2:20" x14ac:dyDescent="0.3">
      <c r="B301">
        <v>-104.712070605972</v>
      </c>
      <c r="C301">
        <v>32.2420633999957</v>
      </c>
      <c r="D301">
        <v>42.063077618446897</v>
      </c>
      <c r="E301">
        <v>26.155850020711998</v>
      </c>
      <c r="F301" s="1">
        <v>2.30483498485021E-6</v>
      </c>
      <c r="G301" s="1">
        <v>1.43320274215489E-6</v>
      </c>
      <c r="H301">
        <v>736</v>
      </c>
      <c r="I301" s="1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8"/>
        <v>2.2990373856000001E-2</v>
      </c>
      <c r="T301">
        <f t="shared" si="9"/>
        <v>146.18504576575938</v>
      </c>
    </row>
    <row r="302" spans="2:20" x14ac:dyDescent="0.3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1">
        <v>2.6875963765848499E-6</v>
      </c>
      <c r="G302" s="1">
        <v>2.0403193063175498E-6</v>
      </c>
      <c r="H302">
        <v>956</v>
      </c>
      <c r="I302" s="1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8"/>
        <v>2.9862496476000002E-2</v>
      </c>
      <c r="T302">
        <f t="shared" si="9"/>
        <v>208.11024316234506</v>
      </c>
    </row>
    <row r="303" spans="2:20" x14ac:dyDescent="0.3">
      <c r="B303">
        <v>-104.712098989639</v>
      </c>
      <c r="C303">
        <v>32.242044167044703</v>
      </c>
      <c r="D303">
        <v>68.4851875749344</v>
      </c>
      <c r="E303">
        <v>48.377907084552596</v>
      </c>
      <c r="F303" s="1">
        <v>3.7526273683196499E-6</v>
      </c>
      <c r="G303" s="1">
        <v>2.6508543610087501E-6</v>
      </c>
      <c r="H303">
        <v>1469</v>
      </c>
      <c r="I303" s="1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8"/>
        <v>4.5887036949000003E-2</v>
      </c>
      <c r="T303">
        <f t="shared" si="9"/>
        <v>270.38412269556449</v>
      </c>
    </row>
    <row r="304" spans="2:20" x14ac:dyDescent="0.3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1">
        <v>3.68087462142508E-6</v>
      </c>
      <c r="G304" s="1">
        <v>1.8086291345353599E-6</v>
      </c>
      <c r="H304">
        <v>1354</v>
      </c>
      <c r="I304" s="1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8"/>
        <v>4.2294791034000002E-2</v>
      </c>
      <c r="T304">
        <f t="shared" si="9"/>
        <v>184.47810978076097</v>
      </c>
    </row>
    <row r="305" spans="2:20" x14ac:dyDescent="0.3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1">
        <v>5.4013228461922599E-6</v>
      </c>
      <c r="G305" s="1">
        <v>1.3731766397350699E-6</v>
      </c>
      <c r="H305">
        <v>1305</v>
      </c>
      <c r="I305" s="1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8"/>
        <v>4.0764181905000002E-2</v>
      </c>
      <c r="T305">
        <f t="shared" si="9"/>
        <v>140.06245175216694</v>
      </c>
    </row>
    <row r="306" spans="2:20" x14ac:dyDescent="0.3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1">
        <v>3.3189508521907301E-6</v>
      </c>
      <c r="G306" s="1">
        <v>1.5802569320209399E-6</v>
      </c>
      <c r="H306">
        <v>927</v>
      </c>
      <c r="I306" s="1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8"/>
        <v>2.8956625767000001E-2</v>
      </c>
      <c r="T306">
        <f t="shared" si="9"/>
        <v>161.18440548181303</v>
      </c>
    </row>
    <row r="307" spans="2:20" x14ac:dyDescent="0.3">
      <c r="B307">
        <v>-104.712075756676</v>
      </c>
      <c r="C307">
        <v>32.242015071041799</v>
      </c>
      <c r="D307">
        <v>80.062318540829295</v>
      </c>
      <c r="E307">
        <v>31.417357724403701</v>
      </c>
      <c r="F307" s="1">
        <v>4.3869931348104297E-6</v>
      </c>
      <c r="G307" s="1">
        <v>1.7215056366442201E-6</v>
      </c>
      <c r="H307">
        <v>1397</v>
      </c>
      <c r="I307" s="1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8"/>
        <v>4.3637978637000002E-2</v>
      </c>
      <c r="T307">
        <f t="shared" si="9"/>
        <v>175.59161232169228</v>
      </c>
    </row>
    <row r="308" spans="2:20" x14ac:dyDescent="0.3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1">
        <v>4.14514781142006E-6</v>
      </c>
      <c r="G308" s="1">
        <v>1.55141583298435E-6</v>
      </c>
      <c r="H308">
        <v>1404</v>
      </c>
      <c r="I308" s="1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8"/>
        <v>4.3856637084000005E-2</v>
      </c>
      <c r="T308">
        <f t="shared" si="9"/>
        <v>158.24264626060233</v>
      </c>
    </row>
    <row r="309" spans="2:20" x14ac:dyDescent="0.3">
      <c r="B309">
        <v>-104.712062989505</v>
      </c>
      <c r="C309">
        <v>32.242002577842896</v>
      </c>
      <c r="D309">
        <v>62.1523292493127</v>
      </c>
      <c r="E309">
        <v>39.0468782233676</v>
      </c>
      <c r="F309" s="1">
        <v>3.4056201056701001E-6</v>
      </c>
      <c r="G309" s="1">
        <v>2.1395631530997401E-6</v>
      </c>
      <c r="H309">
        <v>905</v>
      </c>
      <c r="I309" s="1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8"/>
        <v>2.8269413505000004E-2</v>
      </c>
      <c r="T309">
        <f t="shared" si="9"/>
        <v>218.23300239040154</v>
      </c>
    </row>
    <row r="310" spans="2:20" x14ac:dyDescent="0.3">
      <c r="B310">
        <v>-104.71206430457801</v>
      </c>
      <c r="C310">
        <v>32.24199907098</v>
      </c>
      <c r="D310">
        <v>69.903387583894499</v>
      </c>
      <c r="E310">
        <v>47.581384053760097</v>
      </c>
      <c r="F310" s="1">
        <v>3.8303372550240097E-6</v>
      </c>
      <c r="G310" s="1">
        <v>2.6072090965261499E-6</v>
      </c>
      <c r="H310">
        <v>1704</v>
      </c>
      <c r="I310" s="1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8"/>
        <v>5.3227713384000008E-2</v>
      </c>
      <c r="T310">
        <f t="shared" si="9"/>
        <v>265.9323554764652</v>
      </c>
    </row>
    <row r="311" spans="2:20" x14ac:dyDescent="0.3">
      <c r="B311">
        <v>-104.71209992115</v>
      </c>
      <c r="C311">
        <v>32.241999783311499</v>
      </c>
      <c r="D311">
        <v>47.338987212482799</v>
      </c>
      <c r="E311">
        <v>26.011089334453001</v>
      </c>
      <c r="F311" s="1">
        <v>2.5939270270337299E-6</v>
      </c>
      <c r="G311" s="1">
        <v>1.42527061942371E-6</v>
      </c>
      <c r="H311">
        <v>654</v>
      </c>
      <c r="I311" s="1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8"/>
        <v>2.0428946334000001E-2</v>
      </c>
      <c r="T311">
        <f t="shared" si="9"/>
        <v>145.37597829025782</v>
      </c>
    </row>
    <row r="312" spans="2:20" x14ac:dyDescent="0.3">
      <c r="B312">
        <v>-104.712066331983</v>
      </c>
      <c r="C312">
        <v>32.241993975069903</v>
      </c>
      <c r="D312">
        <v>45.627096779684898</v>
      </c>
      <c r="E312">
        <v>23.366590153927099</v>
      </c>
      <c r="F312" s="1">
        <v>2.5001244528252102E-6</v>
      </c>
      <c r="G312" s="1">
        <v>1.28036600060402E-6</v>
      </c>
      <c r="H312">
        <v>661</v>
      </c>
      <c r="I312" s="1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8"/>
        <v>2.0647604781000001E-2</v>
      </c>
      <c r="T312">
        <f t="shared" si="9"/>
        <v>130.59587237029857</v>
      </c>
    </row>
    <row r="313" spans="2:20" x14ac:dyDescent="0.3">
      <c r="B313">
        <v>-104.712124140418</v>
      </c>
      <c r="C313">
        <v>32.2419894271071</v>
      </c>
      <c r="D313">
        <v>25.919700972618099</v>
      </c>
      <c r="E313">
        <v>22.3369246202349</v>
      </c>
      <c r="F313" s="1">
        <v>1.4202630188036101E-6</v>
      </c>
      <c r="G313" s="1">
        <v>1.2239457556025601E-6</v>
      </c>
      <c r="H313">
        <v>352</v>
      </c>
      <c r="I313" s="1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8"/>
        <v>1.0995396192E-2</v>
      </c>
      <c r="T313">
        <f t="shared" si="9"/>
        <v>124.84107170249287</v>
      </c>
    </row>
    <row r="314" spans="2:20" x14ac:dyDescent="0.3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1">
        <v>1.8579438948083801E-6</v>
      </c>
      <c r="G314" s="1">
        <v>1.2257454670365099E-6</v>
      </c>
      <c r="H314">
        <v>482</v>
      </c>
      <c r="I314" s="1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8"/>
        <v>1.5056195922000002E-2</v>
      </c>
      <c r="T314">
        <f t="shared" si="9"/>
        <v>125.02464021697989</v>
      </c>
    </row>
    <row r="316" spans="2:20" x14ac:dyDescent="0.3">
      <c r="B316">
        <v>-104.712077126544</v>
      </c>
      <c r="C316">
        <v>32.241972934092601</v>
      </c>
      <c r="D316">
        <v>83.192058128396496</v>
      </c>
      <c r="E316">
        <v>58.717399805849404</v>
      </c>
      <c r="F316" s="1">
        <v>4.5584863707626201E-6</v>
      </c>
      <c r="G316" s="1">
        <v>3.2174040739379299E-6</v>
      </c>
      <c r="H316">
        <v>2184</v>
      </c>
      <c r="I316" s="1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8"/>
        <v>6.8221435464000002E-2</v>
      </c>
      <c r="T316">
        <f t="shared" si="9"/>
        <v>328.17154751489232</v>
      </c>
    </row>
    <row r="317" spans="2:20" x14ac:dyDescent="0.3">
      <c r="B317">
        <v>-104.712073181324</v>
      </c>
      <c r="C317">
        <v>32.241966468314203</v>
      </c>
      <c r="D317">
        <v>65.629245527465599</v>
      </c>
      <c r="E317">
        <v>31.1005080638956</v>
      </c>
      <c r="F317" s="1">
        <v>3.59613679467641E-6</v>
      </c>
      <c r="G317" s="1">
        <v>1.70414394501762E-6</v>
      </c>
      <c r="H317">
        <v>1245</v>
      </c>
      <c r="I317" s="1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8"/>
        <v>3.8889966645000003E-2</v>
      </c>
      <c r="T317">
        <f t="shared" si="9"/>
        <v>173.8207395691125</v>
      </c>
    </row>
    <row r="318" spans="2:20" x14ac:dyDescent="0.3">
      <c r="B318">
        <v>-104.71207685256999</v>
      </c>
      <c r="C318">
        <v>32.241966468314203</v>
      </c>
      <c r="D318">
        <v>41.825247624941298</v>
      </c>
      <c r="E318">
        <v>33.2792009551668</v>
      </c>
      <c r="F318" s="1">
        <v>2.2918031545487999E-6</v>
      </c>
      <c r="G318" s="1">
        <v>1.82352483394345E-6</v>
      </c>
      <c r="H318">
        <v>905</v>
      </c>
      <c r="I318" s="1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8"/>
        <v>2.8269413505000004E-2</v>
      </c>
      <c r="T318">
        <f t="shared" si="9"/>
        <v>185.99745413842726</v>
      </c>
    </row>
    <row r="319" spans="2:20" x14ac:dyDescent="0.3">
      <c r="B319">
        <v>-104.712075318318</v>
      </c>
      <c r="C319">
        <v>32.241964605293298</v>
      </c>
      <c r="D319">
        <v>56.753688351708099</v>
      </c>
      <c r="E319">
        <v>34.722205521479601</v>
      </c>
      <c r="F319" s="1">
        <v>3.1098030348339599E-6</v>
      </c>
      <c r="G319" s="1">
        <v>1.90259387967295E-6</v>
      </c>
      <c r="H319">
        <v>1120</v>
      </c>
      <c r="I319" s="1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8"/>
        <v>3.4985351520000006E-2</v>
      </c>
      <c r="T319">
        <f t="shared" si="9"/>
        <v>194.06240665954951</v>
      </c>
    </row>
    <row r="320" spans="2:20" x14ac:dyDescent="0.3">
      <c r="B320">
        <v>-104.712043427788</v>
      </c>
      <c r="C320">
        <v>32.241958468283201</v>
      </c>
      <c r="D320">
        <v>47.020090719473203</v>
      </c>
      <c r="E320">
        <v>40.071364382657201</v>
      </c>
      <c r="F320" s="1">
        <v>2.5764531797726701E-6</v>
      </c>
      <c r="G320" s="1">
        <v>2.1956995956787702E-6</v>
      </c>
      <c r="H320">
        <v>1285</v>
      </c>
      <c r="I320" s="1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8"/>
        <v>4.0139443485000002E-2</v>
      </c>
      <c r="T320">
        <f t="shared" si="9"/>
        <v>223.9588555346711</v>
      </c>
    </row>
    <row r="321" spans="2:20" x14ac:dyDescent="0.3">
      <c r="B321">
        <v>-104.71204589355099</v>
      </c>
      <c r="C321">
        <v>32.241957427183301</v>
      </c>
      <c r="D321">
        <v>63.247547350099303</v>
      </c>
      <c r="E321">
        <v>54.1282189355478</v>
      </c>
      <c r="F321" s="1">
        <v>3.46563228589219E-6</v>
      </c>
      <c r="G321" s="1">
        <v>2.96594114681636E-6</v>
      </c>
      <c r="H321">
        <v>2116</v>
      </c>
      <c r="I321" s="1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8"/>
        <v>6.6097324836000004E-2</v>
      </c>
      <c r="T321">
        <f t="shared" si="9"/>
        <v>302.52261563077667</v>
      </c>
    </row>
    <row r="322" spans="2:20" x14ac:dyDescent="0.3">
      <c r="B322">
        <v>-104.712069345693</v>
      </c>
      <c r="C322">
        <v>32.241951399762797</v>
      </c>
      <c r="D322">
        <v>56.373070403106603</v>
      </c>
      <c r="E322">
        <v>44.732079528649699</v>
      </c>
      <c r="F322" s="1">
        <v>3.088947177073E-6</v>
      </c>
      <c r="G322" s="1">
        <v>2.4510822241290002E-6</v>
      </c>
      <c r="H322">
        <v>1329</v>
      </c>
      <c r="I322" s="1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8"/>
        <v>4.1513868009000005E-2</v>
      </c>
      <c r="T322">
        <f t="shared" si="9"/>
        <v>250.00759248562318</v>
      </c>
    </row>
    <row r="323" spans="2:20" x14ac:dyDescent="0.3">
      <c r="B323">
        <v>-104.712071811456</v>
      </c>
      <c r="C323">
        <v>32.241952112094303</v>
      </c>
      <c r="D323">
        <v>37.052942116644701</v>
      </c>
      <c r="E323">
        <v>23.0892585059804</v>
      </c>
      <c r="F323" s="1">
        <v>2.0303059623155E-6</v>
      </c>
      <c r="G323" s="1">
        <v>1.26516968780942E-6</v>
      </c>
      <c r="H323">
        <v>553</v>
      </c>
      <c r="I323" s="1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8"/>
        <v>1.7274017313E-2</v>
      </c>
      <c r="T323">
        <f t="shared" si="9"/>
        <v>129.04586578992448</v>
      </c>
    </row>
    <row r="324" spans="2:20" x14ac:dyDescent="0.3">
      <c r="B324">
        <v>-104.712104304728</v>
      </c>
      <c r="C324">
        <v>32.241950687431299</v>
      </c>
      <c r="D324">
        <v>62.801237334621703</v>
      </c>
      <c r="E324">
        <v>32.201693462441803</v>
      </c>
      <c r="F324" s="1">
        <v>3.44117684905771E-6</v>
      </c>
      <c r="G324" s="1">
        <v>1.76448310170982E-6</v>
      </c>
      <c r="H324">
        <v>1146</v>
      </c>
      <c r="I324" s="1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8"/>
        <v>3.5797511466000007E-2</v>
      </c>
      <c r="T324">
        <f t="shared" si="9"/>
        <v>179.97526476158725</v>
      </c>
    </row>
    <row r="325" spans="2:20" x14ac:dyDescent="0.3">
      <c r="B325">
        <v>-104.712074167629</v>
      </c>
      <c r="C325">
        <v>32.2419488244104</v>
      </c>
      <c r="D325">
        <v>131.486173586375</v>
      </c>
      <c r="E325">
        <v>55.096345987676798</v>
      </c>
      <c r="F325" s="1">
        <v>7.20474939220948E-6</v>
      </c>
      <c r="G325" s="1">
        <v>3.0189894073304301E-6</v>
      </c>
      <c r="H325">
        <v>4146</v>
      </c>
      <c r="I325" s="1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8"/>
        <v>0.12950827446600002</v>
      </c>
      <c r="T325">
        <f t="shared" si="9"/>
        <v>307.93347772512567</v>
      </c>
    </row>
    <row r="326" spans="2:20" x14ac:dyDescent="0.3">
      <c r="B326">
        <v>-104.712094167703</v>
      </c>
      <c r="C326">
        <v>32.241948495641999</v>
      </c>
      <c r="D326">
        <v>56.490028964379299</v>
      </c>
      <c r="E326">
        <v>43.737293012637998</v>
      </c>
      <c r="F326" s="1">
        <v>3.0953558898696301E-6</v>
      </c>
      <c r="G326" s="1">
        <v>2.3965731654871401E-6</v>
      </c>
      <c r="H326">
        <v>1465</v>
      </c>
      <c r="I326" s="1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8"/>
        <v>4.5762089265000007E-2</v>
      </c>
      <c r="T326">
        <f t="shared" si="9"/>
        <v>244.44773064763379</v>
      </c>
    </row>
    <row r="327" spans="2:20" x14ac:dyDescent="0.3">
      <c r="B327">
        <v>-104.712029729107</v>
      </c>
      <c r="C327">
        <v>32.241948057284098</v>
      </c>
      <c r="D327">
        <v>47.392031027079803</v>
      </c>
      <c r="E327">
        <v>29.004343309242799</v>
      </c>
      <c r="F327" s="1">
        <v>2.5968335485375102E-6</v>
      </c>
      <c r="G327" s="1">
        <v>1.58928516306261E-6</v>
      </c>
      <c r="H327">
        <v>509</v>
      </c>
      <c r="I327" s="1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0">H327*$O$6</f>
        <v>1.5899592789000001E-2</v>
      </c>
      <c r="T327">
        <f t="shared" ref="T327:T390" si="11">E327*$U$6</f>
        <v>162.10527475535801</v>
      </c>
    </row>
    <row r="328" spans="2:20" x14ac:dyDescent="0.3">
      <c r="B328">
        <v>-104.712102277323</v>
      </c>
      <c r="C328">
        <v>32.241947838105197</v>
      </c>
      <c r="D328">
        <v>43.018579891348701</v>
      </c>
      <c r="E328">
        <v>34.1905675682248</v>
      </c>
      <c r="F328" s="1">
        <v>2.3571914739940702E-6</v>
      </c>
      <c r="G328" s="1">
        <v>1.8734629215188401E-6</v>
      </c>
      <c r="H328">
        <v>968</v>
      </c>
      <c r="I328" s="1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0"/>
        <v>3.0237339528000003E-2</v>
      </c>
      <c r="T328">
        <f t="shared" si="11"/>
        <v>191.09108213880842</v>
      </c>
    </row>
    <row r="329" spans="2:20" x14ac:dyDescent="0.3">
      <c r="B329">
        <v>-104.712098332103</v>
      </c>
      <c r="C329">
        <v>32.241945810700102</v>
      </c>
      <c r="D329">
        <v>36.922055415872599</v>
      </c>
      <c r="E329">
        <v>21.763853822991798</v>
      </c>
      <c r="F329" s="1">
        <v>2.0231340608743401E-6</v>
      </c>
      <c r="G329" s="1">
        <v>1.1925444959452701E-6</v>
      </c>
      <c r="H329">
        <v>425</v>
      </c>
      <c r="I329" s="1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0"/>
        <v>1.3275691425000001E-2</v>
      </c>
      <c r="T329">
        <f t="shared" si="11"/>
        <v>121.63817901670117</v>
      </c>
    </row>
    <row r="330" spans="2:20" x14ac:dyDescent="0.3">
      <c r="B330">
        <v>-104.712046715471</v>
      </c>
      <c r="C330">
        <v>32.2419438928845</v>
      </c>
      <c r="D330">
        <v>27.0391956236253</v>
      </c>
      <c r="E330">
        <v>21.6179927744863</v>
      </c>
      <c r="F330" s="1">
        <v>1.48160542604255E-6</v>
      </c>
      <c r="G330" s="1">
        <v>1.18455207916179E-6</v>
      </c>
      <c r="H330">
        <v>260</v>
      </c>
      <c r="I330" s="1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0"/>
        <v>8.1215994600000001E-3</v>
      </c>
      <c r="T330">
        <f t="shared" si="11"/>
        <v>120.82296161660393</v>
      </c>
    </row>
    <row r="331" spans="2:20" x14ac:dyDescent="0.3">
      <c r="B331">
        <v>-104.712047482598</v>
      </c>
      <c r="C331">
        <v>32.241941043558398</v>
      </c>
      <c r="D331">
        <v>33.865851875034103</v>
      </c>
      <c r="E331">
        <v>20.4278661742776</v>
      </c>
      <c r="F331" s="1">
        <v>1.85567021275453E-6</v>
      </c>
      <c r="G331" s="1">
        <v>1.1193394133306299E-6</v>
      </c>
      <c r="H331">
        <v>316</v>
      </c>
      <c r="I331" s="1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0"/>
        <v>9.8708670360000018E-3</v>
      </c>
      <c r="T331">
        <f t="shared" si="11"/>
        <v>114.17134404803751</v>
      </c>
    </row>
    <row r="332" spans="2:20" x14ac:dyDescent="0.3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1">
        <v>2.5046238376853298E-6</v>
      </c>
      <c r="G332" s="1">
        <v>1.1112221577348399E-6</v>
      </c>
      <c r="H332">
        <v>609</v>
      </c>
      <c r="I332" s="1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0"/>
        <v>1.9023284889000004E-2</v>
      </c>
      <c r="T332">
        <f t="shared" si="11"/>
        <v>113.3433932314077</v>
      </c>
    </row>
    <row r="333" spans="2:20" x14ac:dyDescent="0.3">
      <c r="B333">
        <v>-104.712048414108</v>
      </c>
      <c r="C333">
        <v>32.2419201119706</v>
      </c>
      <c r="D333">
        <v>30.445800185058001</v>
      </c>
      <c r="E333">
        <v>25.908226964351201</v>
      </c>
      <c r="F333" s="1">
        <v>1.66826940350903E-6</v>
      </c>
      <c r="G333" s="1">
        <v>1.4196343036175799E-6</v>
      </c>
      <c r="H333">
        <v>553</v>
      </c>
      <c r="I333" s="1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0"/>
        <v>1.7274017313E-2</v>
      </c>
      <c r="T333">
        <f t="shared" si="11"/>
        <v>144.80108050375887</v>
      </c>
    </row>
    <row r="334" spans="2:20" x14ac:dyDescent="0.3">
      <c r="B334">
        <v>-104.712051208639</v>
      </c>
      <c r="C334">
        <v>32.241918358539202</v>
      </c>
      <c r="D334">
        <v>49.731815169435698</v>
      </c>
      <c r="E334">
        <v>29.432327241279999</v>
      </c>
      <c r="F334" s="1">
        <v>2.7250413890863502E-6</v>
      </c>
      <c r="G334" s="1">
        <v>1.61273642710138E-6</v>
      </c>
      <c r="H334">
        <v>698</v>
      </c>
      <c r="I334" s="1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0"/>
        <v>2.1803370858000003E-2</v>
      </c>
      <c r="T334">
        <f t="shared" si="11"/>
        <v>164.49727695151392</v>
      </c>
    </row>
    <row r="335" spans="2:20" x14ac:dyDescent="0.3">
      <c r="B335">
        <v>-104.712031318154</v>
      </c>
      <c r="C335">
        <v>32.241918084565498</v>
      </c>
      <c r="D335">
        <v>70.128463252560806</v>
      </c>
      <c r="E335">
        <v>24.601891435428801</v>
      </c>
      <c r="F335" s="1">
        <v>3.8426702155383696E-6</v>
      </c>
      <c r="G335" s="1">
        <v>1.3480540009035299E-6</v>
      </c>
      <c r="H335">
        <v>881</v>
      </c>
      <c r="I335" s="1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0"/>
        <v>2.7519727401000001E-2</v>
      </c>
      <c r="T335">
        <f t="shared" si="11"/>
        <v>137.49997123261159</v>
      </c>
    </row>
    <row r="336" spans="2:20" x14ac:dyDescent="0.3">
      <c r="B336">
        <v>-104.712038167494</v>
      </c>
      <c r="C336">
        <v>32.241914303728997</v>
      </c>
      <c r="D336">
        <v>174.363330519128</v>
      </c>
      <c r="E336">
        <v>91.376550703225604</v>
      </c>
      <c r="F336" s="1">
        <v>9.5541916333587993E-6</v>
      </c>
      <c r="G336" s="1">
        <v>5.0069534323225698E-6</v>
      </c>
      <c r="H336">
        <v>7246</v>
      </c>
      <c r="I336" s="1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0"/>
        <v>0.22634272956600002</v>
      </c>
      <c r="T336">
        <f t="shared" si="11"/>
        <v>510.70354188032792</v>
      </c>
    </row>
    <row r="337" spans="2:20" x14ac:dyDescent="0.3">
      <c r="B337">
        <v>-104.712026112655</v>
      </c>
      <c r="C337">
        <v>32.241917098260402</v>
      </c>
      <c r="D337">
        <v>48.211258353334998</v>
      </c>
      <c r="E337">
        <v>29.157184171263701</v>
      </c>
      <c r="F337" s="1">
        <v>2.6417228887618702E-6</v>
      </c>
      <c r="G337" s="1">
        <v>1.5976600368437399E-6</v>
      </c>
      <c r="H337">
        <v>896</v>
      </c>
      <c r="I337" s="1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0"/>
        <v>2.7988281216000003E-2</v>
      </c>
      <c r="T337">
        <f t="shared" si="11"/>
        <v>162.95950233319283</v>
      </c>
    </row>
    <row r="338" spans="2:20" x14ac:dyDescent="0.3">
      <c r="B338">
        <v>-104.712077400518</v>
      </c>
      <c r="C338">
        <v>32.241914851676299</v>
      </c>
      <c r="D338">
        <v>58.383578388453301</v>
      </c>
      <c r="E338">
        <v>24.085609566155501</v>
      </c>
      <c r="F338" s="1">
        <v>3.1991124194735099E-6</v>
      </c>
      <c r="G338" s="1">
        <v>1.3197644752264299E-6</v>
      </c>
      <c r="H338">
        <v>891</v>
      </c>
      <c r="I338" s="1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0"/>
        <v>2.7832096611000001E-2</v>
      </c>
      <c r="T338">
        <f t="shared" si="11"/>
        <v>134.6144718652431</v>
      </c>
    </row>
    <row r="339" spans="2:20" x14ac:dyDescent="0.3">
      <c r="B339">
        <v>-104.712031701717</v>
      </c>
      <c r="C339">
        <v>32.241912221529198</v>
      </c>
      <c r="D339">
        <v>94.813650841833194</v>
      </c>
      <c r="E339">
        <v>39.946454918885202</v>
      </c>
      <c r="F339" s="1">
        <v>5.1952884067092797E-6</v>
      </c>
      <c r="G339" s="1">
        <v>2.1888552153257199E-6</v>
      </c>
      <c r="H339">
        <v>2387</v>
      </c>
      <c r="I339" s="1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0"/>
        <v>7.4562530427000007E-2</v>
      </c>
      <c r="T339">
        <f t="shared" si="11"/>
        <v>223.26073654164941</v>
      </c>
    </row>
    <row r="340" spans="2:20" x14ac:dyDescent="0.3">
      <c r="B340">
        <v>-104.71202698937</v>
      </c>
      <c r="C340">
        <v>32.241912276323902</v>
      </c>
      <c r="D340">
        <v>75.747119415652094</v>
      </c>
      <c r="E340">
        <v>42.6380855766594</v>
      </c>
      <c r="F340" s="1">
        <v>4.1505429634624897E-6</v>
      </c>
      <c r="G340" s="1">
        <v>2.33634239071996E-6</v>
      </c>
      <c r="H340">
        <v>2177</v>
      </c>
      <c r="I340" s="1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0"/>
        <v>6.8002777017000013E-2</v>
      </c>
      <c r="T340">
        <f t="shared" si="11"/>
        <v>238.3042602879494</v>
      </c>
    </row>
    <row r="341" spans="2:20" x14ac:dyDescent="0.3">
      <c r="B341">
        <v>-104.712035646937</v>
      </c>
      <c r="C341">
        <v>32.241909591381997</v>
      </c>
      <c r="D341">
        <v>54.886538598882801</v>
      </c>
      <c r="E341">
        <v>28.327616322024401</v>
      </c>
      <c r="F341" s="1">
        <v>3.0074930680906099E-6</v>
      </c>
      <c r="G341" s="1">
        <v>1.55220409045348E-6</v>
      </c>
      <c r="H341">
        <v>953</v>
      </c>
      <c r="I341" s="1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0"/>
        <v>2.9768785713000002E-2</v>
      </c>
      <c r="T341">
        <f t="shared" si="11"/>
        <v>158.32304762379439</v>
      </c>
    </row>
    <row r="342" spans="2:20" x14ac:dyDescent="0.3">
      <c r="B342">
        <v>-104.712038167494</v>
      </c>
      <c r="C342">
        <v>32.241909920150398</v>
      </c>
      <c r="D342">
        <v>47.173415075301101</v>
      </c>
      <c r="E342">
        <v>21.423922026926601</v>
      </c>
      <c r="F342" s="1">
        <v>2.5848545464664599E-6</v>
      </c>
      <c r="G342" s="1">
        <v>1.17391802493092E-6</v>
      </c>
      <c r="H342">
        <v>585</v>
      </c>
      <c r="I342" s="1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0"/>
        <v>1.8273598785000001E-2</v>
      </c>
      <c r="T342">
        <f t="shared" si="11"/>
        <v>119.73830020849277</v>
      </c>
    </row>
    <row r="343" spans="2:20" x14ac:dyDescent="0.3">
      <c r="B343">
        <v>-104.712069838845</v>
      </c>
      <c r="C343">
        <v>32.241906139313897</v>
      </c>
      <c r="D343">
        <v>133.15094587777301</v>
      </c>
      <c r="E343">
        <v>129.18377174486901</v>
      </c>
      <c r="F343" s="1">
        <v>7.29597014057765E-6</v>
      </c>
      <c r="G343" s="1">
        <v>7.0785899047458397E-6</v>
      </c>
      <c r="H343">
        <v>9604</v>
      </c>
      <c r="I343" s="1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0"/>
        <v>0.29999938928400005</v>
      </c>
      <c r="T343">
        <f t="shared" si="11"/>
        <v>722.00810028207297</v>
      </c>
    </row>
    <row r="344" spans="2:20" x14ac:dyDescent="0.3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1">
        <v>2.75245582172126E-6</v>
      </c>
      <c r="G344" s="1">
        <v>1.2837491425701801E-6</v>
      </c>
      <c r="H344">
        <v>819</v>
      </c>
      <c r="I344" s="1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0"/>
        <v>2.5583038299000004E-2</v>
      </c>
      <c r="T344">
        <f t="shared" si="11"/>
        <v>130.94094899386818</v>
      </c>
    </row>
    <row r="345" spans="2:20" x14ac:dyDescent="0.3">
      <c r="B345">
        <v>-104.712044468888</v>
      </c>
      <c r="C345">
        <v>32.241907399592698</v>
      </c>
      <c r="D345">
        <v>144.92311129910999</v>
      </c>
      <c r="E345">
        <v>51.717088251857</v>
      </c>
      <c r="F345" s="1">
        <v>7.94102276741261E-6</v>
      </c>
      <c r="G345" s="1">
        <v>2.8338238917922302E-6</v>
      </c>
      <c r="H345">
        <v>4110</v>
      </c>
      <c r="I345" s="1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0"/>
        <v>0.12838374531000002</v>
      </c>
      <c r="T345">
        <f t="shared" si="11"/>
        <v>289.04680623962878</v>
      </c>
    </row>
    <row r="346" spans="2:20" x14ac:dyDescent="0.3">
      <c r="B346">
        <v>-104.712088962205</v>
      </c>
      <c r="C346">
        <v>32.241907947540099</v>
      </c>
      <c r="D346">
        <v>22.687692234194699</v>
      </c>
      <c r="E346">
        <v>20.9889126793814</v>
      </c>
      <c r="F346" s="1">
        <v>1.2431659723337399E-6</v>
      </c>
      <c r="G346" s="1">
        <v>1.1500818051456299E-6</v>
      </c>
      <c r="H346">
        <v>331</v>
      </c>
      <c r="I346" s="1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0"/>
        <v>1.0339420851000002E-2</v>
      </c>
      <c r="T346">
        <f t="shared" si="11"/>
        <v>117.30703296506266</v>
      </c>
    </row>
    <row r="347" spans="2:20" x14ac:dyDescent="0.3">
      <c r="B347">
        <v>-104.712035318169</v>
      </c>
      <c r="C347">
        <v>32.241905262598202</v>
      </c>
      <c r="D347">
        <v>59.9347590462271</v>
      </c>
      <c r="E347">
        <v>42.645394830548099</v>
      </c>
      <c r="F347" s="1">
        <v>3.2841089449367802E-6</v>
      </c>
      <c r="G347" s="1">
        <v>2.3367428993139501E-6</v>
      </c>
      <c r="H347">
        <v>1837</v>
      </c>
      <c r="I347" s="1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0"/>
        <v>5.7382223877000003E-2</v>
      </c>
      <c r="T347">
        <f t="shared" si="11"/>
        <v>238.34511170793334</v>
      </c>
    </row>
    <row r="348" spans="2:20" x14ac:dyDescent="0.3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1">
        <v>3.5181344312250701E-6</v>
      </c>
      <c r="G348" s="1">
        <v>1.3381553008718999E-6</v>
      </c>
      <c r="H348">
        <v>959</v>
      </c>
      <c r="I348" s="1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0"/>
        <v>2.9956207239000002E-2</v>
      </c>
      <c r="T348">
        <f t="shared" si="11"/>
        <v>136.49031511447569</v>
      </c>
    </row>
    <row r="349" spans="2:20" x14ac:dyDescent="0.3">
      <c r="B349">
        <v>-104.71208726356799</v>
      </c>
      <c r="C349">
        <v>32.2418997831249</v>
      </c>
      <c r="D349">
        <v>54.848369851616297</v>
      </c>
      <c r="E349">
        <v>30.515333536087201</v>
      </c>
      <c r="F349" s="1">
        <v>3.0054016218862801E-6</v>
      </c>
      <c r="G349" s="1">
        <v>1.6720794647109199E-6</v>
      </c>
      <c r="H349">
        <v>986</v>
      </c>
      <c r="I349" s="1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0"/>
        <v>3.0799604106000002E-2</v>
      </c>
      <c r="T349">
        <f t="shared" si="11"/>
        <v>170.55019913319137</v>
      </c>
    </row>
    <row r="350" spans="2:20" x14ac:dyDescent="0.3">
      <c r="B350">
        <v>-104.712089236178</v>
      </c>
      <c r="C350">
        <v>32.241900057098597</v>
      </c>
      <c r="D350">
        <v>40.306112145719901</v>
      </c>
      <c r="E350">
        <v>23.269841101573999</v>
      </c>
      <c r="F350" s="1">
        <v>2.2085625359949902E-6</v>
      </c>
      <c r="G350" s="1">
        <v>1.27506466239389E-6</v>
      </c>
      <c r="H350">
        <v>606</v>
      </c>
      <c r="I350" s="1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0"/>
        <v>1.8929574126000003E-2</v>
      </c>
      <c r="T350">
        <f t="shared" si="11"/>
        <v>130.0551419166971</v>
      </c>
    </row>
    <row r="351" spans="2:20" x14ac:dyDescent="0.3">
      <c r="B351">
        <v>-104.712035318169</v>
      </c>
      <c r="C351">
        <v>32.241942906579297</v>
      </c>
      <c r="D351">
        <v>72.269751763352502</v>
      </c>
      <c r="E351">
        <v>54.157427376874502</v>
      </c>
      <c r="F351" s="1">
        <v>3.96000154153164E-6</v>
      </c>
      <c r="G351" s="1">
        <v>2.9675416154752001E-6</v>
      </c>
      <c r="H351">
        <v>1751</v>
      </c>
      <c r="I351" s="1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0"/>
        <v>5.4695848671000004E-2</v>
      </c>
      <c r="T351">
        <f t="shared" si="11"/>
        <v>302.6858616093516</v>
      </c>
    </row>
    <row r="352" spans="2:20" x14ac:dyDescent="0.3">
      <c r="B352">
        <v>-104.712030715412</v>
      </c>
      <c r="C352">
        <v>32.2419404408163</v>
      </c>
      <c r="D352">
        <v>119.060339447186</v>
      </c>
      <c r="E352">
        <v>86.048939413731205</v>
      </c>
      <c r="F352" s="1">
        <v>6.5238791644116899E-6</v>
      </c>
      <c r="G352" s="1">
        <v>4.71502840969121E-6</v>
      </c>
      <c r="H352">
        <v>4992</v>
      </c>
      <c r="I352" s="1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0"/>
        <v>0.15593470963200001</v>
      </c>
      <c r="T352">
        <f t="shared" si="11"/>
        <v>480.92752238334373</v>
      </c>
    </row>
    <row r="353" spans="2:20" x14ac:dyDescent="0.3">
      <c r="B353">
        <v>-104.712037235984</v>
      </c>
      <c r="C353">
        <v>32.241940605200497</v>
      </c>
      <c r="D353">
        <v>77.063203083830999</v>
      </c>
      <c r="E353">
        <v>33.721160552047401</v>
      </c>
      <c r="F353" s="1">
        <v>4.2226574128359804E-6</v>
      </c>
      <c r="G353" s="1">
        <v>1.84774189076513E-6</v>
      </c>
      <c r="H353">
        <v>1023</v>
      </c>
      <c r="I353" s="1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0"/>
        <v>3.1955370183000001E-2</v>
      </c>
      <c r="T353">
        <f t="shared" si="11"/>
        <v>188.46756632539294</v>
      </c>
    </row>
    <row r="354" spans="2:20" x14ac:dyDescent="0.3">
      <c r="B354">
        <v>-104.71202896198</v>
      </c>
      <c r="C354">
        <v>32.241933481885297</v>
      </c>
      <c r="D354">
        <v>181.54841249242</v>
      </c>
      <c r="E354">
        <v>92.8581903273801</v>
      </c>
      <c r="F354" s="1">
        <v>9.9478962607586108E-6</v>
      </c>
      <c r="G354" s="1">
        <v>5.0881394756184998E-6</v>
      </c>
      <c r="H354">
        <v>11996</v>
      </c>
      <c r="I354" s="1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0"/>
        <v>0.37471810431600006</v>
      </c>
      <c r="T354">
        <f t="shared" si="11"/>
        <v>518.98442573972739</v>
      </c>
    </row>
    <row r="355" spans="2:20" x14ac:dyDescent="0.3">
      <c r="B355">
        <v>-104.712037619547</v>
      </c>
      <c r="C355">
        <v>32.241928824333101</v>
      </c>
      <c r="D355">
        <v>73.176381453218198</v>
      </c>
      <c r="E355">
        <v>31.322902992373699</v>
      </c>
      <c r="F355" s="1">
        <v>4.0096800706792499E-6</v>
      </c>
      <c r="G355" s="1">
        <v>1.7163300150969299E-6</v>
      </c>
      <c r="H355">
        <v>1149</v>
      </c>
      <c r="I355" s="1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0"/>
        <v>3.5891222229000007E-2</v>
      </c>
      <c r="T355">
        <f t="shared" si="11"/>
        <v>175.06370482437663</v>
      </c>
    </row>
    <row r="356" spans="2:20" x14ac:dyDescent="0.3">
      <c r="B356">
        <v>-104.712039920926</v>
      </c>
      <c r="C356">
        <v>32.241928933922502</v>
      </c>
      <c r="D356">
        <v>25.289247674138299</v>
      </c>
      <c r="E356">
        <v>22.091502994910499</v>
      </c>
      <c r="F356" s="1">
        <v>1.38571750047917E-6</v>
      </c>
      <c r="G356" s="1">
        <v>1.21049794388471E-6</v>
      </c>
      <c r="H356">
        <v>346</v>
      </c>
      <c r="I356" s="1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0"/>
        <v>1.0807974666000001E-2</v>
      </c>
      <c r="T356">
        <f t="shared" si="11"/>
        <v>123.46941023855479</v>
      </c>
    </row>
    <row r="357" spans="2:20" x14ac:dyDescent="0.3">
      <c r="B357">
        <v>-104.712047153829</v>
      </c>
      <c r="C357">
        <v>32.2419105776872</v>
      </c>
      <c r="D357">
        <v>74.554006296481901</v>
      </c>
      <c r="E357">
        <v>72.323888628888994</v>
      </c>
      <c r="F357" s="1">
        <v>4.0851666521309301E-6</v>
      </c>
      <c r="G357" s="1">
        <v>3.9629679564666197E-6</v>
      </c>
      <c r="H357">
        <v>2316</v>
      </c>
      <c r="I357" s="1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0"/>
        <v>7.2344709036000002E-2</v>
      </c>
      <c r="T357">
        <f t="shared" si="11"/>
        <v>404.21821354686062</v>
      </c>
    </row>
    <row r="358" spans="2:20" x14ac:dyDescent="0.3">
      <c r="B358">
        <v>-104.712073619682</v>
      </c>
      <c r="C358">
        <v>32.241911673581903</v>
      </c>
      <c r="D358">
        <v>29.111263994006102</v>
      </c>
      <c r="E358">
        <v>22.1707539274169</v>
      </c>
      <c r="F358" s="1">
        <v>1.5951438531252401E-6</v>
      </c>
      <c r="G358" s="1">
        <v>1.2148404773407601E-6</v>
      </c>
      <c r="H358">
        <v>326</v>
      </c>
      <c r="I358" s="1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0"/>
        <v>1.0183236246000002E-2</v>
      </c>
      <c r="T358">
        <f t="shared" si="11"/>
        <v>123.91234370033307</v>
      </c>
    </row>
    <row r="359" spans="2:20" x14ac:dyDescent="0.3">
      <c r="B359">
        <v>-104.712084523832</v>
      </c>
      <c r="C359">
        <v>32.241908221513697</v>
      </c>
      <c r="D359">
        <v>44.514112706245697</v>
      </c>
      <c r="E359">
        <v>22.021304662926301</v>
      </c>
      <c r="F359" s="1">
        <v>2.4391387909268399E-6</v>
      </c>
      <c r="G359" s="1">
        <v>1.20665144523088E-6</v>
      </c>
      <c r="H359">
        <v>407</v>
      </c>
      <c r="I359" s="1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0"/>
        <v>1.2713426847000001E-2</v>
      </c>
      <c r="T359">
        <f t="shared" si="11"/>
        <v>123.07707176109511</v>
      </c>
    </row>
    <row r="360" spans="2:20" x14ac:dyDescent="0.3">
      <c r="B360">
        <v>-104.712053455223</v>
      </c>
      <c r="C360">
        <v>32.241908002334803</v>
      </c>
      <c r="D360">
        <v>39.327981888853898</v>
      </c>
      <c r="E360">
        <v>30.231373405226002</v>
      </c>
      <c r="F360" s="1">
        <v>2.15496615257732E-6</v>
      </c>
      <c r="G360" s="1">
        <v>1.65651994598411E-6</v>
      </c>
      <c r="H360">
        <v>510</v>
      </c>
      <c r="I360" s="1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0"/>
        <v>1.593082971E-2</v>
      </c>
      <c r="T360">
        <f t="shared" si="11"/>
        <v>168.96314596180812</v>
      </c>
    </row>
    <row r="361" spans="2:20" x14ac:dyDescent="0.3">
      <c r="B361">
        <v>-104.71207997587</v>
      </c>
      <c r="C361">
        <v>32.241901317377497</v>
      </c>
      <c r="D361">
        <v>31.864437709575501</v>
      </c>
      <c r="E361">
        <v>21.211700378208999</v>
      </c>
      <c r="F361" s="1">
        <v>1.7460032637602701E-6</v>
      </c>
      <c r="G361" s="1">
        <v>1.16228939697023E-6</v>
      </c>
      <c r="H361">
        <v>323</v>
      </c>
      <c r="I361" s="1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0"/>
        <v>1.0089525483000001E-2</v>
      </c>
      <c r="T361">
        <f t="shared" si="11"/>
        <v>118.5521934138101</v>
      </c>
    </row>
    <row r="363" spans="2:20" x14ac:dyDescent="0.3">
      <c r="B363">
        <v>-104.71192238623</v>
      </c>
      <c r="C363">
        <v>32.241970139561197</v>
      </c>
      <c r="D363">
        <v>66.499422276589399</v>
      </c>
      <c r="E363">
        <v>64.710233448592504</v>
      </c>
      <c r="F363" s="1">
        <v>3.6438178947750898E-6</v>
      </c>
      <c r="G363" s="1">
        <v>3.54577977586527E-6</v>
      </c>
      <c r="H363">
        <v>2994</v>
      </c>
      <c r="I363" s="1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0"/>
        <v>9.3523341474000016E-2</v>
      </c>
      <c r="T363">
        <f t="shared" si="11"/>
        <v>361.66549474418355</v>
      </c>
    </row>
    <row r="364" spans="2:20" x14ac:dyDescent="0.3">
      <c r="B364">
        <v>-104.711942167126</v>
      </c>
      <c r="C364">
        <v>32.241952660041598</v>
      </c>
      <c r="D364">
        <v>367.44405468574701</v>
      </c>
      <c r="E364">
        <v>122.126612823413</v>
      </c>
      <c r="F364" s="1">
        <v>2.0133997799616899E-5</v>
      </c>
      <c r="G364" s="1">
        <v>6.6918947864436697E-6</v>
      </c>
      <c r="H364">
        <v>24169</v>
      </c>
      <c r="I364" s="1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0"/>
        <v>0.75496514364900003</v>
      </c>
      <c r="T364">
        <f t="shared" si="11"/>
        <v>682.56563907005534</v>
      </c>
    </row>
    <row r="365" spans="2:20" x14ac:dyDescent="0.3">
      <c r="B365">
        <v>-104.711931701333</v>
      </c>
      <c r="C365">
        <v>32.241955399778199</v>
      </c>
      <c r="D365">
        <v>185.98042533313699</v>
      </c>
      <c r="E365">
        <v>142.79386756162199</v>
      </c>
      <c r="F365" s="1">
        <v>1.0190747208120301E-5</v>
      </c>
      <c r="G365" s="1">
        <v>7.8243514315214704E-6</v>
      </c>
      <c r="H365">
        <v>16853</v>
      </c>
      <c r="I365" s="1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0"/>
        <v>0.52643582961300006</v>
      </c>
      <c r="T365">
        <f t="shared" si="11"/>
        <v>798.07492580190535</v>
      </c>
    </row>
    <row r="366" spans="2:20" x14ac:dyDescent="0.3">
      <c r="B366">
        <v>-104.711916632784</v>
      </c>
      <c r="C366">
        <v>32.241956605262303</v>
      </c>
      <c r="D366">
        <v>74.203497295399799</v>
      </c>
      <c r="E366">
        <v>50.001523616418403</v>
      </c>
      <c r="F366" s="1">
        <v>4.0659606060225804E-6</v>
      </c>
      <c r="G366" s="1">
        <v>2.7398199906417201E-6</v>
      </c>
      <c r="H366">
        <v>2233</v>
      </c>
      <c r="I366" s="1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0"/>
        <v>6.9752044593000009E-2</v>
      </c>
      <c r="T366">
        <f t="shared" si="11"/>
        <v>279.45851549216246</v>
      </c>
    </row>
    <row r="367" spans="2:20" x14ac:dyDescent="0.3">
      <c r="B367">
        <v>-104.711913180716</v>
      </c>
      <c r="C367">
        <v>32.241956221699198</v>
      </c>
      <c r="D367">
        <v>51.381478020056797</v>
      </c>
      <c r="E367">
        <v>39.580020279740801</v>
      </c>
      <c r="F367" s="1">
        <v>2.8154342197253498E-6</v>
      </c>
      <c r="G367" s="1">
        <v>2.1687765281782402E-6</v>
      </c>
      <c r="H367">
        <v>1422</v>
      </c>
      <c r="I367" s="1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0"/>
        <v>4.4418901662000007E-2</v>
      </c>
      <c r="T367">
        <f t="shared" si="11"/>
        <v>221.21273334347134</v>
      </c>
    </row>
    <row r="368" spans="2:20" x14ac:dyDescent="0.3">
      <c r="B368">
        <v>-104.711947263035</v>
      </c>
      <c r="C368">
        <v>32.2419425230161</v>
      </c>
      <c r="D368">
        <v>127.24390603892699</v>
      </c>
      <c r="E368">
        <v>75.305008217814901</v>
      </c>
      <c r="F368" s="1">
        <v>6.9722954869782198E-6</v>
      </c>
      <c r="G368" s="1">
        <v>4.1263175997073197E-6</v>
      </c>
      <c r="H368">
        <v>6388</v>
      </c>
      <c r="I368" s="1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0"/>
        <v>0.19954145134800003</v>
      </c>
      <c r="T368">
        <f t="shared" si="11"/>
        <v>420.87969092936754</v>
      </c>
    </row>
    <row r="369" spans="2:20" x14ac:dyDescent="0.3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1">
        <v>1.9516515644531799E-6</v>
      </c>
      <c r="G369" s="1">
        <v>1.6169035469335699E-6</v>
      </c>
      <c r="H369">
        <v>545</v>
      </c>
      <c r="I369" s="1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0"/>
        <v>1.7024121945000002E-2</v>
      </c>
      <c r="T369">
        <f t="shared" si="11"/>
        <v>164.92231842363947</v>
      </c>
    </row>
    <row r="370" spans="2:20" x14ac:dyDescent="0.3">
      <c r="B370">
        <v>-104.711937783548</v>
      </c>
      <c r="C370">
        <v>32.241941153147799</v>
      </c>
      <c r="D370">
        <v>101.939834951873</v>
      </c>
      <c r="E370">
        <v>47.942840105284603</v>
      </c>
      <c r="F370" s="1">
        <v>5.5857657415893402E-6</v>
      </c>
      <c r="G370" s="1">
        <v>2.6270149833087599E-6</v>
      </c>
      <c r="H370">
        <v>2898</v>
      </c>
      <c r="I370" s="1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0"/>
        <v>9.0524597058000006E-2</v>
      </c>
      <c r="T370">
        <f t="shared" si="11"/>
        <v>267.95253334843568</v>
      </c>
    </row>
    <row r="371" spans="2:20" x14ac:dyDescent="0.3">
      <c r="B371">
        <v>-104.711943317815</v>
      </c>
      <c r="C371">
        <v>32.241937755874403</v>
      </c>
      <c r="D371">
        <v>127.23766316785</v>
      </c>
      <c r="E371">
        <v>97.756163442388697</v>
      </c>
      <c r="F371" s="1">
        <v>6.97195341054257E-6</v>
      </c>
      <c r="G371" s="1">
        <v>5.3565225904426301E-6</v>
      </c>
      <c r="H371">
        <v>8703</v>
      </c>
      <c r="I371" s="1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0"/>
        <v>0.27185492346300005</v>
      </c>
      <c r="T371">
        <f t="shared" si="11"/>
        <v>546.3591974795105</v>
      </c>
    </row>
    <row r="372" spans="2:20" x14ac:dyDescent="0.3">
      <c r="B372">
        <v>-104.71200846874299</v>
      </c>
      <c r="C372">
        <v>32.241937810669199</v>
      </c>
      <c r="D372">
        <v>116.438732604018</v>
      </c>
      <c r="E372">
        <v>44.049182438244401</v>
      </c>
      <c r="F372" s="1">
        <v>6.3802289250386401E-6</v>
      </c>
      <c r="G372" s="1">
        <v>2.4136630623811198E-6</v>
      </c>
      <c r="H372">
        <v>3550</v>
      </c>
      <c r="I372" s="1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0"/>
        <v>0.11089106955000001</v>
      </c>
      <c r="T372">
        <f t="shared" si="11"/>
        <v>246.19088064734797</v>
      </c>
    </row>
    <row r="373" spans="2:20" x14ac:dyDescent="0.3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1">
        <v>3.8867295194381596E-6</v>
      </c>
      <c r="G373" s="1">
        <v>2.0791798848532102E-6</v>
      </c>
      <c r="H373">
        <v>1895</v>
      </c>
      <c r="I373" s="1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0"/>
        <v>5.9193965295000005E-2</v>
      </c>
      <c r="T373">
        <f t="shared" si="11"/>
        <v>212.07397786967525</v>
      </c>
    </row>
    <row r="374" spans="2:20" x14ac:dyDescent="0.3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1">
        <v>4.7590070453124998E-6</v>
      </c>
      <c r="G374" s="1">
        <v>3.9561512172075297E-6</v>
      </c>
      <c r="H374">
        <v>4443</v>
      </c>
      <c r="I374" s="1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0"/>
        <v>0.138785640003</v>
      </c>
      <c r="T374">
        <f t="shared" si="11"/>
        <v>403.52291391391043</v>
      </c>
    </row>
    <row r="375" spans="2:20" x14ac:dyDescent="0.3">
      <c r="B375">
        <v>-104.71198118097</v>
      </c>
      <c r="C375">
        <v>32.241927673643701</v>
      </c>
      <c r="D375">
        <v>306.71916861961</v>
      </c>
      <c r="E375">
        <v>230.955059002735</v>
      </c>
      <c r="F375" s="1">
        <v>1.68065940578874E-5</v>
      </c>
      <c r="G375" s="1">
        <v>1.26551201209347E-5</v>
      </c>
      <c r="H375">
        <v>51116</v>
      </c>
      <c r="I375" s="1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0"/>
        <v>1.5967064538360001</v>
      </c>
      <c r="T375">
        <f t="shared" si="11"/>
        <v>1290.8078247662861</v>
      </c>
    </row>
    <row r="376" spans="2:20" x14ac:dyDescent="0.3">
      <c r="B376">
        <v>-104.711966057626</v>
      </c>
      <c r="C376">
        <v>32.241930358585599</v>
      </c>
      <c r="D376">
        <v>59.604027559535503</v>
      </c>
      <c r="E376">
        <v>51.667490068082799</v>
      </c>
      <c r="F376" s="1">
        <v>3.2659866023913102E-6</v>
      </c>
      <c r="G376" s="1">
        <v>2.8311061726993699E-6</v>
      </c>
      <c r="H376">
        <v>1965</v>
      </c>
      <c r="I376" s="1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0"/>
        <v>6.1380549765000007E-2</v>
      </c>
      <c r="T376">
        <f t="shared" si="11"/>
        <v>288.76960199051479</v>
      </c>
    </row>
    <row r="377" spans="2:20" x14ac:dyDescent="0.3">
      <c r="B377">
        <v>-104.711999482409</v>
      </c>
      <c r="C377">
        <v>32.241924879112297</v>
      </c>
      <c r="D377">
        <v>590.76717247704505</v>
      </c>
      <c r="E377">
        <v>219.872015607484</v>
      </c>
      <c r="F377" s="1">
        <v>3.2370927761809499E-5</v>
      </c>
      <c r="G377" s="1">
        <v>1.20478277495181E-5</v>
      </c>
      <c r="H377">
        <v>82427</v>
      </c>
      <c r="I377" s="1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0"/>
        <v>2.5747656872670004</v>
      </c>
      <c r="T377">
        <f t="shared" si="11"/>
        <v>1228.8646952302281</v>
      </c>
    </row>
    <row r="378" spans="2:20" x14ac:dyDescent="0.3">
      <c r="B378">
        <v>-104.711970057641</v>
      </c>
      <c r="C378">
        <v>32.241930742148703</v>
      </c>
      <c r="D378">
        <v>33.638760602714903</v>
      </c>
      <c r="E378">
        <v>29.061725258791501</v>
      </c>
      <c r="F378" s="1">
        <v>1.84322680778204E-6</v>
      </c>
      <c r="G378" s="1">
        <v>1.59242939150017E-6</v>
      </c>
      <c r="H378">
        <v>562</v>
      </c>
      <c r="I378" s="1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0"/>
        <v>1.7555149602000001E-2</v>
      </c>
      <c r="T378">
        <f t="shared" si="11"/>
        <v>162.42598247138571</v>
      </c>
    </row>
    <row r="379" spans="2:20" x14ac:dyDescent="0.3">
      <c r="B379">
        <v>-104.711954167171</v>
      </c>
      <c r="C379">
        <v>32.241929755843501</v>
      </c>
      <c r="D379">
        <v>108.231148640184</v>
      </c>
      <c r="E379">
        <v>33.334992312344603</v>
      </c>
      <c r="F379" s="1">
        <v>5.9304965770507703E-6</v>
      </c>
      <c r="G379" s="1">
        <v>1.8265819063013599E-6</v>
      </c>
      <c r="H379">
        <v>2325</v>
      </c>
      <c r="I379" s="1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0"/>
        <v>7.262584132500001E-2</v>
      </c>
      <c r="T379">
        <f t="shared" si="11"/>
        <v>186.30927203369401</v>
      </c>
    </row>
    <row r="380" spans="2:20" x14ac:dyDescent="0.3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1">
        <v>3.3045201239905899E-6</v>
      </c>
      <c r="G380" s="1">
        <v>2.38591094664387E-6</v>
      </c>
      <c r="H380">
        <v>1708</v>
      </c>
      <c r="I380" s="1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0"/>
        <v>5.3352661068000004E-2</v>
      </c>
      <c r="T380">
        <f t="shared" si="11"/>
        <v>243.36019648116704</v>
      </c>
    </row>
    <row r="381" spans="2:20" x14ac:dyDescent="0.3">
      <c r="B381">
        <v>-104.711949783593</v>
      </c>
      <c r="C381">
        <v>32.241927673643701</v>
      </c>
      <c r="D381">
        <v>35.149629315301198</v>
      </c>
      <c r="E381">
        <v>24.582681789688699</v>
      </c>
      <c r="F381" s="1">
        <v>1.9260144510893699E-6</v>
      </c>
      <c r="G381" s="1">
        <v>1.3470014135500801E-6</v>
      </c>
      <c r="H381">
        <v>571</v>
      </c>
      <c r="I381" s="1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0"/>
        <v>1.7836281891000002E-2</v>
      </c>
      <c r="T381">
        <f t="shared" si="11"/>
        <v>137.39260852257016</v>
      </c>
    </row>
    <row r="382" spans="2:20" x14ac:dyDescent="0.3">
      <c r="B382">
        <v>-104.71194638631999</v>
      </c>
      <c r="C382">
        <v>32.2419258654175</v>
      </c>
      <c r="D382">
        <v>64.9003130254372</v>
      </c>
      <c r="E382">
        <v>43.596685368936903</v>
      </c>
      <c r="F382" s="1">
        <v>3.5561951349740598E-6</v>
      </c>
      <c r="G382" s="1">
        <v>2.3888686076019701E-6</v>
      </c>
      <c r="H382">
        <v>1946</v>
      </c>
      <c r="I382" s="1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0"/>
        <v>6.0787048266000003E-2</v>
      </c>
      <c r="T382">
        <f t="shared" si="11"/>
        <v>243.66187452698836</v>
      </c>
    </row>
    <row r="383" spans="2:20" x14ac:dyDescent="0.3">
      <c r="B383">
        <v>-104.71197033161501</v>
      </c>
      <c r="C383">
        <v>32.2419247147281</v>
      </c>
      <c r="D383">
        <v>136.660837624274</v>
      </c>
      <c r="E383">
        <v>56.333704864917799</v>
      </c>
      <c r="F383" s="1">
        <v>7.48829371147167E-6</v>
      </c>
      <c r="G383" s="1">
        <v>3.0867901530330999E-6</v>
      </c>
      <c r="H383">
        <v>4776</v>
      </c>
      <c r="I383" s="1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0"/>
        <v>0.14918753469600002</v>
      </c>
      <c r="T383">
        <f t="shared" si="11"/>
        <v>314.8490764900256</v>
      </c>
    </row>
    <row r="384" spans="2:20" x14ac:dyDescent="0.3">
      <c r="B384">
        <v>-104.71201493452099</v>
      </c>
      <c r="C384">
        <v>32.2419177010024</v>
      </c>
      <c r="D384">
        <v>153.576599736102</v>
      </c>
      <c r="E384">
        <v>101.017768988602</v>
      </c>
      <c r="F384" s="1">
        <v>8.4151883306530202E-6</v>
      </c>
      <c r="G384" s="1">
        <v>5.5352413860068999E-6</v>
      </c>
      <c r="H384">
        <v>8928</v>
      </c>
      <c r="I384" s="1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0"/>
        <v>0.27888323068800003</v>
      </c>
      <c r="T384">
        <f t="shared" si="11"/>
        <v>564.58831087729664</v>
      </c>
    </row>
    <row r="385" spans="2:20" x14ac:dyDescent="0.3">
      <c r="B385">
        <v>-104.711985509754</v>
      </c>
      <c r="C385">
        <v>32.241914742086898</v>
      </c>
      <c r="D385">
        <v>230.03708069596601</v>
      </c>
      <c r="E385">
        <v>150.979443487617</v>
      </c>
      <c r="F385" s="1">
        <v>1.2604819747387001E-5</v>
      </c>
      <c r="G385" s="1">
        <v>8.2728778550161892E-6</v>
      </c>
      <c r="H385">
        <v>22173</v>
      </c>
      <c r="I385" s="1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0"/>
        <v>0.69261624933300003</v>
      </c>
      <c r="T385">
        <f t="shared" si="11"/>
        <v>843.82410965229155</v>
      </c>
    </row>
    <row r="386" spans="2:20" x14ac:dyDescent="0.3">
      <c r="B386">
        <v>-104.711970222025</v>
      </c>
      <c r="C386">
        <v>32.241919016075997</v>
      </c>
      <c r="D386">
        <v>38.545709332720101</v>
      </c>
      <c r="E386">
        <v>21.721386931305101</v>
      </c>
      <c r="F386" s="1">
        <v>2.1121017390072901E-6</v>
      </c>
      <c r="G386" s="1">
        <v>1.1902175340775401E-6</v>
      </c>
      <c r="H386">
        <v>587</v>
      </c>
      <c r="I386" s="1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0"/>
        <v>1.8336072627000002E-2</v>
      </c>
      <c r="T386">
        <f t="shared" si="11"/>
        <v>121.40083155906422</v>
      </c>
    </row>
    <row r="387" spans="2:20" x14ac:dyDescent="0.3">
      <c r="B387">
        <v>-104.712001400224</v>
      </c>
      <c r="C387">
        <v>32.241912221529198</v>
      </c>
      <c r="D387">
        <v>206.06169375279899</v>
      </c>
      <c r="E387">
        <v>122.057432640127</v>
      </c>
      <c r="F387" s="1">
        <v>1.1291094891037E-5</v>
      </c>
      <c r="G387" s="1">
        <v>6.6881040769729202E-6</v>
      </c>
      <c r="H387">
        <v>15849</v>
      </c>
      <c r="I387" s="1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0"/>
        <v>0.49507396092900002</v>
      </c>
      <c r="T387">
        <f t="shared" si="11"/>
        <v>682.17899102566992</v>
      </c>
    </row>
    <row r="388" spans="2:20" x14ac:dyDescent="0.3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1">
        <v>4.4265964526961403E-6</v>
      </c>
      <c r="G388" s="1">
        <v>2.5181465774802299E-6</v>
      </c>
      <c r="H388">
        <v>2513</v>
      </c>
      <c r="I388" s="1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0"/>
        <v>7.8498382473000006E-2</v>
      </c>
      <c r="T388">
        <f t="shared" si="11"/>
        <v>256.84808007020587</v>
      </c>
    </row>
    <row r="389" spans="2:20" x14ac:dyDescent="0.3">
      <c r="B389">
        <v>-104.712009838612</v>
      </c>
      <c r="C389">
        <v>32.241904166703499</v>
      </c>
      <c r="D389">
        <v>46.859341631558699</v>
      </c>
      <c r="E389">
        <v>39.068219469126703</v>
      </c>
      <c r="F389" s="1">
        <v>2.5676449768882198E-6</v>
      </c>
      <c r="G389" s="1">
        <v>2.1407325409008898E-6</v>
      </c>
      <c r="H389">
        <v>1055</v>
      </c>
      <c r="I389" s="1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0"/>
        <v>3.2954951655000002E-2</v>
      </c>
      <c r="T389">
        <f t="shared" si="11"/>
        <v>218.35227861294916</v>
      </c>
    </row>
    <row r="390" spans="2:20" x14ac:dyDescent="0.3">
      <c r="B390">
        <v>-104.711923975277</v>
      </c>
      <c r="C390">
        <v>32.2419595093832</v>
      </c>
      <c r="D390">
        <v>31.244261237051699</v>
      </c>
      <c r="E390">
        <v>25.726373964248999</v>
      </c>
      <c r="F390" s="1">
        <v>1.7120208613402699E-6</v>
      </c>
      <c r="G390" s="1">
        <v>1.40966971756096E-6</v>
      </c>
      <c r="H390">
        <v>522</v>
      </c>
      <c r="I390" s="1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0"/>
        <v>1.6305672762000002E-2</v>
      </c>
      <c r="T390">
        <f t="shared" si="11"/>
        <v>143.78470408618767</v>
      </c>
    </row>
    <row r="391" spans="2:20" x14ac:dyDescent="0.3">
      <c r="B391">
        <v>-104.711915208121</v>
      </c>
      <c r="C391">
        <v>32.241952879220598</v>
      </c>
      <c r="D391">
        <v>152.63317193048999</v>
      </c>
      <c r="E391">
        <v>85.356564697623099</v>
      </c>
      <c r="F391" s="1">
        <v>8.3634934586852694E-6</v>
      </c>
      <c r="G391" s="1">
        <v>4.6770899240010503E-6</v>
      </c>
      <c r="H391">
        <v>8770</v>
      </c>
      <c r="I391" s="1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2">H391*$O$6</f>
        <v>0.27394779717000001</v>
      </c>
      <c r="T391">
        <f t="shared" ref="T391:T454" si="13">E391*$U$6</f>
        <v>477.05784009501554</v>
      </c>
    </row>
    <row r="392" spans="2:20" x14ac:dyDescent="0.3">
      <c r="B392">
        <v>-104.71192298897201</v>
      </c>
      <c r="C392">
        <v>32.241950851815503</v>
      </c>
      <c r="D392">
        <v>27.5377649383686</v>
      </c>
      <c r="E392">
        <v>20.8686313176878</v>
      </c>
      <c r="F392" s="1">
        <v>1.5089243970749799E-6</v>
      </c>
      <c r="G392" s="1">
        <v>1.14349102039679E-6</v>
      </c>
      <c r="H392">
        <v>340</v>
      </c>
      <c r="I392" s="1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2"/>
        <v>1.0620553140000001E-2</v>
      </c>
      <c r="T392">
        <f t="shared" si="13"/>
        <v>116.63478043455713</v>
      </c>
    </row>
    <row r="393" spans="2:20" x14ac:dyDescent="0.3">
      <c r="B393">
        <v>-104.711953783608</v>
      </c>
      <c r="C393">
        <v>32.2419403312269</v>
      </c>
      <c r="D393">
        <v>48.424313618285403</v>
      </c>
      <c r="E393">
        <v>43.8083074181786</v>
      </c>
      <c r="F393" s="1">
        <v>2.6533971944990401E-6</v>
      </c>
      <c r="G393" s="1">
        <v>2.4004643806712301E-6</v>
      </c>
      <c r="H393">
        <v>1406</v>
      </c>
      <c r="I393" s="1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2"/>
        <v>4.3919110926000003E-2</v>
      </c>
      <c r="T393">
        <f t="shared" si="13"/>
        <v>244.84463016020021</v>
      </c>
    </row>
    <row r="394" spans="2:20" x14ac:dyDescent="0.3">
      <c r="B394">
        <v>-104.712012194785</v>
      </c>
      <c r="C394">
        <v>32.2419356188799</v>
      </c>
      <c r="D394">
        <v>246.90139987907</v>
      </c>
      <c r="E394">
        <v>162.723187110487</v>
      </c>
      <c r="F394" s="1">
        <v>1.3528895565173899E-5</v>
      </c>
      <c r="G394" s="1">
        <v>8.91637311707545E-6</v>
      </c>
      <c r="H394">
        <v>22361</v>
      </c>
      <c r="I394" s="1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2"/>
        <v>0.6984887904810001</v>
      </c>
      <c r="T394">
        <f t="shared" si="13"/>
        <v>909.45989276051193</v>
      </c>
    </row>
    <row r="395" spans="2:20" x14ac:dyDescent="0.3">
      <c r="B395">
        <v>-104.712000633098</v>
      </c>
      <c r="C395">
        <v>32.241935016137802</v>
      </c>
      <c r="D395">
        <v>233.28215850043</v>
      </c>
      <c r="E395">
        <v>122.697066074642</v>
      </c>
      <c r="F395" s="1">
        <v>1.2782632909803101E-5</v>
      </c>
      <c r="G395" s="1">
        <v>6.7231526183736103E-6</v>
      </c>
      <c r="H395">
        <v>14374</v>
      </c>
      <c r="I395" s="1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2"/>
        <v>0.44899950245400005</v>
      </c>
      <c r="T395">
        <f t="shared" si="13"/>
        <v>685.7539022911742</v>
      </c>
    </row>
    <row r="396" spans="2:20" x14ac:dyDescent="0.3">
      <c r="B396">
        <v>-104.71195230415</v>
      </c>
      <c r="C396">
        <v>32.241937372311298</v>
      </c>
      <c r="D396">
        <v>51.621273569239101</v>
      </c>
      <c r="E396">
        <v>35.061646182293202</v>
      </c>
      <c r="F396" s="1">
        <v>2.82857375211954E-6</v>
      </c>
      <c r="G396" s="1">
        <v>1.92119343906374E-6</v>
      </c>
      <c r="H396">
        <v>1155</v>
      </c>
      <c r="I396" s="1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2"/>
        <v>3.6078643755000001E-2</v>
      </c>
      <c r="T396">
        <f t="shared" si="13"/>
        <v>195.95954051283672</v>
      </c>
    </row>
    <row r="397" spans="2:20" x14ac:dyDescent="0.3">
      <c r="B397">
        <v>-104.71199329060499</v>
      </c>
      <c r="C397">
        <v>32.241916988670901</v>
      </c>
      <c r="D397">
        <v>164.36130809757501</v>
      </c>
      <c r="E397">
        <v>100.010532435832</v>
      </c>
      <c r="F397" s="1">
        <v>9.0061335144174308E-6</v>
      </c>
      <c r="G397" s="1">
        <v>5.4800501309612397E-6</v>
      </c>
      <c r="H397">
        <v>6357</v>
      </c>
      <c r="I397" s="1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2"/>
        <v>0.19857310679700002</v>
      </c>
      <c r="T397">
        <f t="shared" si="13"/>
        <v>558.95886578386512</v>
      </c>
    </row>
    <row r="398" spans="2:20" x14ac:dyDescent="0.3">
      <c r="B398">
        <v>-104.712011318069</v>
      </c>
      <c r="C398">
        <v>32.241901646145799</v>
      </c>
      <c r="D398">
        <v>83.224333294985996</v>
      </c>
      <c r="E398">
        <v>34.132338568240598</v>
      </c>
      <c r="F398" s="1">
        <v>4.5602548798044904E-6</v>
      </c>
      <c r="G398" s="1">
        <v>1.87027227918131E-6</v>
      </c>
      <c r="H398">
        <v>1509</v>
      </c>
      <c r="I398" s="1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2"/>
        <v>4.7136513789000002E-2</v>
      </c>
      <c r="T398">
        <f t="shared" si="13"/>
        <v>190.76564025789671</v>
      </c>
    </row>
    <row r="400" spans="2:20" x14ac:dyDescent="0.3">
      <c r="B400">
        <v>-104.71181044044999</v>
      </c>
      <c r="C400">
        <v>32.242047235520801</v>
      </c>
      <c r="D400">
        <v>371.68488167994701</v>
      </c>
      <c r="E400">
        <v>113.327745322647</v>
      </c>
      <c r="F400" s="1">
        <v>2.0366461153751E-5</v>
      </c>
      <c r="G400" s="1">
        <v>6.2097901650553401E-6</v>
      </c>
      <c r="H400">
        <v>16548</v>
      </c>
      <c r="I400" s="1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2"/>
        <v>0.51690856870800006</v>
      </c>
      <c r="T400">
        <f t="shared" si="13"/>
        <v>633.38876860827418</v>
      </c>
    </row>
    <row r="401" spans="2:20" x14ac:dyDescent="0.3">
      <c r="B401">
        <v>-104.711802276</v>
      </c>
      <c r="C401">
        <v>32.242047893060402</v>
      </c>
      <c r="D401">
        <v>105.438272862728</v>
      </c>
      <c r="E401">
        <v>54.946180498599198</v>
      </c>
      <c r="F401" s="1">
        <v>5.7774867750108498E-6</v>
      </c>
      <c r="G401" s="1">
        <v>3.01077419564059E-6</v>
      </c>
      <c r="H401">
        <v>4098</v>
      </c>
      <c r="I401" s="1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2"/>
        <v>0.12800890225800002</v>
      </c>
      <c r="T401">
        <f t="shared" si="13"/>
        <v>307.09420280667092</v>
      </c>
    </row>
    <row r="402" spans="2:20" x14ac:dyDescent="0.3">
      <c r="B402">
        <v>-104.711803097925</v>
      </c>
      <c r="C402">
        <v>32.2420393998406</v>
      </c>
      <c r="D402">
        <v>97.447781456887199</v>
      </c>
      <c r="E402">
        <v>46.968530482061503</v>
      </c>
      <c r="F402" s="1">
        <v>5.3396480550690798E-6</v>
      </c>
      <c r="G402" s="1">
        <v>2.57363911921329E-6</v>
      </c>
      <c r="H402">
        <v>3161</v>
      </c>
      <c r="I402" s="1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2"/>
        <v>9.8739907281000017E-2</v>
      </c>
      <c r="T402">
        <f t="shared" si="13"/>
        <v>262.50711686424177</v>
      </c>
    </row>
    <row r="403" spans="2:20" x14ac:dyDescent="0.3">
      <c r="B403">
        <v>-104.711801673255</v>
      </c>
      <c r="C403">
        <v>32.242037975171399</v>
      </c>
      <c r="D403">
        <v>42.483797740607201</v>
      </c>
      <c r="E403">
        <v>33.315466927209201</v>
      </c>
      <c r="F403" s="1">
        <v>2.32789833268748E-6</v>
      </c>
      <c r="G403" s="1">
        <v>1.8255199402389099E-6</v>
      </c>
      <c r="H403">
        <v>933</v>
      </c>
      <c r="I403" s="1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2"/>
        <v>2.9144047293000002E-2</v>
      </c>
      <c r="T403">
        <f t="shared" si="13"/>
        <v>186.20014465617223</v>
      </c>
    </row>
    <row r="404" spans="2:20" x14ac:dyDescent="0.3">
      <c r="B404">
        <v>-104.711822330958</v>
      </c>
      <c r="C404">
        <v>32.242023016145502</v>
      </c>
      <c r="D404">
        <v>60.6074759339716</v>
      </c>
      <c r="E404">
        <v>35.363945470777402</v>
      </c>
      <c r="F404" s="1">
        <v>3.32098469719041E-6</v>
      </c>
      <c r="G404" s="1">
        <v>1.9377662562399902E-6</v>
      </c>
      <c r="H404">
        <v>1167</v>
      </c>
      <c r="I404" s="1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2"/>
        <v>3.6453486807000002E-2</v>
      </c>
      <c r="T404">
        <f t="shared" si="13"/>
        <v>197.64909123617491</v>
      </c>
    </row>
    <row r="405" spans="2:20" x14ac:dyDescent="0.3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1">
        <v>2.9384565219425E-6</v>
      </c>
      <c r="G405" s="1">
        <v>1.26326032644971E-6</v>
      </c>
      <c r="H405">
        <v>620</v>
      </c>
      <c r="I405" s="1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2"/>
        <v>1.9366891020000002E-2</v>
      </c>
      <c r="T405">
        <f t="shared" si="13"/>
        <v>128.85055393728337</v>
      </c>
    </row>
    <row r="406" spans="2:20" x14ac:dyDescent="0.3">
      <c r="B406">
        <v>-104.711822659728</v>
      </c>
      <c r="C406">
        <v>32.242015180465202</v>
      </c>
      <c r="D406">
        <v>165.466550788565</v>
      </c>
      <c r="E406">
        <v>91.507312505828395</v>
      </c>
      <c r="F406" s="1">
        <v>9.0667343359483801E-6</v>
      </c>
      <c r="G406" s="1">
        <v>5.0141402496938197E-6</v>
      </c>
      <c r="H406">
        <v>10695</v>
      </c>
      <c r="I406" s="1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2"/>
        <v>0.33407887009500004</v>
      </c>
      <c r="T406">
        <f t="shared" si="13"/>
        <v>511.43436959507494</v>
      </c>
    </row>
    <row r="407" spans="2:20" x14ac:dyDescent="0.3">
      <c r="B407">
        <v>-104.711839043423</v>
      </c>
      <c r="C407">
        <v>32.2420107420729</v>
      </c>
      <c r="D407">
        <v>99.429275334059099</v>
      </c>
      <c r="E407">
        <v>28.9563880531188</v>
      </c>
      <c r="F407" s="1">
        <v>5.4482239484264199E-6</v>
      </c>
      <c r="G407" s="1">
        <v>1.5866643533395001E-6</v>
      </c>
      <c r="H407">
        <v>1523</v>
      </c>
      <c r="I407" s="1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2"/>
        <v>4.7573830683000008E-2</v>
      </c>
      <c r="T407">
        <f t="shared" si="13"/>
        <v>161.83725282888099</v>
      </c>
    </row>
    <row r="408" spans="2:20" x14ac:dyDescent="0.3">
      <c r="B408">
        <v>-104.711814604868</v>
      </c>
      <c r="C408">
        <v>32.242008824249098</v>
      </c>
      <c r="D408">
        <v>87.074742894940798</v>
      </c>
      <c r="E408">
        <v>53.882555986930903</v>
      </c>
      <c r="F408" s="1">
        <v>4.7712577402320099E-6</v>
      </c>
      <c r="G408" s="1">
        <v>2.9524929246855798E-6</v>
      </c>
      <c r="H408">
        <v>2313</v>
      </c>
      <c r="I408" s="1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2"/>
        <v>7.2250998273000008E-2</v>
      </c>
      <c r="T408">
        <f t="shared" si="13"/>
        <v>301.14960541095684</v>
      </c>
    </row>
    <row r="409" spans="2:20" x14ac:dyDescent="0.3">
      <c r="B409">
        <v>-104.711850440776</v>
      </c>
      <c r="C409">
        <v>32.2420088790441</v>
      </c>
      <c r="D409">
        <v>63.533790033213201</v>
      </c>
      <c r="E409">
        <v>48.357816006982802</v>
      </c>
      <c r="F409" s="1">
        <v>3.4813319842699998E-6</v>
      </c>
      <c r="G409" s="1">
        <v>2.6497649749298099E-6</v>
      </c>
      <c r="H409">
        <v>2049</v>
      </c>
      <c r="I409" s="1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2"/>
        <v>6.4004451129000009E-2</v>
      </c>
      <c r="T409">
        <f t="shared" si="13"/>
        <v>270.27183366302688</v>
      </c>
    </row>
    <row r="410" spans="2:20" x14ac:dyDescent="0.3">
      <c r="B410">
        <v>-104.711840851657</v>
      </c>
      <c r="C410">
        <v>32.242007016015201</v>
      </c>
      <c r="D410">
        <v>69.350869164144498</v>
      </c>
      <c r="E410">
        <v>50.102591989986699</v>
      </c>
      <c r="F410" s="1">
        <v>3.80007864841444E-6</v>
      </c>
      <c r="G410" s="1">
        <v>2.7453699188791998E-6</v>
      </c>
      <c r="H410">
        <v>2246</v>
      </c>
      <c r="I410" s="1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2"/>
        <v>7.0158124566000013E-2</v>
      </c>
      <c r="T410">
        <f t="shared" si="13"/>
        <v>280.02338663203568</v>
      </c>
    </row>
    <row r="411" spans="2:20" x14ac:dyDescent="0.3">
      <c r="B411">
        <v>-104.711815865152</v>
      </c>
      <c r="C411">
        <v>32.242005536551098</v>
      </c>
      <c r="D411">
        <v>51.2147885049677</v>
      </c>
      <c r="E411">
        <v>39.869539951250196</v>
      </c>
      <c r="F411" s="1">
        <v>2.8063126911956698E-6</v>
      </c>
      <c r="G411" s="1">
        <v>2.1846501610852801E-6</v>
      </c>
      <c r="H411">
        <v>1408</v>
      </c>
      <c r="I411" s="1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2"/>
        <v>4.3981584768000001E-2</v>
      </c>
      <c r="T411">
        <f t="shared" si="13"/>
        <v>222.83085878753735</v>
      </c>
    </row>
    <row r="412" spans="2:20" x14ac:dyDescent="0.3">
      <c r="B412">
        <v>-104.71184720787301</v>
      </c>
      <c r="C412">
        <v>32.242003454342303</v>
      </c>
      <c r="D412">
        <v>163.176438453278</v>
      </c>
      <c r="E412">
        <v>76.488750004708095</v>
      </c>
      <c r="F412" s="1">
        <v>8.9412477040909301E-6</v>
      </c>
      <c r="G412" s="1">
        <v>4.1911985998162402E-6</v>
      </c>
      <c r="H412">
        <v>6497</v>
      </c>
      <c r="I412" s="1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2"/>
        <v>0.20294627573700003</v>
      </c>
      <c r="T412">
        <f t="shared" si="13"/>
        <v>427.49562377631355</v>
      </c>
    </row>
    <row r="413" spans="2:20" x14ac:dyDescent="0.3">
      <c r="B413">
        <v>-104.71185159146999</v>
      </c>
      <c r="C413">
        <v>32.242003837907099</v>
      </c>
      <c r="D413">
        <v>62.384934177743901</v>
      </c>
      <c r="E413">
        <v>27.4915496698727</v>
      </c>
      <c r="F413" s="1">
        <v>3.4183804645689E-6</v>
      </c>
      <c r="G413" s="1">
        <v>1.50639858117771E-6</v>
      </c>
      <c r="H413">
        <v>1134</v>
      </c>
      <c r="I413" s="1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2"/>
        <v>3.5422668414000005E-2</v>
      </c>
      <c r="T413">
        <f t="shared" si="13"/>
        <v>153.65027110491855</v>
      </c>
    </row>
    <row r="414" spans="2:20" x14ac:dyDescent="0.3">
      <c r="B414">
        <v>-104.711815700767</v>
      </c>
      <c r="C414">
        <v>32.242000166644303</v>
      </c>
      <c r="D414">
        <v>76.131545079425194</v>
      </c>
      <c r="E414">
        <v>49.2910016375086</v>
      </c>
      <c r="F414" s="1">
        <v>4.1716255674081904E-6</v>
      </c>
      <c r="G414" s="1">
        <v>2.7008988515820899E-6</v>
      </c>
      <c r="H414">
        <v>2071</v>
      </c>
      <c r="I414" s="1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2"/>
        <v>6.4691663391000007E-2</v>
      </c>
      <c r="T414">
        <f t="shared" si="13"/>
        <v>275.48740815203558</v>
      </c>
    </row>
    <row r="415" spans="2:20" x14ac:dyDescent="0.3">
      <c r="B415">
        <v>-104.711850824341</v>
      </c>
      <c r="C415">
        <v>32.242000769389001</v>
      </c>
      <c r="D415">
        <v>30.839039870084399</v>
      </c>
      <c r="E415">
        <v>26.450700839622598</v>
      </c>
      <c r="F415" s="1">
        <v>1.68982419918248E-6</v>
      </c>
      <c r="G415" s="1">
        <v>1.4493653029544901E-6</v>
      </c>
      <c r="H415">
        <v>475</v>
      </c>
      <c r="I415" s="1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2"/>
        <v>1.4837537475000001E-2</v>
      </c>
      <c r="T415">
        <f t="shared" si="13"/>
        <v>147.83296699265071</v>
      </c>
    </row>
    <row r="416" spans="2:20" x14ac:dyDescent="0.3">
      <c r="B416">
        <v>-104.711833618721</v>
      </c>
      <c r="C416">
        <v>32.241998139230603</v>
      </c>
      <c r="D416">
        <v>45.998310499757501</v>
      </c>
      <c r="E416">
        <v>26.351587831009301</v>
      </c>
      <c r="F416" s="1">
        <v>2.5204759464447999E-6</v>
      </c>
      <c r="G416" s="1">
        <v>1.44393440883087E-6</v>
      </c>
      <c r="H416">
        <v>823</v>
      </c>
      <c r="I416" s="1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2"/>
        <v>2.5707985983000003E-2</v>
      </c>
      <c r="T416">
        <f t="shared" si="13"/>
        <v>147.27902438751099</v>
      </c>
    </row>
    <row r="417" spans="2:20" x14ac:dyDescent="0.3">
      <c r="B417">
        <v>-104.711813454173</v>
      </c>
      <c r="C417">
        <v>32.242054139686601</v>
      </c>
      <c r="D417">
        <v>33.792578548250901</v>
      </c>
      <c r="E417">
        <v>29.595295189759899</v>
      </c>
      <c r="F417" s="1">
        <v>1.8516632561898501E-6</v>
      </c>
      <c r="G417" s="1">
        <v>1.62167324937112E-6</v>
      </c>
      <c r="H417">
        <v>672</v>
      </c>
      <c r="I417" s="1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2"/>
        <v>2.0991210912000003E-2</v>
      </c>
      <c r="T417">
        <f t="shared" si="13"/>
        <v>165.40810481556809</v>
      </c>
    </row>
    <row r="418" spans="2:20" x14ac:dyDescent="0.3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1">
        <v>8.7462972651218594E-6</v>
      </c>
      <c r="G418" s="1">
        <v>4.8043628300801803E-6</v>
      </c>
      <c r="H418">
        <v>9144</v>
      </c>
      <c r="I418" s="1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2"/>
        <v>0.28563040562400005</v>
      </c>
      <c r="T418">
        <f t="shared" si="13"/>
        <v>490.03740480895129</v>
      </c>
    </row>
    <row r="419" spans="2:20" x14ac:dyDescent="0.3">
      <c r="B419">
        <v>-104.711803481489</v>
      </c>
      <c r="C419">
        <v>32.242041482049302</v>
      </c>
      <c r="D419">
        <v>79.872865004613004</v>
      </c>
      <c r="E419">
        <v>37.755851180247902</v>
      </c>
      <c r="F419" s="1">
        <v>4.3766310725438703E-6</v>
      </c>
      <c r="G419" s="1">
        <v>2.0688306527663901E-6</v>
      </c>
      <c r="H419">
        <v>1426</v>
      </c>
      <c r="I419" s="1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2"/>
        <v>4.4543849346000003E-2</v>
      </c>
      <c r="T419">
        <f t="shared" si="13"/>
        <v>211.01745224640553</v>
      </c>
    </row>
    <row r="420" spans="2:20" x14ac:dyDescent="0.3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1">
        <v>5.7525780400126104E-6</v>
      </c>
      <c r="G420" s="1">
        <v>2.8919298033442998E-6</v>
      </c>
      <c r="H420">
        <v>3518</v>
      </c>
      <c r="I420" s="1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2"/>
        <v>0.109891488078</v>
      </c>
      <c r="T420">
        <f t="shared" si="13"/>
        <v>294.97226288732509</v>
      </c>
    </row>
    <row r="421" spans="2:20" x14ac:dyDescent="0.3">
      <c r="B421">
        <v>-104.711824687141</v>
      </c>
      <c r="C421">
        <v>32.242028934001901</v>
      </c>
      <c r="D421">
        <v>289.99849987921601</v>
      </c>
      <c r="E421">
        <v>142.47239010636201</v>
      </c>
      <c r="F421" s="1">
        <v>1.5890458486611001E-5</v>
      </c>
      <c r="G421" s="1">
        <v>7.8067700399013597E-6</v>
      </c>
      <c r="H421">
        <v>25900</v>
      </c>
      <c r="I421" s="1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2"/>
        <v>0.80903625390000011</v>
      </c>
      <c r="T421">
        <f t="shared" si="13"/>
        <v>796.27818830445733</v>
      </c>
    </row>
    <row r="422" spans="2:20" x14ac:dyDescent="0.3">
      <c r="B422">
        <v>-104.711806659597</v>
      </c>
      <c r="C422">
        <v>32.242030084696196</v>
      </c>
      <c r="D422">
        <v>46.411341349205401</v>
      </c>
      <c r="E422">
        <v>28.5819248022834</v>
      </c>
      <c r="F422" s="1">
        <v>2.5431079585744299E-6</v>
      </c>
      <c r="G422" s="1">
        <v>1.5661456515371199E-6</v>
      </c>
      <c r="H422">
        <v>854</v>
      </c>
      <c r="I422" s="1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2"/>
        <v>2.6676330534000002E-2</v>
      </c>
      <c r="T422">
        <f t="shared" si="13"/>
        <v>159.74437771996193</v>
      </c>
    </row>
    <row r="423" spans="2:20" x14ac:dyDescent="0.3">
      <c r="B423">
        <v>-104.711834659825</v>
      </c>
      <c r="C423">
        <v>32.242019454472697</v>
      </c>
      <c r="D423">
        <v>308.75950801707597</v>
      </c>
      <c r="E423">
        <v>157.21239276377099</v>
      </c>
      <c r="F423" s="1">
        <v>1.69184673249526E-5</v>
      </c>
      <c r="G423" s="1">
        <v>8.6144480120896705E-6</v>
      </c>
      <c r="H423">
        <v>26547</v>
      </c>
      <c r="I423" s="1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2"/>
        <v>0.82924654178700008</v>
      </c>
      <c r="T423">
        <f t="shared" si="13"/>
        <v>878.66006315671609</v>
      </c>
    </row>
    <row r="424" spans="2:20" x14ac:dyDescent="0.3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1">
        <v>9.6699961277350804E-6</v>
      </c>
      <c r="G424" s="1">
        <v>3.5282397573245501E-6</v>
      </c>
      <c r="H424">
        <v>6094</v>
      </c>
      <c r="I424" s="1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2"/>
        <v>0.19035779657400001</v>
      </c>
      <c r="T424">
        <f t="shared" si="13"/>
        <v>359.87487110631776</v>
      </c>
    </row>
    <row r="425" spans="2:20" x14ac:dyDescent="0.3">
      <c r="B425">
        <v>-104.71184687910301</v>
      </c>
      <c r="C425">
        <v>32.242011399612501</v>
      </c>
      <c r="D425">
        <v>51.399582688964998</v>
      </c>
      <c r="E425">
        <v>49.0340714709724</v>
      </c>
      <c r="F425" s="1">
        <v>2.81643848257252E-6</v>
      </c>
      <c r="G425" s="1">
        <v>2.6868203713589202E-6</v>
      </c>
      <c r="H425">
        <v>1261</v>
      </c>
      <c r="I425" s="1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2"/>
        <v>3.9389757381000007E-2</v>
      </c>
      <c r="T425">
        <f t="shared" si="13"/>
        <v>274.05142545126478</v>
      </c>
    </row>
    <row r="426" spans="2:20" x14ac:dyDescent="0.3">
      <c r="B426">
        <v>-104.71182211177801</v>
      </c>
      <c r="C426">
        <v>32.242010084533298</v>
      </c>
      <c r="D426">
        <v>59.801552365435398</v>
      </c>
      <c r="E426">
        <v>37.9218462967698</v>
      </c>
      <c r="F426" s="1">
        <v>3.2768241411373899E-6</v>
      </c>
      <c r="G426" s="1">
        <v>2.0779263498447199E-6</v>
      </c>
      <c r="H426">
        <v>1084</v>
      </c>
      <c r="I426" s="1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2"/>
        <v>3.3860822364000003E-2</v>
      </c>
      <c r="T426">
        <f t="shared" si="13"/>
        <v>211.94519895264642</v>
      </c>
    </row>
    <row r="427" spans="2:20" x14ac:dyDescent="0.3">
      <c r="B427">
        <v>-104.711845125664</v>
      </c>
      <c r="C427">
        <v>32.242008057119598</v>
      </c>
      <c r="D427">
        <v>128.22716366860001</v>
      </c>
      <c r="E427">
        <v>63.683280775109502</v>
      </c>
      <c r="F427" s="1">
        <v>7.0262033147772202E-6</v>
      </c>
      <c r="G427" s="1">
        <v>3.48952332467081E-6</v>
      </c>
      <c r="H427">
        <v>4340</v>
      </c>
      <c r="I427" s="1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2"/>
        <v>0.13556823714000002</v>
      </c>
      <c r="T427">
        <f t="shared" si="13"/>
        <v>355.92585625208704</v>
      </c>
    </row>
    <row r="428" spans="2:20" x14ac:dyDescent="0.3">
      <c r="B428">
        <v>-104.71181520761201</v>
      </c>
      <c r="C428">
        <v>32.242003289957403</v>
      </c>
      <c r="D428">
        <v>58.803004887665999</v>
      </c>
      <c r="E428">
        <v>25.7228333086669</v>
      </c>
      <c r="F428" s="1">
        <v>3.2221087641647099E-6</v>
      </c>
      <c r="G428" s="1">
        <v>1.40948182497367E-6</v>
      </c>
      <c r="H428">
        <v>725</v>
      </c>
      <c r="I428" s="1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2"/>
        <v>2.2646767725000003E-2</v>
      </c>
      <c r="T428">
        <f t="shared" si="13"/>
        <v>143.76491536213931</v>
      </c>
    </row>
    <row r="429" spans="2:20" x14ac:dyDescent="0.3">
      <c r="B429">
        <v>-104.711830057048</v>
      </c>
      <c r="C429">
        <v>32.242002906392699</v>
      </c>
      <c r="D429">
        <v>33.379953139512601</v>
      </c>
      <c r="E429">
        <v>20.511767348438401</v>
      </c>
      <c r="F429" s="1">
        <v>1.8290534601708799E-6</v>
      </c>
      <c r="G429" s="1">
        <v>1.12394163305375E-6</v>
      </c>
      <c r="H429">
        <v>413</v>
      </c>
      <c r="I429" s="1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2"/>
        <v>1.2900848373000002E-2</v>
      </c>
      <c r="T429">
        <f t="shared" si="13"/>
        <v>114.64026771042224</v>
      </c>
    </row>
    <row r="430" spans="2:20" x14ac:dyDescent="0.3">
      <c r="B430">
        <v>-104.711862714848</v>
      </c>
      <c r="C430">
        <v>32.242000550209099</v>
      </c>
      <c r="D430">
        <v>35.214231267796798</v>
      </c>
      <c r="E430">
        <v>26.314044111971999</v>
      </c>
      <c r="F430" s="1">
        <v>1.92956267129624E-6</v>
      </c>
      <c r="G430" s="1">
        <v>1.44187720195207E-6</v>
      </c>
      <c r="H430">
        <v>648</v>
      </c>
      <c r="I430" s="1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2"/>
        <v>2.0241524808000001E-2</v>
      </c>
      <c r="T430">
        <f t="shared" si="13"/>
        <v>147.0691925418115</v>
      </c>
    </row>
    <row r="431" spans="2:20" x14ac:dyDescent="0.3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1">
        <v>1.2685650698977601E-6</v>
      </c>
      <c r="G431" s="1">
        <v>1.14325888512334E-6</v>
      </c>
      <c r="H431">
        <v>261</v>
      </c>
      <c r="I431" s="1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2"/>
        <v>8.1528363810000008E-3</v>
      </c>
      <c r="T431">
        <f t="shared" si="13"/>
        <v>116.61059684812963</v>
      </c>
    </row>
    <row r="432" spans="2:20" x14ac:dyDescent="0.3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1">
        <v>2.2736865066394001E-6</v>
      </c>
      <c r="G432" s="1">
        <v>1.2128486200825099E-6</v>
      </c>
      <c r="H432">
        <v>553</v>
      </c>
      <c r="I432" s="1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2"/>
        <v>1.7274017313E-2</v>
      </c>
      <c r="T432">
        <f t="shared" si="13"/>
        <v>123.70863967437492</v>
      </c>
    </row>
    <row r="433" spans="2:20" x14ac:dyDescent="0.3">
      <c r="B433">
        <v>-104.711869619014</v>
      </c>
      <c r="C433">
        <v>32.241989755600699</v>
      </c>
      <c r="D433">
        <v>51.529890477884301</v>
      </c>
      <c r="E433">
        <v>22.4242588276588</v>
      </c>
      <c r="F433" s="1">
        <v>2.8235786936810899E-6</v>
      </c>
      <c r="G433" s="1">
        <v>1.2287365422315701E-6</v>
      </c>
      <c r="H433">
        <v>688</v>
      </c>
      <c r="I433" s="1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2"/>
        <v>2.1491001648000004E-2</v>
      </c>
      <c r="T433">
        <f t="shared" si="13"/>
        <v>125.32918258778504</v>
      </c>
    </row>
    <row r="434" spans="2:20" x14ac:dyDescent="0.3">
      <c r="B434">
        <v>-104.711850659956</v>
      </c>
      <c r="C434">
        <v>32.241988276136503</v>
      </c>
      <c r="D434">
        <v>35.304105065109198</v>
      </c>
      <c r="E434">
        <v>23.658524087216499</v>
      </c>
      <c r="F434" s="1">
        <v>1.9344873031333798E-6</v>
      </c>
      <c r="G434" s="1">
        <v>1.2963680674864901E-6</v>
      </c>
      <c r="H434">
        <v>488</v>
      </c>
      <c r="I434" s="1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2"/>
        <v>1.5243617448000001E-2</v>
      </c>
      <c r="T434">
        <f t="shared" si="13"/>
        <v>132.22749112345304</v>
      </c>
    </row>
    <row r="436" spans="2:20" x14ac:dyDescent="0.3">
      <c r="B436">
        <v>-104.71186068736</v>
      </c>
      <c r="C436">
        <v>32.241973427245199</v>
      </c>
      <c r="D436">
        <v>267.08654654158101</v>
      </c>
      <c r="E436">
        <v>39.496698745914799</v>
      </c>
      <c r="F436" s="1">
        <v>1.46349352283697E-5</v>
      </c>
      <c r="G436" s="1">
        <v>2.16421094722158E-6</v>
      </c>
      <c r="H436">
        <v>4932</v>
      </c>
      <c r="I436" s="1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2"/>
        <v>0.15406049437200001</v>
      </c>
      <c r="T436">
        <f t="shared" si="13"/>
        <v>220.74704929091783</v>
      </c>
    </row>
    <row r="437" spans="2:20" x14ac:dyDescent="0.3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1">
        <v>2.64816057239009E-6</v>
      </c>
      <c r="G437" s="1">
        <v>1.1646910739528199E-6</v>
      </c>
      <c r="H437">
        <v>519</v>
      </c>
      <c r="I437" s="1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2"/>
        <v>1.6211961999000001E-2</v>
      </c>
      <c r="T437">
        <f t="shared" si="13"/>
        <v>118.79716172798376</v>
      </c>
    </row>
    <row r="438" spans="2:20" x14ac:dyDescent="0.3">
      <c r="B438">
        <v>-104.711874933988</v>
      </c>
      <c r="C438">
        <v>32.241973810808297</v>
      </c>
      <c r="D438">
        <v>43.686695933998998</v>
      </c>
      <c r="E438">
        <v>33.214347176709701</v>
      </c>
      <c r="F438" s="1">
        <v>2.39380071221978E-6</v>
      </c>
      <c r="G438" s="1">
        <v>1.81997118865759E-6</v>
      </c>
      <c r="H438">
        <v>813</v>
      </c>
      <c r="I438" s="1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2"/>
        <v>2.5395616773000004E-2</v>
      </c>
      <c r="T438">
        <f t="shared" si="13"/>
        <v>185.63498637063054</v>
      </c>
    </row>
    <row r="439" spans="2:20" x14ac:dyDescent="0.3">
      <c r="B439">
        <v>-104.711884687449</v>
      </c>
      <c r="C439">
        <v>32.241967016261498</v>
      </c>
      <c r="D439">
        <v>94.404292529114002</v>
      </c>
      <c r="E439">
        <v>64.219398013326895</v>
      </c>
      <c r="F439" s="1">
        <v>5.1728577284537996E-6</v>
      </c>
      <c r="G439" s="1">
        <v>3.51888458067137E-6</v>
      </c>
      <c r="H439">
        <v>3903</v>
      </c>
      <c r="I439" s="1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2"/>
        <v>0.12191770266300002</v>
      </c>
      <c r="T439">
        <f t="shared" si="13"/>
        <v>358.92221549648406</v>
      </c>
    </row>
    <row r="440" spans="2:20" x14ac:dyDescent="0.3">
      <c r="B440">
        <v>-104.71188457786</v>
      </c>
      <c r="C440">
        <v>32.241964057345903</v>
      </c>
      <c r="D440">
        <v>110.30673567548401</v>
      </c>
      <c r="E440">
        <v>65.557394528801694</v>
      </c>
      <c r="F440" s="1">
        <v>6.0442278084279699E-6</v>
      </c>
      <c r="G440" s="1">
        <v>3.5921997385979398E-6</v>
      </c>
      <c r="H440">
        <v>4861</v>
      </c>
      <c r="I440" s="1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2"/>
        <v>0.15184267298100002</v>
      </c>
      <c r="T440">
        <f t="shared" si="13"/>
        <v>366.40027802147267</v>
      </c>
    </row>
    <row r="441" spans="2:20" x14ac:dyDescent="0.3">
      <c r="B441">
        <v>-104.7118955916</v>
      </c>
      <c r="C441">
        <v>32.241972769708397</v>
      </c>
      <c r="D441">
        <v>80.607503013500803</v>
      </c>
      <c r="E441">
        <v>58.336019689372002</v>
      </c>
      <c r="F441" s="1">
        <v>4.4168663708396297E-6</v>
      </c>
      <c r="G441" s="1">
        <v>3.1965064533939201E-6</v>
      </c>
      <c r="H441">
        <v>3296</v>
      </c>
      <c r="I441" s="1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2"/>
        <v>0.10295689161600001</v>
      </c>
      <c r="T441">
        <f t="shared" si="13"/>
        <v>326.04001404390016</v>
      </c>
    </row>
    <row r="443" spans="2:20" x14ac:dyDescent="0.3">
      <c r="B443">
        <v>-104.711700577163</v>
      </c>
      <c r="C443">
        <v>32.242173427618297</v>
      </c>
      <c r="D443">
        <v>44.746105602491198</v>
      </c>
      <c r="E443">
        <v>23.590017312200999</v>
      </c>
      <c r="F443" s="1">
        <v>2.4518507790593699E-6</v>
      </c>
      <c r="G443" s="1">
        <v>1.2926086314363799E-6</v>
      </c>
      <c r="H443">
        <v>590</v>
      </c>
      <c r="I443" s="1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2"/>
        <v>1.8429783390000003E-2</v>
      </c>
      <c r="T443">
        <f t="shared" si="13"/>
        <v>131.8446067578914</v>
      </c>
    </row>
    <row r="444" spans="2:20" x14ac:dyDescent="0.3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1">
        <v>1.48197344089564E-5</v>
      </c>
      <c r="G444" s="1">
        <v>1.0082671287702599E-5</v>
      </c>
      <c r="H444">
        <v>29368</v>
      </c>
      <c r="I444" s="1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2"/>
        <v>0.91736589592800011</v>
      </c>
      <c r="T444">
        <f t="shared" si="13"/>
        <v>1028.4209765170976</v>
      </c>
    </row>
    <row r="445" spans="2:20" x14ac:dyDescent="0.3">
      <c r="B445">
        <v>-104.711785180219</v>
      </c>
      <c r="C445">
        <v>32.242146523404699</v>
      </c>
      <c r="D445">
        <v>154.603146355695</v>
      </c>
      <c r="E445">
        <v>67.898203894237099</v>
      </c>
      <c r="F445" s="1">
        <v>8.4714376755982199E-6</v>
      </c>
      <c r="G445" s="1">
        <v>3.7204637559687102E-6</v>
      </c>
      <c r="H445">
        <v>5460</v>
      </c>
      <c r="I445" s="1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2"/>
        <v>0.17055358866000001</v>
      </c>
      <c r="T445">
        <f t="shared" si="13"/>
        <v>379.48306156489116</v>
      </c>
    </row>
    <row r="446" spans="2:20" x14ac:dyDescent="0.3">
      <c r="B446">
        <v>-104.711751645847</v>
      </c>
      <c r="C446">
        <v>32.242097043761497</v>
      </c>
      <c r="D446">
        <v>116.608667154743</v>
      </c>
      <c r="E446">
        <v>51.673844425916599</v>
      </c>
      <c r="F446" s="1">
        <v>6.3895404428785599E-6</v>
      </c>
      <c r="G446" s="1">
        <v>2.8314543580217702E-6</v>
      </c>
      <c r="H446">
        <v>3960</v>
      </c>
      <c r="I446" s="1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2"/>
        <v>0.12369820716000002</v>
      </c>
      <c r="T446">
        <f t="shared" si="13"/>
        <v>288.80511649644791</v>
      </c>
    </row>
    <row r="447" spans="2:20" x14ac:dyDescent="0.3">
      <c r="B447">
        <v>-104.711729892341</v>
      </c>
      <c r="C447">
        <v>32.242196715379499</v>
      </c>
      <c r="D447">
        <v>37.576004911447399</v>
      </c>
      <c r="E447">
        <v>32.090312084779697</v>
      </c>
      <c r="F447" s="1">
        <v>2.0589670469767402E-6</v>
      </c>
      <c r="G447" s="1">
        <v>1.75837998918379E-6</v>
      </c>
      <c r="H447">
        <v>757</v>
      </c>
      <c r="I447" s="1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2"/>
        <v>2.3646349197000004E-2</v>
      </c>
      <c r="T447">
        <f t="shared" si="13"/>
        <v>179.35275424183374</v>
      </c>
    </row>
    <row r="448" spans="2:20" x14ac:dyDescent="0.3">
      <c r="B448">
        <v>-104.711733782767</v>
      </c>
      <c r="C448">
        <v>32.242185372869898</v>
      </c>
      <c r="D448">
        <v>233.608738707702</v>
      </c>
      <c r="E448">
        <v>90.656017834993193</v>
      </c>
      <c r="F448" s="1">
        <v>1.28005277841133E-5</v>
      </c>
      <c r="G448" s="1">
        <v>4.9674720282869299E-6</v>
      </c>
      <c r="H448">
        <v>10648</v>
      </c>
      <c r="I448" s="1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2"/>
        <v>0.33261073480800002</v>
      </c>
      <c r="T448">
        <f t="shared" si="13"/>
        <v>506.67648367977699</v>
      </c>
    </row>
    <row r="449" spans="2:20" x14ac:dyDescent="0.3">
      <c r="B449">
        <v>-104.71171674160701</v>
      </c>
      <c r="C449">
        <v>32.2421621399034</v>
      </c>
      <c r="D449">
        <v>165.26138966396601</v>
      </c>
      <c r="E449">
        <v>112.990896541392</v>
      </c>
      <c r="F449" s="1">
        <v>9.0554532409066494E-6</v>
      </c>
      <c r="G449" s="1">
        <v>6.1913056785930797E-6</v>
      </c>
      <c r="H449">
        <v>8436</v>
      </c>
      <c r="I449" s="1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2"/>
        <v>0.26351466555600001</v>
      </c>
      <c r="T449">
        <f t="shared" si="13"/>
        <v>631.50612076983998</v>
      </c>
    </row>
    <row r="450" spans="2:20" x14ac:dyDescent="0.3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1">
        <v>2.91517133412698E-6</v>
      </c>
      <c r="G450" s="1">
        <v>1.5095425860227001E-6</v>
      </c>
      <c r="H450">
        <v>946</v>
      </c>
      <c r="I450" s="1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2"/>
        <v>2.9550127266000002E-2</v>
      </c>
      <c r="T450">
        <f t="shared" si="13"/>
        <v>153.97162280843776</v>
      </c>
    </row>
    <row r="451" spans="2:20" x14ac:dyDescent="0.3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1">
        <v>4.8164739945884599E-6</v>
      </c>
      <c r="G451" s="1">
        <v>3.5526765704058501E-6</v>
      </c>
      <c r="H451">
        <v>3319</v>
      </c>
      <c r="I451" s="1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2"/>
        <v>0.10367534079900001</v>
      </c>
      <c r="T451">
        <f t="shared" si="13"/>
        <v>362.36895992457795</v>
      </c>
    </row>
    <row r="452" spans="2:20" x14ac:dyDescent="0.3">
      <c r="B452">
        <v>-104.711793070659</v>
      </c>
      <c r="C452">
        <v>32.2421374274792</v>
      </c>
      <c r="D452">
        <v>138.76346900413</v>
      </c>
      <c r="E452">
        <v>70.771688779241998</v>
      </c>
      <c r="F452" s="1">
        <v>7.6035068304093097E-6</v>
      </c>
      <c r="G452" s="1">
        <v>3.8779155846597501E-6</v>
      </c>
      <c r="H452">
        <v>5714</v>
      </c>
      <c r="I452" s="1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2"/>
        <v>0.17848776659400001</v>
      </c>
      <c r="T452">
        <f t="shared" si="13"/>
        <v>395.54296858718357</v>
      </c>
    </row>
    <row r="453" spans="2:20" x14ac:dyDescent="0.3">
      <c r="B453">
        <v>-104.71179482409001</v>
      </c>
      <c r="C453">
        <v>32.242130468548197</v>
      </c>
      <c r="D453">
        <v>68.429050315971594</v>
      </c>
      <c r="E453">
        <v>29.2352765092716</v>
      </c>
      <c r="F453" s="1">
        <v>3.7495513423667999E-6</v>
      </c>
      <c r="G453" s="1">
        <v>1.6019390854269699E-6</v>
      </c>
      <c r="H453">
        <v>1154</v>
      </c>
      <c r="I453" s="1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2"/>
        <v>3.6047406834000005E-2</v>
      </c>
      <c r="T453">
        <f t="shared" si="13"/>
        <v>163.39596041031899</v>
      </c>
    </row>
    <row r="454" spans="2:20" x14ac:dyDescent="0.3">
      <c r="B454">
        <v>-104.71175920751899</v>
      </c>
      <c r="C454">
        <v>32.242105865713398</v>
      </c>
      <c r="D454">
        <v>112.729043896189</v>
      </c>
      <c r="E454">
        <v>73.708903196837696</v>
      </c>
      <c r="F454" s="1">
        <v>6.1769575335758802E-6</v>
      </c>
      <c r="G454" s="1">
        <v>4.0388594558878502E-6</v>
      </c>
      <c r="H454">
        <v>5861</v>
      </c>
      <c r="I454" s="1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2"/>
        <v>0.18307959398100002</v>
      </c>
      <c r="T454">
        <f t="shared" si="13"/>
        <v>411.95905996712594</v>
      </c>
    </row>
    <row r="455" spans="2:20" x14ac:dyDescent="0.3">
      <c r="B455">
        <v>-104.711776303473</v>
      </c>
      <c r="C455">
        <v>32.242095893072097</v>
      </c>
      <c r="D455">
        <v>26.431841254674602</v>
      </c>
      <c r="E455">
        <v>21.270959822658</v>
      </c>
      <c r="F455" s="1">
        <v>1.4483256073270199E-6</v>
      </c>
      <c r="G455" s="1">
        <v>1.1655365022340801E-6</v>
      </c>
      <c r="H455">
        <v>384</v>
      </c>
      <c r="I455" s="1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14">H455*$O$6</f>
        <v>1.1994977664000001E-2</v>
      </c>
      <c r="T455">
        <f t="shared" ref="T455:T518" si="15">E455*$U$6</f>
        <v>118.88339444883557</v>
      </c>
    </row>
    <row r="457" spans="2:20" x14ac:dyDescent="0.3">
      <c r="B457">
        <v>-104.711775371963</v>
      </c>
      <c r="C457">
        <v>32.242089811056701</v>
      </c>
      <c r="D457">
        <v>53.500405077376399</v>
      </c>
      <c r="E457">
        <v>24.960689672675301</v>
      </c>
      <c r="F457" s="1">
        <v>2.9315402559112099E-6</v>
      </c>
      <c r="G457" s="1">
        <v>1.3677142534701501E-6</v>
      </c>
      <c r="H457">
        <v>791</v>
      </c>
      <c r="I457" s="1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14"/>
        <v>2.4708404511000003E-2</v>
      </c>
      <c r="T457">
        <f t="shared" si="15"/>
        <v>139.50529458058227</v>
      </c>
    </row>
    <row r="458" spans="2:20" x14ac:dyDescent="0.3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1">
        <v>1.9381422705369498E-6</v>
      </c>
      <c r="G458" s="1">
        <v>1.6669623185908201E-6</v>
      </c>
      <c r="H458">
        <v>637</v>
      </c>
      <c r="I458" s="1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14"/>
        <v>1.9897918677000002E-2</v>
      </c>
      <c r="T458">
        <f t="shared" si="15"/>
        <v>170.02825606278373</v>
      </c>
    </row>
    <row r="459" spans="2:20" x14ac:dyDescent="0.3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1">
        <v>4.6131825160116398E-6</v>
      </c>
      <c r="G459" s="1">
        <v>2.5521111936639802E-6</v>
      </c>
      <c r="H459">
        <v>2604</v>
      </c>
      <c r="I459" s="1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14"/>
        <v>8.1340942284000003E-2</v>
      </c>
      <c r="T459">
        <f t="shared" si="15"/>
        <v>260.31243219932099</v>
      </c>
    </row>
    <row r="460" spans="2:20" x14ac:dyDescent="0.3">
      <c r="B460">
        <v>-104.711750549952</v>
      </c>
      <c r="C460">
        <v>32.242083564457197</v>
      </c>
      <c r="D460">
        <v>65.752088594936694</v>
      </c>
      <c r="E460">
        <v>48.879244085004302</v>
      </c>
      <c r="F460" s="1">
        <v>3.6028679474018999E-6</v>
      </c>
      <c r="G460" s="1">
        <v>2.6783249866325499E-6</v>
      </c>
      <c r="H460">
        <v>2170</v>
      </c>
      <c r="I460" s="1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14"/>
        <v>6.778411857000001E-2</v>
      </c>
      <c r="T460">
        <f t="shared" si="15"/>
        <v>273.18609519108907</v>
      </c>
    </row>
    <row r="461" spans="2:20" x14ac:dyDescent="0.3">
      <c r="B461">
        <v>-104.71177000208</v>
      </c>
      <c r="C461">
        <v>32.242082523357297</v>
      </c>
      <c r="D461">
        <v>50.340719895790002</v>
      </c>
      <c r="E461">
        <v>38.480759724612099</v>
      </c>
      <c r="F461" s="1">
        <v>2.7584061592173598E-6</v>
      </c>
      <c r="G461" s="1">
        <v>2.1085428427615699E-6</v>
      </c>
      <c r="H461">
        <v>1245</v>
      </c>
      <c r="I461" s="1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14"/>
        <v>3.8889966645000003E-2</v>
      </c>
      <c r="T461">
        <f t="shared" si="15"/>
        <v>215.06896610085704</v>
      </c>
    </row>
    <row r="462" spans="2:20" x14ac:dyDescent="0.3">
      <c r="B462">
        <v>-104.711777070599</v>
      </c>
      <c r="C462">
        <v>32.242081591846798</v>
      </c>
      <c r="D462">
        <v>79.020736065042101</v>
      </c>
      <c r="E462">
        <v>50.913871528404698</v>
      </c>
      <c r="F462" s="1">
        <v>4.3299199041833801E-6</v>
      </c>
      <c r="G462" s="1">
        <v>2.7898118482270198E-6</v>
      </c>
      <c r="H462">
        <v>2276</v>
      </c>
      <c r="I462" s="1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14"/>
        <v>7.1095232196000002E-2</v>
      </c>
      <c r="T462">
        <f t="shared" si="15"/>
        <v>284.5576279722539</v>
      </c>
    </row>
    <row r="463" spans="2:20" x14ac:dyDescent="0.3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1">
        <v>3.4354738108598198E-6</v>
      </c>
      <c r="G463" s="1">
        <v>3.1121007371774499E-6</v>
      </c>
      <c r="H463">
        <v>2098</v>
      </c>
      <c r="I463" s="1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14"/>
        <v>6.5535060258000002E-2</v>
      </c>
      <c r="T463">
        <f t="shared" si="15"/>
        <v>317.43072721721944</v>
      </c>
    </row>
    <row r="464" spans="2:20" x14ac:dyDescent="0.3">
      <c r="B464">
        <v>-104.71179400217</v>
      </c>
      <c r="C464">
        <v>32.242080769925899</v>
      </c>
      <c r="D464">
        <v>74.966595552320797</v>
      </c>
      <c r="E464">
        <v>68.013759605829705</v>
      </c>
      <c r="F464" s="1">
        <v>4.10777436904259E-6</v>
      </c>
      <c r="G464" s="1">
        <v>3.7267955999957599E-6</v>
      </c>
      <c r="H464">
        <v>3308</v>
      </c>
      <c r="I464" s="1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14"/>
        <v>0.10333173466800001</v>
      </c>
      <c r="T464">
        <f t="shared" si="15"/>
        <v>380.12890243698223</v>
      </c>
    </row>
    <row r="465" spans="2:20" x14ac:dyDescent="0.3">
      <c r="B465">
        <v>-104.711779371978</v>
      </c>
      <c r="C465">
        <v>32.2420813178732</v>
      </c>
      <c r="D465">
        <v>33.007065922057599</v>
      </c>
      <c r="E465">
        <v>21.548057079278799</v>
      </c>
      <c r="F465" s="1">
        <v>1.8086132682562499E-6</v>
      </c>
      <c r="G465" s="1">
        <v>1.18071997161925E-6</v>
      </c>
      <c r="H465">
        <v>466</v>
      </c>
      <c r="I465" s="1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14"/>
        <v>1.4556405186000002E-2</v>
      </c>
      <c r="T465">
        <f t="shared" si="15"/>
        <v>120.43209101608922</v>
      </c>
    </row>
    <row r="466" spans="2:20" x14ac:dyDescent="0.3">
      <c r="B466">
        <v>-104.711783426788</v>
      </c>
      <c r="C466">
        <v>32.2420799480049</v>
      </c>
      <c r="D466">
        <v>80.427740523502493</v>
      </c>
      <c r="E466">
        <v>61.264813478488598</v>
      </c>
      <c r="F466" s="1">
        <v>4.4070163337199003E-6</v>
      </c>
      <c r="G466" s="1">
        <v>3.3569889185573299E-6</v>
      </c>
      <c r="H466">
        <v>2850</v>
      </c>
      <c r="I466" s="1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14"/>
        <v>8.9025224850000015E-2</v>
      </c>
      <c r="T466">
        <f t="shared" si="15"/>
        <v>342.4090425312728</v>
      </c>
    </row>
    <row r="467" spans="2:20" x14ac:dyDescent="0.3">
      <c r="B467">
        <v>-104.711779645951</v>
      </c>
      <c r="C467">
        <v>32.242079126083901</v>
      </c>
      <c r="D467">
        <v>39.931625591997999</v>
      </c>
      <c r="E467">
        <v>21.013505197031701</v>
      </c>
      <c r="F467" s="1">
        <v>2.18804264636152E-6</v>
      </c>
      <c r="G467" s="1">
        <v>1.1514293455125099E-6</v>
      </c>
      <c r="H467">
        <v>545</v>
      </c>
      <c r="I467" s="1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14"/>
        <v>1.7024121945000002E-2</v>
      </c>
      <c r="T467">
        <f t="shared" si="15"/>
        <v>117.44448054621019</v>
      </c>
    </row>
    <row r="468" spans="2:20" x14ac:dyDescent="0.3">
      <c r="B468">
        <v>-104.71175942669799</v>
      </c>
      <c r="C468">
        <v>32.242075509631597</v>
      </c>
      <c r="D468">
        <v>192.829844357745</v>
      </c>
      <c r="E468">
        <v>37.534086684122798</v>
      </c>
      <c r="F468" s="1">
        <v>1.0566059274845799E-5</v>
      </c>
      <c r="G468" s="1">
        <v>2.0566701490246501E-6</v>
      </c>
      <c r="H468">
        <v>4557</v>
      </c>
      <c r="I468" s="1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14"/>
        <v>0.142346648997</v>
      </c>
      <c r="T468">
        <f t="shared" si="15"/>
        <v>209.77801047756233</v>
      </c>
    </row>
    <row r="469" spans="2:20" x14ac:dyDescent="0.3">
      <c r="B469">
        <v>-104.71178616652401</v>
      </c>
      <c r="C469">
        <v>32.2420763863473</v>
      </c>
      <c r="D469">
        <v>63.466611552211198</v>
      </c>
      <c r="E469">
        <v>56.542281450919702</v>
      </c>
      <c r="F469" s="1">
        <v>3.47763584971926E-6</v>
      </c>
      <c r="G469" s="1">
        <v>3.09821905076613E-6</v>
      </c>
      <c r="H469">
        <v>2179</v>
      </c>
      <c r="I469" s="1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14"/>
        <v>6.8065250859000004E-2</v>
      </c>
      <c r="T469">
        <f t="shared" si="15"/>
        <v>316.01481102919024</v>
      </c>
    </row>
    <row r="470" spans="2:20" x14ac:dyDescent="0.3">
      <c r="B470">
        <v>-104.711772413048</v>
      </c>
      <c r="C470">
        <v>32.2420690438531</v>
      </c>
      <c r="D470">
        <v>182.01420860696601</v>
      </c>
      <c r="E470">
        <v>69.499302352386806</v>
      </c>
      <c r="F470" s="1">
        <v>9.9734194331320395E-6</v>
      </c>
      <c r="G470" s="1">
        <v>3.8081955138302599E-6</v>
      </c>
      <c r="H470">
        <v>6248</v>
      </c>
      <c r="I470" s="1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14"/>
        <v>0.19516828240800002</v>
      </c>
      <c r="T470">
        <f t="shared" si="15"/>
        <v>388.4316008474899</v>
      </c>
    </row>
    <row r="471" spans="2:20" x14ac:dyDescent="0.3">
      <c r="B471">
        <v>-104.71178107061399</v>
      </c>
      <c r="C471">
        <v>32.242068386316397</v>
      </c>
      <c r="D471">
        <v>33.7180235945902</v>
      </c>
      <c r="E471">
        <v>27.184607971907901</v>
      </c>
      <c r="F471" s="1">
        <v>1.8475700020279601E-6</v>
      </c>
      <c r="G471" s="1">
        <v>1.4895732564184299E-6</v>
      </c>
      <c r="H471">
        <v>602</v>
      </c>
      <c r="I471" s="1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14"/>
        <v>1.8804626442E-2</v>
      </c>
      <c r="T471">
        <f t="shared" si="15"/>
        <v>151.93477395499326</v>
      </c>
    </row>
    <row r="472" spans="2:20" x14ac:dyDescent="0.3">
      <c r="B472">
        <v>-104.711785618577</v>
      </c>
      <c r="C472">
        <v>32.242067235626998</v>
      </c>
      <c r="D472">
        <v>49.802402591828702</v>
      </c>
      <c r="E472">
        <v>36.272410292526899</v>
      </c>
      <c r="F472" s="1">
        <v>2.7289092078441101E-6</v>
      </c>
      <c r="G472" s="1">
        <v>1.98753693168644E-6</v>
      </c>
      <c r="H472">
        <v>683</v>
      </c>
      <c r="I472" s="1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14"/>
        <v>2.1334817043000002E-2</v>
      </c>
      <c r="T472">
        <f t="shared" si="15"/>
        <v>202.72650112493287</v>
      </c>
    </row>
    <row r="473" spans="2:20" x14ac:dyDescent="0.3">
      <c r="B473">
        <v>-104.711784687066</v>
      </c>
      <c r="C473">
        <v>32.242065536990303</v>
      </c>
      <c r="D473">
        <v>53.810946723865399</v>
      </c>
      <c r="E473">
        <v>28.665485477378098</v>
      </c>
      <c r="F473" s="1">
        <v>2.94855630161222E-6</v>
      </c>
      <c r="G473" s="1">
        <v>1.57071753962676E-6</v>
      </c>
      <c r="H473">
        <v>843</v>
      </c>
      <c r="I473" s="1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14"/>
        <v>2.6332724403000003E-2</v>
      </c>
      <c r="T473">
        <f t="shared" si="15"/>
        <v>160.2113983330662</v>
      </c>
    </row>
    <row r="474" spans="2:20" x14ac:dyDescent="0.3">
      <c r="B474">
        <v>-104.71178337199299</v>
      </c>
      <c r="C474">
        <v>32.242055290375298</v>
      </c>
      <c r="D474">
        <v>47.017709986519399</v>
      </c>
      <c r="E474">
        <v>23.4746067383333</v>
      </c>
      <c r="F474" s="1">
        <v>2.57632272815305E-6</v>
      </c>
      <c r="G474" s="1">
        <v>1.2862847401917901E-6</v>
      </c>
      <c r="H474">
        <v>759</v>
      </c>
      <c r="I474" s="1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14"/>
        <v>2.3708823039000002E-2</v>
      </c>
      <c r="T474">
        <f t="shared" si="15"/>
        <v>131.19957706054481</v>
      </c>
    </row>
    <row r="475" spans="2:20" x14ac:dyDescent="0.3">
      <c r="B475">
        <v>-104.711786111729</v>
      </c>
      <c r="C475">
        <v>32.242048276649598</v>
      </c>
      <c r="D475">
        <v>29.2506553064981</v>
      </c>
      <c r="E475">
        <v>22.460379723750201</v>
      </c>
      <c r="F475" s="1">
        <v>1.6027817624700999E-6</v>
      </c>
      <c r="G475" s="1">
        <v>1.2307104446778899E-6</v>
      </c>
      <c r="H475">
        <v>334</v>
      </c>
      <c r="I475" s="1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14"/>
        <v>1.0433131614000002E-2</v>
      </c>
      <c r="T475">
        <f t="shared" si="15"/>
        <v>125.53106227603988</v>
      </c>
    </row>
    <row r="476" spans="2:20" x14ac:dyDescent="0.3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1">
        <v>1.9225057148655601E-6</v>
      </c>
      <c r="G476" s="1">
        <v>1.24725045414252E-6</v>
      </c>
      <c r="H476">
        <v>541</v>
      </c>
      <c r="I476" s="1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14"/>
        <v>1.6899174261000002E-2</v>
      </c>
      <c r="T476">
        <f t="shared" si="15"/>
        <v>127.21812438486405</v>
      </c>
    </row>
    <row r="477" spans="2:20" x14ac:dyDescent="0.3">
      <c r="B477">
        <v>-104.71179131722801</v>
      </c>
      <c r="C477">
        <v>32.242043838276302</v>
      </c>
      <c r="D477">
        <v>81.237934804429003</v>
      </c>
      <c r="E477">
        <v>21.9541113514329</v>
      </c>
      <c r="F477" s="1">
        <v>4.4514107106635897E-6</v>
      </c>
      <c r="G477" s="1">
        <v>1.2029696058637499E-6</v>
      </c>
      <c r="H477">
        <v>1072</v>
      </c>
      <c r="I477" s="1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14"/>
        <v>3.3485979312000001E-2</v>
      </c>
      <c r="T477">
        <f t="shared" si="15"/>
        <v>122.70152834315849</v>
      </c>
    </row>
    <row r="478" spans="2:20" x14ac:dyDescent="0.3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1">
        <v>1.7779060398963601E-6</v>
      </c>
      <c r="G478" s="1">
        <v>1.5753237779366001E-6</v>
      </c>
      <c r="H478">
        <v>566</v>
      </c>
      <c r="I478" s="1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14"/>
        <v>1.7680097286E-2</v>
      </c>
      <c r="T478">
        <f t="shared" si="15"/>
        <v>160.68122938929153</v>
      </c>
    </row>
    <row r="479" spans="2:20" x14ac:dyDescent="0.3">
      <c r="B479">
        <v>-104.711766111654</v>
      </c>
      <c r="C479">
        <v>32.242085043914997</v>
      </c>
      <c r="D479">
        <v>96.020757714420498</v>
      </c>
      <c r="E479">
        <v>59.9601021262568</v>
      </c>
      <c r="F479" s="1">
        <v>5.2614315019822702E-6</v>
      </c>
      <c r="G479" s="1">
        <v>3.28549761216666E-6</v>
      </c>
      <c r="H479">
        <v>3375</v>
      </c>
      <c r="I479" s="1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14"/>
        <v>0.10542460837500001</v>
      </c>
      <c r="T479">
        <f t="shared" si="15"/>
        <v>335.11701078364928</v>
      </c>
    </row>
    <row r="480" spans="2:20" x14ac:dyDescent="0.3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1">
        <v>3.6820589767641501E-6</v>
      </c>
      <c r="G480" s="1">
        <v>1.4681138289900099E-6</v>
      </c>
      <c r="H480">
        <v>981</v>
      </c>
      <c r="I480" s="1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14"/>
        <v>3.0643419501000004E-2</v>
      </c>
      <c r="T480">
        <f t="shared" si="15"/>
        <v>149.74593682228374</v>
      </c>
    </row>
    <row r="481" spans="2:20" x14ac:dyDescent="0.3">
      <c r="B481">
        <v>-104.71176830344299</v>
      </c>
      <c r="C481">
        <v>32.2420753452474</v>
      </c>
      <c r="D481">
        <v>83.548474025444605</v>
      </c>
      <c r="E481">
        <v>24.906564639256601</v>
      </c>
      <c r="F481" s="1">
        <v>4.5780160836410896E-6</v>
      </c>
      <c r="G481" s="1">
        <v>1.3647484868728799E-6</v>
      </c>
      <c r="H481">
        <v>961</v>
      </c>
      <c r="I481" s="1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14"/>
        <v>3.0018681081000004E-2</v>
      </c>
      <c r="T481">
        <f t="shared" si="15"/>
        <v>139.20278976880516</v>
      </c>
    </row>
    <row r="483" spans="2:20" x14ac:dyDescent="0.3">
      <c r="B483">
        <v>-104.71165942631499</v>
      </c>
      <c r="C483">
        <v>32.242275619594103</v>
      </c>
      <c r="D483">
        <v>179.937256227706</v>
      </c>
      <c r="E483">
        <v>106.287997680877</v>
      </c>
      <c r="F483" s="1">
        <v>9.8596133881010606E-6</v>
      </c>
      <c r="G483" s="1">
        <v>5.8240221447117596E-6</v>
      </c>
      <c r="H483">
        <v>10192</v>
      </c>
      <c r="I483" s="1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14"/>
        <v>0.31836669883200003</v>
      </c>
      <c r="T483">
        <f t="shared" si="15"/>
        <v>594.04361903842164</v>
      </c>
    </row>
    <row r="484" spans="2:20" x14ac:dyDescent="0.3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1">
        <v>4.6644659933944596E-6</v>
      </c>
      <c r="G484" s="1">
        <v>3.9552418993514504E-6</v>
      </c>
      <c r="H484">
        <v>3130</v>
      </c>
      <c r="I484" s="1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14"/>
        <v>9.7771562730000011E-2</v>
      </c>
      <c r="T484">
        <f t="shared" si="15"/>
        <v>403.43016452926537</v>
      </c>
    </row>
    <row r="485" spans="2:20" x14ac:dyDescent="0.3">
      <c r="B485">
        <v>-104.711657563294</v>
      </c>
      <c r="C485">
        <v>32.2422686606631</v>
      </c>
      <c r="D485">
        <v>149.98191340672901</v>
      </c>
      <c r="E485">
        <v>124.806498829418</v>
      </c>
      <c r="F485" s="1">
        <v>8.2182184634774192E-6</v>
      </c>
      <c r="G485" s="1">
        <v>6.8387384168141798E-6</v>
      </c>
      <c r="H485">
        <v>13235</v>
      </c>
      <c r="I485" s="1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14"/>
        <v>0.41342064943500006</v>
      </c>
      <c r="T485">
        <f t="shared" si="15"/>
        <v>697.54352195761726</v>
      </c>
    </row>
    <row r="486" spans="2:20" x14ac:dyDescent="0.3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1">
        <v>3.7122544783393801E-6</v>
      </c>
      <c r="G486" s="1">
        <v>1.98441133664482E-6</v>
      </c>
      <c r="H486">
        <v>1311</v>
      </c>
      <c r="I486" s="1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14"/>
        <v>4.0951603431000003E-2</v>
      </c>
      <c r="T486">
        <f t="shared" si="15"/>
        <v>202.40769399404581</v>
      </c>
    </row>
    <row r="487" spans="2:20" x14ac:dyDescent="0.3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1">
        <v>1.9155716320639001E-6</v>
      </c>
      <c r="G487" s="1">
        <v>1.3762085687588401E-6</v>
      </c>
      <c r="H487">
        <v>598</v>
      </c>
      <c r="I487" s="1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14"/>
        <v>1.8679678758000001E-2</v>
      </c>
      <c r="T487">
        <f t="shared" si="15"/>
        <v>140.37170505601787</v>
      </c>
    </row>
    <row r="488" spans="2:20" x14ac:dyDescent="0.3">
      <c r="B488">
        <v>-104.711677179806</v>
      </c>
      <c r="C488">
        <v>32.242232167371398</v>
      </c>
      <c r="D488">
        <v>29.132832639002899</v>
      </c>
      <c r="E488">
        <v>23.814295604325501</v>
      </c>
      <c r="F488" s="1">
        <v>1.5963257012062401E-6</v>
      </c>
      <c r="G488" s="1">
        <v>1.30489789991835E-6</v>
      </c>
      <c r="H488">
        <v>490</v>
      </c>
      <c r="I488" s="1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14"/>
        <v>1.5306091290000002E-2</v>
      </c>
      <c r="T488">
        <f t="shared" si="15"/>
        <v>133.09809813257525</v>
      </c>
    </row>
    <row r="489" spans="2:20" x14ac:dyDescent="0.3">
      <c r="B489">
        <v>-104.711617837118</v>
      </c>
      <c r="C489">
        <v>32.242230742708401</v>
      </c>
      <c r="D489">
        <v>26.725793211564</v>
      </c>
      <c r="E489">
        <v>21.067957853492601</v>
      </c>
      <c r="F489" s="1">
        <v>1.4644326254641601E-6</v>
      </c>
      <c r="G489" s="1">
        <v>1.15441306412596E-6</v>
      </c>
      <c r="H489">
        <v>367</v>
      </c>
      <c r="I489" s="1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14"/>
        <v>1.1463950007000002E-2</v>
      </c>
      <c r="T489">
        <f t="shared" si="15"/>
        <v>117.74881644317016</v>
      </c>
    </row>
    <row r="490" spans="2:20" x14ac:dyDescent="0.3">
      <c r="B490">
        <v>-104.711608248041</v>
      </c>
      <c r="C490">
        <v>32.242221372809198</v>
      </c>
      <c r="D490">
        <v>34.713185794500198</v>
      </c>
      <c r="E490">
        <v>29.8132074151527</v>
      </c>
      <c r="F490" s="1">
        <v>1.9020996461676199E-6</v>
      </c>
      <c r="G490" s="1">
        <v>1.6336066534252999E-6</v>
      </c>
      <c r="H490">
        <v>631</v>
      </c>
      <c r="I490" s="1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14"/>
        <v>1.9710497151000001E-2</v>
      </c>
      <c r="T490">
        <f t="shared" si="15"/>
        <v>166.62601624328846</v>
      </c>
    </row>
    <row r="491" spans="2:20" x14ac:dyDescent="0.3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1">
        <v>4.3939395130033196E-6</v>
      </c>
      <c r="G491" s="1">
        <v>2.91877460282996E-6</v>
      </c>
      <c r="H491">
        <v>2845</v>
      </c>
      <c r="I491" s="1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14"/>
        <v>8.8869040245000003E-2</v>
      </c>
      <c r="T491">
        <f t="shared" si="15"/>
        <v>297.71168191675258</v>
      </c>
    </row>
    <row r="492" spans="2:20" x14ac:dyDescent="0.3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1">
        <v>8.9669573878390407E-6</v>
      </c>
      <c r="G492" s="1">
        <v>5.0295398945765397E-6</v>
      </c>
      <c r="H492">
        <v>7775</v>
      </c>
      <c r="I492" s="1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14"/>
        <v>0.24286706077500003</v>
      </c>
      <c r="T492">
        <f t="shared" si="15"/>
        <v>513.00733528036017</v>
      </c>
    </row>
    <row r="493" spans="2:20" x14ac:dyDescent="0.3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1">
        <v>2.1290614102274199E-6</v>
      </c>
      <c r="G493" s="1">
        <v>1.56895837228053E-6</v>
      </c>
      <c r="H493">
        <v>758</v>
      </c>
      <c r="I493" s="1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14"/>
        <v>2.3677586118000003E-2</v>
      </c>
      <c r="T493">
        <f t="shared" si="15"/>
        <v>160.03196526930287</v>
      </c>
    </row>
    <row r="494" spans="2:20" x14ac:dyDescent="0.3">
      <c r="B494">
        <v>-104.711684796272</v>
      </c>
      <c r="C494">
        <v>32.242257044179901</v>
      </c>
      <c r="D494">
        <v>58.069526831790199</v>
      </c>
      <c r="E494">
        <v>43.024669777658197</v>
      </c>
      <c r="F494" s="1">
        <v>3.1819040491918599E-6</v>
      </c>
      <c r="G494" s="1">
        <v>2.3575251676706801E-6</v>
      </c>
      <c r="H494">
        <v>1458</v>
      </c>
      <c r="I494" s="1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14"/>
        <v>4.5543430818000004E-2</v>
      </c>
      <c r="T494">
        <f t="shared" si="15"/>
        <v>240.46487938733168</v>
      </c>
    </row>
    <row r="495" spans="2:20" x14ac:dyDescent="0.3">
      <c r="B495">
        <v>-104.711638768703</v>
      </c>
      <c r="C495">
        <v>32.2422540852643</v>
      </c>
      <c r="D495">
        <v>78.971823757108595</v>
      </c>
      <c r="E495">
        <v>33.797681029968203</v>
      </c>
      <c r="F495" s="1">
        <v>4.3272397674720902E-6</v>
      </c>
      <c r="G495" s="1">
        <v>1.8519348096991399E-6</v>
      </c>
      <c r="H495">
        <v>1832</v>
      </c>
      <c r="I495" s="1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14"/>
        <v>5.7226039272000005E-2</v>
      </c>
      <c r="T495">
        <f t="shared" si="15"/>
        <v>188.8952392764923</v>
      </c>
    </row>
    <row r="496" spans="2:20" x14ac:dyDescent="0.3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1">
        <v>4.8487634025050003E-6</v>
      </c>
      <c r="G496" s="1">
        <v>3.2290590307353601E-6</v>
      </c>
      <c r="H496">
        <v>2684</v>
      </c>
      <c r="I496" s="1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14"/>
        <v>8.3839895964000002E-2</v>
      </c>
      <c r="T496">
        <f t="shared" si="15"/>
        <v>329.36033982090493</v>
      </c>
    </row>
    <row r="497" spans="2:20" x14ac:dyDescent="0.3">
      <c r="B497">
        <v>-104.711588795914</v>
      </c>
      <c r="C497">
        <v>32.242230633118901</v>
      </c>
      <c r="D497">
        <v>73.914691650865393</v>
      </c>
      <c r="E497">
        <v>45.785350438871298</v>
      </c>
      <c r="F497" s="1">
        <v>4.0501355786819001E-6</v>
      </c>
      <c r="G497" s="1">
        <v>2.5087959193660598E-6</v>
      </c>
      <c r="H497">
        <v>2418</v>
      </c>
      <c r="I497" s="1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14"/>
        <v>7.5530874978000012E-2</v>
      </c>
      <c r="T497">
        <f t="shared" si="15"/>
        <v>255.8943236028517</v>
      </c>
    </row>
    <row r="499" spans="2:20" x14ac:dyDescent="0.3">
      <c r="B499">
        <v>-104.711646275581</v>
      </c>
      <c r="C499">
        <v>32.242196550995303</v>
      </c>
      <c r="D499">
        <v>64.612295395386397</v>
      </c>
      <c r="E499">
        <v>56.424278563079397</v>
      </c>
      <c r="F499" s="1">
        <v>3.5404132866743201E-6</v>
      </c>
      <c r="G499" s="1">
        <v>3.0917531143771001E-6</v>
      </c>
      <c r="H499">
        <v>2593</v>
      </c>
      <c r="I499" s="1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14"/>
        <v>8.0997336153000005E-2</v>
      </c>
      <c r="T499">
        <f t="shared" si="15"/>
        <v>315.35529288905076</v>
      </c>
    </row>
    <row r="500" spans="2:20" x14ac:dyDescent="0.3">
      <c r="B500">
        <v>-104.711662166051</v>
      </c>
      <c r="C500">
        <v>32.2421945235902</v>
      </c>
      <c r="D500">
        <v>116.682448840155</v>
      </c>
      <c r="E500">
        <v>67.906594057295706</v>
      </c>
      <c r="F500" s="1">
        <v>6.3935832904162703E-6</v>
      </c>
      <c r="G500" s="1">
        <v>3.72092349268891E-6</v>
      </c>
      <c r="H500">
        <v>4725</v>
      </c>
      <c r="I500" s="1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14"/>
        <v>0.14759445172500002</v>
      </c>
      <c r="T500">
        <f t="shared" si="15"/>
        <v>379.52995418622572</v>
      </c>
    </row>
    <row r="501" spans="2:20" x14ac:dyDescent="0.3">
      <c r="B501">
        <v>-104.711667426345</v>
      </c>
      <c r="C501">
        <v>32.242193866053398</v>
      </c>
      <c r="D501">
        <v>45.013136219820097</v>
      </c>
      <c r="E501">
        <v>20.800501815707999</v>
      </c>
      <c r="F501" s="1">
        <v>2.4664826496616201E-6</v>
      </c>
      <c r="G501" s="1">
        <v>1.13975788272466E-6</v>
      </c>
      <c r="H501">
        <v>543</v>
      </c>
      <c r="I501" s="1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14"/>
        <v>1.6961648103E-2</v>
      </c>
      <c r="T501">
        <f t="shared" si="15"/>
        <v>116.25400464799202</v>
      </c>
    </row>
    <row r="502" spans="2:20" x14ac:dyDescent="0.3">
      <c r="B502">
        <v>-104.711658385215</v>
      </c>
      <c r="C502">
        <v>32.242192934542999</v>
      </c>
      <c r="D502">
        <v>50.489968663382598</v>
      </c>
      <c r="E502">
        <v>36.872473391694498</v>
      </c>
      <c r="F502" s="1">
        <v>2.7665842051538302E-6</v>
      </c>
      <c r="G502" s="1">
        <v>2.0204172272421998E-6</v>
      </c>
      <c r="H502">
        <v>1255</v>
      </c>
      <c r="I502" s="1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14"/>
        <v>3.9202335855000006E-2</v>
      </c>
      <c r="T502">
        <f t="shared" si="15"/>
        <v>206.08025378618058</v>
      </c>
    </row>
    <row r="503" spans="2:20" x14ac:dyDescent="0.3">
      <c r="B503">
        <v>-104.711671645538</v>
      </c>
      <c r="C503">
        <v>32.2421922222115</v>
      </c>
      <c r="D503">
        <v>85.669601209444593</v>
      </c>
      <c r="E503">
        <v>48.880084001967298</v>
      </c>
      <c r="F503" s="1">
        <v>4.6942426751745699E-6</v>
      </c>
      <c r="G503" s="1">
        <v>2.6783710096558299E-6</v>
      </c>
      <c r="H503">
        <v>3044</v>
      </c>
      <c r="I503" s="1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14"/>
        <v>9.5085187524000012E-2</v>
      </c>
      <c r="T503">
        <f t="shared" si="15"/>
        <v>273.19078948699524</v>
      </c>
    </row>
    <row r="504" spans="2:20" x14ac:dyDescent="0.3">
      <c r="B504">
        <v>-104.71163142621</v>
      </c>
      <c r="C504">
        <v>32.242189920832701</v>
      </c>
      <c r="D504">
        <v>143.47567378162699</v>
      </c>
      <c r="E504">
        <v>32.230142025021202</v>
      </c>
      <c r="F504" s="1">
        <v>7.8617108193202301E-6</v>
      </c>
      <c r="G504" s="1">
        <v>1.7660419330178001E-6</v>
      </c>
      <c r="H504">
        <v>2529</v>
      </c>
      <c r="I504" s="1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14"/>
        <v>7.8998173209000003E-2</v>
      </c>
      <c r="T504">
        <f t="shared" si="15"/>
        <v>180.1342637778435</v>
      </c>
    </row>
    <row r="505" spans="2:20" x14ac:dyDescent="0.3">
      <c r="B505">
        <v>-104.71168222092</v>
      </c>
      <c r="C505">
        <v>32.242188003017098</v>
      </c>
      <c r="D505">
        <v>79.363129640137103</v>
      </c>
      <c r="E505">
        <v>54.480662819587998</v>
      </c>
      <c r="F505" s="1">
        <v>4.3486812677152002E-6</v>
      </c>
      <c r="G505" s="1">
        <v>2.9852532143141501E-6</v>
      </c>
      <c r="H505">
        <v>2583</v>
      </c>
      <c r="I505" s="1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14"/>
        <v>8.0684966943000008E-2</v>
      </c>
      <c r="T505">
        <f t="shared" si="15"/>
        <v>304.49242449867734</v>
      </c>
    </row>
    <row r="506" spans="2:20" x14ac:dyDescent="0.3">
      <c r="B506">
        <v>-104.711670933207</v>
      </c>
      <c r="C506">
        <v>32.242186523559297</v>
      </c>
      <c r="D506">
        <v>217.151599399405</v>
      </c>
      <c r="E506">
        <v>72.467413756099802</v>
      </c>
      <c r="F506" s="1">
        <v>1.1898763277664401E-5</v>
      </c>
      <c r="G506" s="1">
        <v>3.9708323770732499E-6</v>
      </c>
      <c r="H506">
        <v>9040</v>
      </c>
      <c r="I506" s="1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14"/>
        <v>0.28238176584000002</v>
      </c>
      <c r="T506">
        <f t="shared" si="15"/>
        <v>405.02037548284181</v>
      </c>
    </row>
    <row r="507" spans="2:20" x14ac:dyDescent="0.3">
      <c r="B507">
        <v>-104.711653289305</v>
      </c>
      <c r="C507">
        <v>32.242186085201404</v>
      </c>
      <c r="D507">
        <v>68.7282865129404</v>
      </c>
      <c r="E507">
        <v>31.2089926550799</v>
      </c>
      <c r="F507" s="1">
        <v>3.76594790901281E-6</v>
      </c>
      <c r="G507" s="1">
        <v>1.7100883289104699E-6</v>
      </c>
      <c r="H507">
        <v>1375</v>
      </c>
      <c r="I507" s="1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14"/>
        <v>4.2950766375000005E-2</v>
      </c>
      <c r="T507">
        <f t="shared" si="15"/>
        <v>174.42705994924157</v>
      </c>
    </row>
    <row r="508" spans="2:20" x14ac:dyDescent="0.3">
      <c r="B508">
        <v>-104.711658001652</v>
      </c>
      <c r="C508">
        <v>32.242184934512103</v>
      </c>
      <c r="D508">
        <v>83.398128662468196</v>
      </c>
      <c r="E508">
        <v>59.554581179452398</v>
      </c>
      <c r="F508" s="1">
        <v>4.56977795005654E-6</v>
      </c>
      <c r="G508" s="1">
        <v>3.2632772013407401E-6</v>
      </c>
      <c r="H508">
        <v>3318</v>
      </c>
      <c r="I508" s="1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14"/>
        <v>0.10364410387800001</v>
      </c>
      <c r="T508">
        <f t="shared" si="15"/>
        <v>332.85055421195949</v>
      </c>
    </row>
    <row r="509" spans="2:20" x14ac:dyDescent="0.3">
      <c r="B509">
        <v>-104.711680303105</v>
      </c>
      <c r="C509">
        <v>32.242179181065197</v>
      </c>
      <c r="D509">
        <v>233.44550865522001</v>
      </c>
      <c r="E509">
        <v>93.678702441397306</v>
      </c>
      <c r="F509" s="1">
        <v>1.27915836374449E-5</v>
      </c>
      <c r="G509" s="1">
        <v>5.1330992154415102E-6</v>
      </c>
      <c r="H509">
        <v>9007</v>
      </c>
      <c r="I509" s="1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14"/>
        <v>0.28135094744700001</v>
      </c>
      <c r="T509">
        <f t="shared" si="15"/>
        <v>523.5702679449696</v>
      </c>
    </row>
    <row r="510" spans="2:20" x14ac:dyDescent="0.3">
      <c r="B510">
        <v>-104.711660960567</v>
      </c>
      <c r="C510">
        <v>32.242171948160497</v>
      </c>
      <c r="D510">
        <v>74.8381156859962</v>
      </c>
      <c r="E510">
        <v>35.0853529645916</v>
      </c>
      <c r="F510" s="1">
        <v>4.10073434944535E-6</v>
      </c>
      <c r="G510" s="1">
        <v>1.92249244580108E-6</v>
      </c>
      <c r="H510">
        <v>1692</v>
      </c>
      <c r="I510" s="1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14"/>
        <v>5.2852870332000007E-2</v>
      </c>
      <c r="T510">
        <f t="shared" si="15"/>
        <v>196.09203771910248</v>
      </c>
    </row>
    <row r="511" spans="2:20" x14ac:dyDescent="0.3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1">
        <v>4.95573565595855E-6</v>
      </c>
      <c r="G511" s="1">
        <v>1.1754243595928E-6</v>
      </c>
      <c r="H511">
        <v>1024</v>
      </c>
      <c r="I511" s="1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14"/>
        <v>3.1986607104000003E-2</v>
      </c>
      <c r="T511">
        <f t="shared" si="15"/>
        <v>119.89194462669532</v>
      </c>
    </row>
    <row r="512" spans="2:20" x14ac:dyDescent="0.3">
      <c r="B512">
        <v>-104.711660138646</v>
      </c>
      <c r="C512">
        <v>32.242168276913397</v>
      </c>
      <c r="D512">
        <v>71.071164722977102</v>
      </c>
      <c r="E512">
        <v>49.098252912885698</v>
      </c>
      <c r="F512" s="1">
        <v>3.89432528816511E-6</v>
      </c>
      <c r="G512" s="1">
        <v>2.6903255162436E-6</v>
      </c>
      <c r="H512">
        <v>1584</v>
      </c>
      <c r="I512" s="1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14"/>
        <v>4.9479282864000003E-2</v>
      </c>
      <c r="T512">
        <f t="shared" si="15"/>
        <v>274.41013553011817</v>
      </c>
    </row>
    <row r="513" spans="2:20" x14ac:dyDescent="0.3">
      <c r="B513">
        <v>-104.711675097606</v>
      </c>
      <c r="C513">
        <v>32.242164496076903</v>
      </c>
      <c r="D513">
        <v>149.94895837286299</v>
      </c>
      <c r="E513">
        <v>60.206520536365701</v>
      </c>
      <c r="F513" s="1">
        <v>8.2164127012916394E-6</v>
      </c>
      <c r="G513" s="1">
        <v>3.2990000424377399E-6</v>
      </c>
      <c r="H513">
        <v>5150</v>
      </c>
      <c r="I513" s="1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14"/>
        <v>0.16087014315000001</v>
      </c>
      <c r="T513">
        <f t="shared" si="15"/>
        <v>336.49424327774796</v>
      </c>
    </row>
    <row r="514" spans="2:20" x14ac:dyDescent="0.3">
      <c r="B514">
        <v>-104.711679809952</v>
      </c>
      <c r="C514">
        <v>32.242166468687302</v>
      </c>
      <c r="D514">
        <v>92.774453210502301</v>
      </c>
      <c r="E514">
        <v>26.213062668226399</v>
      </c>
      <c r="F514" s="1">
        <v>5.0835511229006801E-6</v>
      </c>
      <c r="G514" s="1">
        <v>1.4363376937331701E-6</v>
      </c>
      <c r="H514">
        <v>1333</v>
      </c>
      <c r="I514" s="1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14"/>
        <v>4.1638815693000007E-2</v>
      </c>
      <c r="T514">
        <f t="shared" si="15"/>
        <v>146.50480725271737</v>
      </c>
    </row>
    <row r="515" spans="2:20" x14ac:dyDescent="0.3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1">
        <v>9.4099366987766295E-6</v>
      </c>
      <c r="G515" s="1">
        <v>5.9119409506578903E-6</v>
      </c>
      <c r="H515">
        <v>12307</v>
      </c>
      <c r="I515" s="1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14"/>
        <v>0.38443278674700004</v>
      </c>
      <c r="T515">
        <f t="shared" si="15"/>
        <v>603.0112370124009</v>
      </c>
    </row>
    <row r="516" spans="2:20" x14ac:dyDescent="0.3">
      <c r="B516">
        <v>-104.7116782757</v>
      </c>
      <c r="C516">
        <v>32.242157975503801</v>
      </c>
      <c r="D516">
        <v>92.583520868269304</v>
      </c>
      <c r="E516">
        <v>56.219455563495401</v>
      </c>
      <c r="F516" s="1">
        <v>5.0730890367426101E-6</v>
      </c>
      <c r="G516" s="1">
        <v>3.0805298933987102E-6</v>
      </c>
      <c r="H516">
        <v>3476</v>
      </c>
      <c r="I516" s="1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14"/>
        <v>0.10857953739600001</v>
      </c>
      <c r="T516">
        <f t="shared" si="15"/>
        <v>314.21053714437585</v>
      </c>
    </row>
    <row r="517" spans="2:20" x14ac:dyDescent="0.3">
      <c r="B517">
        <v>-104.711641453645</v>
      </c>
      <c r="C517">
        <v>32.242197372916301</v>
      </c>
      <c r="D517">
        <v>188.50936077694601</v>
      </c>
      <c r="E517">
        <v>61.884162241948999</v>
      </c>
      <c r="F517" s="1">
        <v>1.03293195431784E-5</v>
      </c>
      <c r="G517" s="1">
        <v>3.39092596688261E-6</v>
      </c>
      <c r="H517">
        <v>6380</v>
      </c>
      <c r="I517" s="1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14"/>
        <v>0.19929155598000001</v>
      </c>
      <c r="T517">
        <f t="shared" si="15"/>
        <v>345.87058277025301</v>
      </c>
    </row>
    <row r="518" spans="2:20" x14ac:dyDescent="0.3">
      <c r="B518">
        <v>-104.711652138616</v>
      </c>
      <c r="C518">
        <v>32.242195126332298</v>
      </c>
      <c r="D518">
        <v>56.518760306458297</v>
      </c>
      <c r="E518">
        <v>35.904049867348803</v>
      </c>
      <c r="F518" s="1">
        <v>3.0969302160039699E-6</v>
      </c>
      <c r="G518" s="1">
        <v>1.9673527216130298E-6</v>
      </c>
      <c r="H518">
        <v>1263</v>
      </c>
      <c r="I518" s="1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14"/>
        <v>3.9452231223000005E-2</v>
      </c>
      <c r="T518">
        <f t="shared" si="15"/>
        <v>200.66773470861247</v>
      </c>
    </row>
    <row r="519" spans="2:20" x14ac:dyDescent="0.3">
      <c r="B519">
        <v>-104.711678330495</v>
      </c>
      <c r="C519">
        <v>32.242195619484903</v>
      </c>
      <c r="D519">
        <v>39.034751947264702</v>
      </c>
      <c r="E519">
        <v>26.1941920065053</v>
      </c>
      <c r="F519" s="1">
        <v>2.13889869707369E-6</v>
      </c>
      <c r="G519" s="1">
        <v>1.43530368091754E-6</v>
      </c>
      <c r="H519">
        <v>588</v>
      </c>
      <c r="I519" s="1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16">H519*$O$6</f>
        <v>1.8367309548000001E-2</v>
      </c>
      <c r="T519">
        <f t="shared" ref="T519:T526" si="17">E519*$U$6</f>
        <v>146.39933912435814</v>
      </c>
    </row>
    <row r="520" spans="2:20" x14ac:dyDescent="0.3">
      <c r="B520">
        <v>-104.711641563234</v>
      </c>
      <c r="C520">
        <v>32.2421922222115</v>
      </c>
      <c r="D520">
        <v>196.26326092551</v>
      </c>
      <c r="E520">
        <v>56.426742096080801</v>
      </c>
      <c r="F520" s="1">
        <v>1.07541924089624E-5</v>
      </c>
      <c r="G520" s="1">
        <v>3.09188810300298E-6</v>
      </c>
      <c r="H520">
        <v>6072</v>
      </c>
      <c r="I520" s="1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16"/>
        <v>0.18967058431200001</v>
      </c>
      <c r="T520">
        <f t="shared" si="17"/>
        <v>315.36906157499561</v>
      </c>
    </row>
    <row r="521" spans="2:20" x14ac:dyDescent="0.3">
      <c r="B521">
        <v>-104.71166041262001</v>
      </c>
      <c r="C521">
        <v>32.242189427680103</v>
      </c>
      <c r="D521">
        <v>195.603654630535</v>
      </c>
      <c r="E521">
        <v>85.426471637205395</v>
      </c>
      <c r="F521" s="1">
        <v>1.0718049460063699E-5</v>
      </c>
      <c r="G521" s="1">
        <v>4.6809204558868601E-6</v>
      </c>
      <c r="H521">
        <v>10340</v>
      </c>
      <c r="I521" s="1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16"/>
        <v>0.32298976314000005</v>
      </c>
      <c r="T521">
        <f t="shared" si="17"/>
        <v>477.448549980341</v>
      </c>
    </row>
    <row r="522" spans="2:20" x14ac:dyDescent="0.3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1">
        <v>2.4000943316987399E-6</v>
      </c>
      <c r="G522" s="1">
        <v>1.7517848847989E-6</v>
      </c>
      <c r="H522">
        <v>851</v>
      </c>
      <c r="I522" s="1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16"/>
        <v>2.6582619771000002E-2</v>
      </c>
      <c r="T522">
        <f t="shared" si="17"/>
        <v>178.68006111337544</v>
      </c>
    </row>
    <row r="523" spans="2:20" x14ac:dyDescent="0.3">
      <c r="B523">
        <v>-104.711684467504</v>
      </c>
      <c r="C523">
        <v>32.242185263280497</v>
      </c>
      <c r="D523">
        <v>39.275022922119902</v>
      </c>
      <c r="E523">
        <v>25.233434666903999</v>
      </c>
      <c r="F523" s="1">
        <v>2.1520642802892898E-6</v>
      </c>
      <c r="G523" s="1">
        <v>1.38265924181227E-6</v>
      </c>
      <c r="H523">
        <v>664</v>
      </c>
      <c r="I523" s="1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16"/>
        <v>2.0741315544000001E-2</v>
      </c>
      <c r="T523">
        <f t="shared" si="17"/>
        <v>141.02966635332646</v>
      </c>
    </row>
    <row r="524" spans="2:20" x14ac:dyDescent="0.3">
      <c r="B524">
        <v>-104.711670549644</v>
      </c>
      <c r="C524">
        <v>32.242181920801798</v>
      </c>
      <c r="D524">
        <v>59.841548739679197</v>
      </c>
      <c r="E524">
        <v>28.875908526262901</v>
      </c>
      <c r="F524" s="1">
        <v>3.2790015113479001E-6</v>
      </c>
      <c r="G524" s="1">
        <v>1.5822476137950801E-6</v>
      </c>
      <c r="H524">
        <v>807</v>
      </c>
      <c r="I524" s="1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16"/>
        <v>2.5208195247000003E-2</v>
      </c>
      <c r="T524">
        <f t="shared" si="17"/>
        <v>161.38745275328336</v>
      </c>
    </row>
    <row r="525" spans="2:20" x14ac:dyDescent="0.3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1">
        <v>3.08020293996505E-6</v>
      </c>
      <c r="G525" s="1">
        <v>1.9238874996647798E-6</v>
      </c>
      <c r="H525">
        <v>1269</v>
      </c>
      <c r="I525" s="1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16"/>
        <v>3.9639652749000005E-2</v>
      </c>
      <c r="T525">
        <f t="shared" si="17"/>
        <v>196.23433162275816</v>
      </c>
    </row>
    <row r="526" spans="2:20" x14ac:dyDescent="0.3">
      <c r="B526">
        <v>-104.71168463188801</v>
      </c>
      <c r="C526">
        <v>32.242171674186899</v>
      </c>
      <c r="D526">
        <v>45.556734847099101</v>
      </c>
      <c r="E526">
        <v>25.2976499826378</v>
      </c>
      <c r="F526" s="1">
        <v>2.4962689897205699E-6</v>
      </c>
      <c r="G526" s="1">
        <v>1.38617790270553E-6</v>
      </c>
      <c r="H526">
        <v>733</v>
      </c>
      <c r="I526" s="1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16"/>
        <v>2.2896663093000001E-2</v>
      </c>
      <c r="T526">
        <f t="shared" si="17"/>
        <v>141.38856575296268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ED741-CAC4-4753-83FA-68706322A444}">
  <dimension ref="O4:Y579"/>
  <sheetViews>
    <sheetView tabSelected="1" topLeftCell="J1" workbookViewId="0">
      <selection activeCell="V5" sqref="V5:V577"/>
    </sheetView>
  </sheetViews>
  <sheetFormatPr defaultRowHeight="14.4" x14ac:dyDescent="0.3"/>
  <sheetData>
    <row r="4" spans="15:25" x14ac:dyDescent="0.3">
      <c r="O4" t="s">
        <v>46</v>
      </c>
      <c r="V4" t="s">
        <v>49</v>
      </c>
    </row>
    <row r="5" spans="15:25" x14ac:dyDescent="0.3">
      <c r="O5">
        <v>0.20575981419360631</v>
      </c>
      <c r="V5">
        <v>189.78419330390619</v>
      </c>
    </row>
    <row r="6" spans="15:25" x14ac:dyDescent="0.3">
      <c r="O6">
        <v>0.21400084034347944</v>
      </c>
      <c r="V6">
        <v>113.39093144998145</v>
      </c>
    </row>
    <row r="7" spans="15:25" x14ac:dyDescent="0.3">
      <c r="O7">
        <v>0.14926890913399218</v>
      </c>
      <c r="V7">
        <v>160.49005862708029</v>
      </c>
    </row>
    <row r="8" spans="15:25" x14ac:dyDescent="0.3">
      <c r="O8">
        <v>6.6725727858650108E-2</v>
      </c>
      <c r="V8">
        <v>310.51414874424836</v>
      </c>
    </row>
    <row r="9" spans="15:25" x14ac:dyDescent="0.3">
      <c r="O9">
        <v>4.9579076675849584E-2</v>
      </c>
      <c r="Q9" t="s">
        <v>39</v>
      </c>
      <c r="R9" t="s">
        <v>45</v>
      </c>
      <c r="V9">
        <v>311.77196219595214</v>
      </c>
      <c r="X9" t="s">
        <v>51</v>
      </c>
      <c r="Y9" t="s">
        <v>45</v>
      </c>
    </row>
    <row r="10" spans="15:25" x14ac:dyDescent="0.3">
      <c r="O10">
        <v>7.0447481603754095E-2</v>
      </c>
      <c r="Q10" t="s">
        <v>40</v>
      </c>
      <c r="R10">
        <f>AVERAGE(O:O)</f>
        <v>0.10433270075399846</v>
      </c>
      <c r="V10">
        <v>348.57979098002789</v>
      </c>
      <c r="X10" t="s">
        <v>40</v>
      </c>
      <c r="Y10">
        <f>AVERAGE(V:V)</f>
        <v>260.47643868438541</v>
      </c>
    </row>
    <row r="11" spans="15:25" x14ac:dyDescent="0.3">
      <c r="O11">
        <v>3.0438628843886206E-2</v>
      </c>
      <c r="Q11" t="s">
        <v>41</v>
      </c>
      <c r="R11">
        <f>MEDIAN(O:O)</f>
        <v>3.9811455814500005E-2</v>
      </c>
      <c r="V11">
        <v>118.56287334829223</v>
      </c>
      <c r="X11" t="s">
        <v>41</v>
      </c>
      <c r="Y11">
        <f>MEDIAN(V:V)</f>
        <v>198.09837738830407</v>
      </c>
    </row>
    <row r="12" spans="15:25" x14ac:dyDescent="0.3">
      <c r="O12">
        <v>6.8719524507812962E-2</v>
      </c>
      <c r="Q12" t="s">
        <v>42</v>
      </c>
      <c r="R12">
        <f>STDEV(O:O)</f>
        <v>0.213408022737443</v>
      </c>
      <c r="V12">
        <v>412.61907010258989</v>
      </c>
      <c r="X12" t="s">
        <v>42</v>
      </c>
      <c r="Y12">
        <f>STDEV(V:V)</f>
        <v>177.02063162475872</v>
      </c>
    </row>
    <row r="13" spans="15:25" x14ac:dyDescent="0.3">
      <c r="O13">
        <v>9.6898517149314606E-2</v>
      </c>
      <c r="Q13" t="s">
        <v>43</v>
      </c>
      <c r="R13">
        <f>VAR(O:O)</f>
        <v>4.5542984168704989E-2</v>
      </c>
      <c r="V13">
        <v>117.61298188434691</v>
      </c>
      <c r="X13" t="s">
        <v>43</v>
      </c>
      <c r="Y13">
        <f>VAR(V:V)</f>
        <v>31336.304020828524</v>
      </c>
    </row>
    <row r="14" spans="15:25" x14ac:dyDescent="0.3">
      <c r="O14">
        <v>0.10354450597985744</v>
      </c>
      <c r="Q14" t="s">
        <v>44</v>
      </c>
      <c r="R14">
        <f>COUNT(O:O)</f>
        <v>552</v>
      </c>
      <c r="V14">
        <v>201.02295038042587</v>
      </c>
      <c r="X14" t="s">
        <v>44</v>
      </c>
      <c r="Y14">
        <f>COUNT(V:V)</f>
        <v>552</v>
      </c>
    </row>
    <row r="15" spans="15:25" x14ac:dyDescent="0.3">
      <c r="O15">
        <v>4.98449162290713E-2</v>
      </c>
      <c r="Q15" t="s">
        <v>47</v>
      </c>
      <c r="R15">
        <f>MIN(O:O)</f>
        <v>8.1215994600000001E-3</v>
      </c>
      <c r="V15">
        <v>213.42052817870453</v>
      </c>
      <c r="X15" t="s">
        <v>47</v>
      </c>
      <c r="Y15">
        <f>MIN(V:V)</f>
        <v>111.99546836044604</v>
      </c>
    </row>
    <row r="16" spans="15:25" x14ac:dyDescent="0.3">
      <c r="O16">
        <v>9.6233918266260321E-2</v>
      </c>
      <c r="Q16" t="s">
        <v>48</v>
      </c>
      <c r="R16">
        <f>MAX(O:O)</f>
        <v>2.5747656872670004</v>
      </c>
      <c r="V16">
        <v>133.66950021059137</v>
      </c>
      <c r="X16" t="s">
        <v>48</v>
      </c>
      <c r="Y16">
        <f>MAX(V:V)</f>
        <v>1290.8078247662861</v>
      </c>
    </row>
    <row r="17" spans="15:22" x14ac:dyDescent="0.3">
      <c r="O17">
        <v>0.15498445952825901</v>
      </c>
      <c r="V17">
        <v>145.9994037575257</v>
      </c>
    </row>
    <row r="18" spans="15:22" x14ac:dyDescent="0.3">
      <c r="V18">
        <v>146.33785704567424</v>
      </c>
    </row>
    <row r="19" spans="15:22" x14ac:dyDescent="0.3">
      <c r="O19">
        <v>0.17797958088193724</v>
      </c>
      <c r="V19">
        <v>192.70051266402584</v>
      </c>
    </row>
    <row r="20" spans="15:22" x14ac:dyDescent="0.3">
      <c r="O20">
        <v>0.15697825617742187</v>
      </c>
      <c r="V20">
        <v>123.10243417370516</v>
      </c>
    </row>
    <row r="21" spans="15:22" x14ac:dyDescent="0.3">
      <c r="O21">
        <v>0.40261400335428521</v>
      </c>
    </row>
    <row r="22" spans="15:22" x14ac:dyDescent="0.3">
      <c r="O22">
        <v>0.260788601710501</v>
      </c>
      <c r="V22">
        <v>183.52162204226568</v>
      </c>
    </row>
    <row r="23" spans="15:22" x14ac:dyDescent="0.3">
      <c r="O23">
        <v>0.19007528055352521</v>
      </c>
      <c r="V23">
        <v>130.59801164516625</v>
      </c>
    </row>
    <row r="24" spans="15:22" x14ac:dyDescent="0.3">
      <c r="O24">
        <v>0.12454583068437282</v>
      </c>
      <c r="V24">
        <v>167.38060543682806</v>
      </c>
    </row>
    <row r="25" spans="15:22" x14ac:dyDescent="0.3">
      <c r="O25">
        <v>8.9986688765550049E-2</v>
      </c>
      <c r="V25">
        <v>146.04004190973586</v>
      </c>
    </row>
    <row r="26" spans="15:22" x14ac:dyDescent="0.3">
      <c r="O26">
        <v>5.542754684672728E-2</v>
      </c>
      <c r="V26">
        <v>146.06337693052041</v>
      </c>
    </row>
    <row r="27" spans="15:22" x14ac:dyDescent="0.3">
      <c r="V27">
        <v>138.23113924774702</v>
      </c>
    </row>
    <row r="28" spans="15:22" x14ac:dyDescent="0.3">
      <c r="O28">
        <v>0.1630925659015213</v>
      </c>
      <c r="V28">
        <v>286.09335536605613</v>
      </c>
    </row>
    <row r="29" spans="15:22" x14ac:dyDescent="0.3">
      <c r="O29">
        <v>0.16482052299746242</v>
      </c>
      <c r="V29">
        <v>178.96808980648754</v>
      </c>
    </row>
    <row r="30" spans="15:22" x14ac:dyDescent="0.3">
      <c r="O30">
        <v>5.2636231537899286E-2</v>
      </c>
      <c r="V30">
        <v>112.36646025083058</v>
      </c>
    </row>
    <row r="31" spans="15:22" x14ac:dyDescent="0.3">
      <c r="O31">
        <v>0.1165706440877214</v>
      </c>
      <c r="V31">
        <v>317.05361531704426</v>
      </c>
    </row>
    <row r="32" spans="15:22" x14ac:dyDescent="0.3">
      <c r="O32">
        <v>0.18874608278741664</v>
      </c>
    </row>
    <row r="33" spans="15:22" x14ac:dyDescent="0.3">
      <c r="O33">
        <v>0.31143103659923749</v>
      </c>
      <c r="V33">
        <v>113.21193196261683</v>
      </c>
    </row>
    <row r="34" spans="15:22" x14ac:dyDescent="0.3">
      <c r="O34">
        <v>0.10739917950157229</v>
      </c>
      <c r="V34">
        <v>119.1131126069974</v>
      </c>
    </row>
    <row r="35" spans="15:22" x14ac:dyDescent="0.3">
      <c r="O35">
        <v>0.12813466465286594</v>
      </c>
      <c r="V35">
        <v>117.75305048215142</v>
      </c>
    </row>
    <row r="36" spans="15:22" x14ac:dyDescent="0.3">
      <c r="V36">
        <v>174.05137825254312</v>
      </c>
    </row>
    <row r="37" spans="15:22" x14ac:dyDescent="0.3">
      <c r="O37">
        <v>0.15338942220892873</v>
      </c>
      <c r="V37">
        <v>161.44001498975976</v>
      </c>
    </row>
    <row r="38" spans="15:22" x14ac:dyDescent="0.3">
      <c r="O38">
        <v>0.14142664231395163</v>
      </c>
      <c r="V38">
        <v>123.01001522942464</v>
      </c>
    </row>
    <row r="39" spans="15:22" x14ac:dyDescent="0.3">
      <c r="O39">
        <v>0.17465658646666582</v>
      </c>
      <c r="V39">
        <v>334.62092206460329</v>
      </c>
    </row>
    <row r="40" spans="15:22" x14ac:dyDescent="0.3">
      <c r="O40">
        <v>6.2339375230491836E-2</v>
      </c>
      <c r="V40">
        <v>333.25782737119118</v>
      </c>
    </row>
    <row r="41" spans="15:22" x14ac:dyDescent="0.3">
      <c r="O41">
        <v>7.5498433114966651E-2</v>
      </c>
      <c r="V41">
        <v>238.05191294083633</v>
      </c>
    </row>
    <row r="42" spans="15:22" x14ac:dyDescent="0.3">
      <c r="O42">
        <v>4.2401408738863319E-2</v>
      </c>
      <c r="V42">
        <v>200.10956944905919</v>
      </c>
    </row>
    <row r="43" spans="15:22" x14ac:dyDescent="0.3">
      <c r="O43">
        <v>7.3105877135971234E-2</v>
      </c>
      <c r="V43">
        <v>167.2116224794174</v>
      </c>
    </row>
    <row r="44" spans="15:22" x14ac:dyDescent="0.3">
      <c r="O44">
        <v>4.2933087845306743E-2</v>
      </c>
      <c r="V44">
        <v>118.39850191364464</v>
      </c>
    </row>
    <row r="45" spans="15:22" x14ac:dyDescent="0.3">
      <c r="V45">
        <v>154.47881275898288</v>
      </c>
    </row>
    <row r="46" spans="15:22" x14ac:dyDescent="0.3">
      <c r="O46">
        <v>0.23606552326088165</v>
      </c>
      <c r="V46">
        <v>243.06010855644797</v>
      </c>
    </row>
    <row r="47" spans="15:22" x14ac:dyDescent="0.3">
      <c r="O47">
        <v>0.14940182891060302</v>
      </c>
      <c r="V47">
        <v>168.72087046429655</v>
      </c>
    </row>
    <row r="48" spans="15:22" x14ac:dyDescent="0.3">
      <c r="O48">
        <v>4.5192724047691313E-2</v>
      </c>
      <c r="V48">
        <v>302.78863805734215</v>
      </c>
    </row>
    <row r="49" spans="15:22" x14ac:dyDescent="0.3">
      <c r="O49">
        <v>4.89144777927953E-2</v>
      </c>
      <c r="V49">
        <v>652.48961136071443</v>
      </c>
    </row>
    <row r="50" spans="15:22" x14ac:dyDescent="0.3">
      <c r="O50">
        <v>8.3473619711618069E-2</v>
      </c>
      <c r="V50">
        <v>168.11574658742202</v>
      </c>
    </row>
    <row r="51" spans="15:22" x14ac:dyDescent="0.3">
      <c r="O51">
        <v>9.8493554468644884E-2</v>
      </c>
      <c r="V51">
        <v>178.20875732404937</v>
      </c>
    </row>
    <row r="52" spans="15:22" x14ac:dyDescent="0.3">
      <c r="O52">
        <v>0.4795745540119713</v>
      </c>
      <c r="V52">
        <v>126.36105261352448</v>
      </c>
    </row>
    <row r="53" spans="15:22" x14ac:dyDescent="0.3">
      <c r="O53">
        <v>4.9180317346017015E-2</v>
      </c>
      <c r="V53">
        <v>184.9999995459487</v>
      </c>
    </row>
    <row r="54" spans="15:22" x14ac:dyDescent="0.3">
      <c r="O54">
        <v>0.10447494441613343</v>
      </c>
      <c r="V54">
        <v>154.67330441188474</v>
      </c>
    </row>
    <row r="55" spans="15:22" x14ac:dyDescent="0.3">
      <c r="O55">
        <v>8.4404058147894062E-2</v>
      </c>
      <c r="V55">
        <v>246.03087347260001</v>
      </c>
    </row>
    <row r="56" spans="15:22" x14ac:dyDescent="0.3">
      <c r="O56">
        <v>0.275675616690917</v>
      </c>
      <c r="V56">
        <v>704.48993877857254</v>
      </c>
    </row>
    <row r="57" spans="15:22" x14ac:dyDescent="0.3">
      <c r="V57">
        <v>444.0579532573725</v>
      </c>
    </row>
    <row r="58" spans="15:22" x14ac:dyDescent="0.3">
      <c r="V58">
        <v>137.73770838140626</v>
      </c>
    </row>
    <row r="59" spans="15:22" x14ac:dyDescent="0.3">
      <c r="O59">
        <v>4.5949510791000008E-2</v>
      </c>
      <c r="V59">
        <v>209.72907274150725</v>
      </c>
    </row>
    <row r="60" spans="15:22" x14ac:dyDescent="0.3">
      <c r="O60">
        <v>1.3744245240000001E-2</v>
      </c>
      <c r="V60">
        <v>116.36700087667695</v>
      </c>
    </row>
    <row r="61" spans="15:22" x14ac:dyDescent="0.3">
      <c r="O61">
        <v>4.1263972641000006E-2</v>
      </c>
      <c r="V61">
        <v>437.20644311254597</v>
      </c>
    </row>
    <row r="62" spans="15:22" x14ac:dyDescent="0.3">
      <c r="O62">
        <v>7.568705958300001E-2</v>
      </c>
      <c r="V62">
        <v>413.70913482125036</v>
      </c>
    </row>
    <row r="63" spans="15:22" x14ac:dyDescent="0.3">
      <c r="O63">
        <v>8.9275120218000006E-2</v>
      </c>
      <c r="V63">
        <v>391.70152466976555</v>
      </c>
    </row>
    <row r="64" spans="15:22" x14ac:dyDescent="0.3">
      <c r="O64">
        <v>0.10367534079900001</v>
      </c>
      <c r="V64">
        <v>357.16459263375941</v>
      </c>
    </row>
    <row r="65" spans="15:22" x14ac:dyDescent="0.3">
      <c r="O65">
        <v>1.1089106955000001E-2</v>
      </c>
      <c r="V65">
        <v>688.7105129810376</v>
      </c>
    </row>
    <row r="66" spans="15:22" x14ac:dyDescent="0.3">
      <c r="O66">
        <v>0.13597431711300001</v>
      </c>
      <c r="V66">
        <v>991.24228482449882</v>
      </c>
    </row>
    <row r="67" spans="15:22" x14ac:dyDescent="0.3">
      <c r="O67">
        <v>1.2119925348E-2</v>
      </c>
      <c r="V67">
        <v>302.56360867628445</v>
      </c>
    </row>
    <row r="68" spans="15:22" x14ac:dyDescent="0.3">
      <c r="O68">
        <v>2.8363124268000004E-2</v>
      </c>
      <c r="V68">
        <v>217.30384670799208</v>
      </c>
    </row>
    <row r="69" spans="15:22" x14ac:dyDescent="0.3">
      <c r="O69">
        <v>3.2017844025000006E-2</v>
      </c>
    </row>
    <row r="70" spans="15:22" x14ac:dyDescent="0.3">
      <c r="O70">
        <v>1.5493512816000001E-2</v>
      </c>
      <c r="V70">
        <v>132.153783872937</v>
      </c>
    </row>
    <row r="71" spans="15:22" x14ac:dyDescent="0.3">
      <c r="O71">
        <v>2.1147395517000001E-2</v>
      </c>
      <c r="V71">
        <v>180.58503353109271</v>
      </c>
    </row>
    <row r="72" spans="15:22" x14ac:dyDescent="0.3">
      <c r="O72">
        <v>1.7242780392000001E-2</v>
      </c>
      <c r="V72">
        <v>157.02608410886995</v>
      </c>
    </row>
    <row r="73" spans="15:22" x14ac:dyDescent="0.3">
      <c r="O73">
        <v>3.248639784E-2</v>
      </c>
      <c r="V73">
        <v>171.19272124124765</v>
      </c>
    </row>
    <row r="74" spans="15:22" x14ac:dyDescent="0.3">
      <c r="O74">
        <v>1.2713426847000001E-2</v>
      </c>
      <c r="V74">
        <v>161.98352895811354</v>
      </c>
    </row>
    <row r="75" spans="15:22" x14ac:dyDescent="0.3">
      <c r="V75">
        <v>337.02840299951197</v>
      </c>
    </row>
    <row r="76" spans="15:22" x14ac:dyDescent="0.3">
      <c r="O76">
        <v>2.3833770723000001E-2</v>
      </c>
      <c r="V76">
        <v>189.57643755992049</v>
      </c>
    </row>
    <row r="77" spans="15:22" x14ac:dyDescent="0.3">
      <c r="O77">
        <v>1.2682189926000001E-2</v>
      </c>
      <c r="V77">
        <v>386.67583011004706</v>
      </c>
    </row>
    <row r="78" spans="15:22" x14ac:dyDescent="0.3">
      <c r="O78">
        <v>1.4962485159000002E-2</v>
      </c>
      <c r="V78">
        <v>131.67541414619663</v>
      </c>
    </row>
    <row r="79" spans="15:22" x14ac:dyDescent="0.3">
      <c r="O79">
        <v>1.8523494153000003E-2</v>
      </c>
      <c r="V79">
        <v>183.39192606640898</v>
      </c>
    </row>
    <row r="80" spans="15:22" x14ac:dyDescent="0.3">
      <c r="O80">
        <v>1.8492257232000001E-2</v>
      </c>
      <c r="V80">
        <v>117.10579407967991</v>
      </c>
    </row>
    <row r="81" spans="15:22" x14ac:dyDescent="0.3">
      <c r="O81">
        <v>2.4552219906000001E-2</v>
      </c>
      <c r="V81">
        <v>152.59685902885704</v>
      </c>
    </row>
    <row r="82" spans="15:22" x14ac:dyDescent="0.3">
      <c r="O82">
        <v>0.22034524073400003</v>
      </c>
      <c r="V82">
        <v>167.9936872811279</v>
      </c>
    </row>
    <row r="83" spans="15:22" x14ac:dyDescent="0.3">
      <c r="O83">
        <v>5.5195639407000008E-2</v>
      </c>
      <c r="V83">
        <v>129.96447746634473</v>
      </c>
    </row>
    <row r="84" spans="15:22" x14ac:dyDescent="0.3">
      <c r="O84">
        <v>1.3494349872000001E-2</v>
      </c>
      <c r="V84">
        <v>114.29974022515862</v>
      </c>
    </row>
    <row r="85" spans="15:22" x14ac:dyDescent="0.3">
      <c r="O85">
        <v>0.11645124148800001</v>
      </c>
      <c r="V85">
        <v>199.1613470952955</v>
      </c>
    </row>
    <row r="86" spans="15:22" x14ac:dyDescent="0.3">
      <c r="V86">
        <v>188.00342252768149</v>
      </c>
    </row>
    <row r="87" spans="15:22" x14ac:dyDescent="0.3">
      <c r="O87">
        <v>1.3994140608000001E-2</v>
      </c>
      <c r="V87">
        <v>203.75012177066597</v>
      </c>
    </row>
    <row r="88" spans="15:22" x14ac:dyDescent="0.3">
      <c r="O88">
        <v>1.5056195922000002E-2</v>
      </c>
      <c r="V88">
        <v>154.53779350439902</v>
      </c>
    </row>
    <row r="89" spans="15:22" x14ac:dyDescent="0.3">
      <c r="O89">
        <v>1.5337328211000001E-2</v>
      </c>
      <c r="V89">
        <v>312.30415332885514</v>
      </c>
    </row>
    <row r="90" spans="15:22" x14ac:dyDescent="0.3">
      <c r="O90">
        <v>3.0018681081000004E-2</v>
      </c>
      <c r="V90">
        <v>184.62076816025427</v>
      </c>
    </row>
    <row r="91" spans="15:22" x14ac:dyDescent="0.3">
      <c r="O91">
        <v>2.1491001648000004E-2</v>
      </c>
      <c r="V91">
        <v>113.76952395020245</v>
      </c>
    </row>
    <row r="92" spans="15:22" x14ac:dyDescent="0.3">
      <c r="O92">
        <v>1.2463531479000001E-2</v>
      </c>
      <c r="V92">
        <v>197.39453083579036</v>
      </c>
    </row>
    <row r="93" spans="15:22" x14ac:dyDescent="0.3">
      <c r="O93">
        <v>0.10795479897600001</v>
      </c>
      <c r="V93">
        <v>214.50395928472471</v>
      </c>
    </row>
    <row r="94" spans="15:22" x14ac:dyDescent="0.3">
      <c r="O94">
        <v>0.12526005321</v>
      </c>
      <c r="V94">
        <v>191.24587392056691</v>
      </c>
    </row>
    <row r="95" spans="15:22" x14ac:dyDescent="0.3">
      <c r="O95">
        <v>6.1661682054000008E-2</v>
      </c>
      <c r="V95">
        <v>340.13290510505857</v>
      </c>
    </row>
    <row r="96" spans="15:22" x14ac:dyDescent="0.3">
      <c r="O96">
        <v>2.5239432168000002E-2</v>
      </c>
      <c r="V96">
        <v>113.0653844429492</v>
      </c>
    </row>
    <row r="97" spans="15:22" x14ac:dyDescent="0.3">
      <c r="O97">
        <v>2.5239432168000002E-2</v>
      </c>
      <c r="V97">
        <v>480.01248279133307</v>
      </c>
    </row>
    <row r="98" spans="15:22" x14ac:dyDescent="0.3">
      <c r="O98">
        <v>1.8211124943000003E-2</v>
      </c>
      <c r="V98">
        <v>319.5213182671863</v>
      </c>
    </row>
    <row r="99" spans="15:22" x14ac:dyDescent="0.3">
      <c r="O99">
        <v>1.9929155598000001E-2</v>
      </c>
      <c r="V99">
        <v>156.33684853596736</v>
      </c>
    </row>
    <row r="100" spans="15:22" x14ac:dyDescent="0.3">
      <c r="O100">
        <v>6.0568389819000007E-2</v>
      </c>
      <c r="V100">
        <v>214.37697653865175</v>
      </c>
    </row>
    <row r="101" spans="15:22" x14ac:dyDescent="0.3">
      <c r="O101">
        <v>2.0428946334000001E-2</v>
      </c>
      <c r="V101">
        <v>346.50632532246505</v>
      </c>
    </row>
    <row r="102" spans="15:22" x14ac:dyDescent="0.3">
      <c r="O102">
        <v>9.6428375127000004E-2</v>
      </c>
      <c r="V102">
        <v>338.78649556807869</v>
      </c>
    </row>
    <row r="103" spans="15:22" x14ac:dyDescent="0.3">
      <c r="O103">
        <v>0.37128204300600004</v>
      </c>
      <c r="V103">
        <v>198.58974884995538</v>
      </c>
    </row>
    <row r="104" spans="15:22" x14ac:dyDescent="0.3">
      <c r="O104">
        <v>2.2428109278000003E-2</v>
      </c>
      <c r="V104">
        <v>354.90381722095958</v>
      </c>
    </row>
    <row r="105" spans="15:22" x14ac:dyDescent="0.3">
      <c r="O105">
        <v>2.7707148927000002E-2</v>
      </c>
      <c r="V105">
        <v>189.99934463078137</v>
      </c>
    </row>
    <row r="106" spans="15:22" x14ac:dyDescent="0.3">
      <c r="O106">
        <v>1.7992466496000004E-2</v>
      </c>
      <c r="V106">
        <v>553.77348276191287</v>
      </c>
    </row>
    <row r="107" spans="15:22" x14ac:dyDescent="0.3">
      <c r="O107">
        <v>3.3329794707000003E-2</v>
      </c>
      <c r="V107">
        <v>393.20939902463005</v>
      </c>
    </row>
    <row r="108" spans="15:22" x14ac:dyDescent="0.3">
      <c r="O108">
        <v>1.7274017313E-2</v>
      </c>
      <c r="V108">
        <v>198.00281020336416</v>
      </c>
    </row>
    <row r="109" spans="15:22" x14ac:dyDescent="0.3">
      <c r="O109">
        <v>5.3415134910000009E-2</v>
      </c>
      <c r="V109">
        <v>390.79354733453829</v>
      </c>
    </row>
    <row r="110" spans="15:22" x14ac:dyDescent="0.3">
      <c r="O110">
        <v>0.55726667064000002</v>
      </c>
      <c r="V110">
        <v>170.8776212008523</v>
      </c>
    </row>
    <row r="111" spans="15:22" x14ac:dyDescent="0.3">
      <c r="O111">
        <v>0.24692786050500001</v>
      </c>
      <c r="V111">
        <v>113.21848547331058</v>
      </c>
    </row>
    <row r="112" spans="15:22" x14ac:dyDescent="0.3">
      <c r="O112">
        <v>2.2521820041000003E-2</v>
      </c>
      <c r="V112">
        <v>112.02606266709915</v>
      </c>
    </row>
    <row r="113" spans="15:22" x14ac:dyDescent="0.3">
      <c r="O113">
        <v>4.6043221554000008E-2</v>
      </c>
      <c r="V113">
        <v>167.44543796313948</v>
      </c>
    </row>
    <row r="114" spans="15:22" x14ac:dyDescent="0.3">
      <c r="O114">
        <v>8.9025224850000015E-3</v>
      </c>
      <c r="V114">
        <v>160.43346958469658</v>
      </c>
    </row>
    <row r="115" spans="15:22" x14ac:dyDescent="0.3">
      <c r="O115">
        <v>0.24342932535300002</v>
      </c>
      <c r="V115">
        <v>161.39329667430141</v>
      </c>
    </row>
    <row r="116" spans="15:22" x14ac:dyDescent="0.3">
      <c r="O116">
        <v>0.30024928465200001</v>
      </c>
      <c r="V116">
        <v>118.01815750637587</v>
      </c>
    </row>
    <row r="117" spans="15:22" x14ac:dyDescent="0.3">
      <c r="O117">
        <v>0.15406049437200001</v>
      </c>
      <c r="V117">
        <v>974.60413766155398</v>
      </c>
    </row>
    <row r="118" spans="15:22" x14ac:dyDescent="0.3">
      <c r="O118">
        <v>0.15259235908500002</v>
      </c>
      <c r="V118">
        <v>178.90436024915491</v>
      </c>
    </row>
    <row r="119" spans="15:22" x14ac:dyDescent="0.3">
      <c r="O119">
        <v>0.524030586696</v>
      </c>
      <c r="V119">
        <v>345.81302650350193</v>
      </c>
    </row>
    <row r="120" spans="15:22" x14ac:dyDescent="0.3">
      <c r="O120">
        <v>0.91318014851400009</v>
      </c>
      <c r="V120">
        <v>129.058317958369</v>
      </c>
    </row>
    <row r="121" spans="15:22" x14ac:dyDescent="0.3">
      <c r="O121">
        <v>0.10661161137300001</v>
      </c>
      <c r="V121">
        <v>143.24291998681301</v>
      </c>
    </row>
    <row r="122" spans="15:22" x14ac:dyDescent="0.3">
      <c r="O122">
        <v>8.4495871305000012E-2</v>
      </c>
      <c r="V122">
        <v>147.86632853796203</v>
      </c>
    </row>
    <row r="123" spans="15:22" x14ac:dyDescent="0.3">
      <c r="V123">
        <v>170.47026678252982</v>
      </c>
    </row>
    <row r="124" spans="15:22" x14ac:dyDescent="0.3">
      <c r="O124">
        <v>2.0678841702000003E-2</v>
      </c>
      <c r="V124">
        <v>148.59727441335295</v>
      </c>
    </row>
    <row r="125" spans="15:22" x14ac:dyDescent="0.3">
      <c r="O125">
        <v>2.1678423174000001E-2</v>
      </c>
      <c r="V125">
        <v>284.23012963051292</v>
      </c>
    </row>
    <row r="126" spans="15:22" x14ac:dyDescent="0.3">
      <c r="O126">
        <v>4.2450975639000008E-2</v>
      </c>
      <c r="V126">
        <v>140.12305166760842</v>
      </c>
    </row>
    <row r="127" spans="15:22" x14ac:dyDescent="0.3">
      <c r="O127">
        <v>3.4516797705000005E-2</v>
      </c>
      <c r="V127">
        <v>173.60125034736879</v>
      </c>
    </row>
    <row r="128" spans="15:22" x14ac:dyDescent="0.3">
      <c r="O128">
        <v>3.9358520460000004E-2</v>
      </c>
      <c r="V128">
        <v>129.15142832342406</v>
      </c>
    </row>
    <row r="129" spans="15:22" x14ac:dyDescent="0.3">
      <c r="O129">
        <v>8.3714948280000007E-2</v>
      </c>
      <c r="V129">
        <v>145.67813267502461</v>
      </c>
    </row>
    <row r="130" spans="15:22" x14ac:dyDescent="0.3">
      <c r="O130">
        <v>2.5832933667000003E-2</v>
      </c>
      <c r="V130">
        <v>175.89561026058024</v>
      </c>
    </row>
    <row r="131" spans="15:22" x14ac:dyDescent="0.3">
      <c r="O131">
        <v>9.4116842973000006E-2</v>
      </c>
      <c r="V131">
        <v>216.14716296955038</v>
      </c>
    </row>
    <row r="132" spans="15:22" x14ac:dyDescent="0.3">
      <c r="O132">
        <v>1.3213217583000002E-2</v>
      </c>
      <c r="V132">
        <v>213.01740538176983</v>
      </c>
    </row>
    <row r="133" spans="15:22" x14ac:dyDescent="0.3">
      <c r="O133">
        <v>1.8992047968000001E-2</v>
      </c>
      <c r="V133">
        <v>190.21917211233495</v>
      </c>
    </row>
    <row r="134" spans="15:22" x14ac:dyDescent="0.3">
      <c r="O134">
        <v>1.3463112951000002E-2</v>
      </c>
      <c r="V134">
        <v>263.59765564917132</v>
      </c>
    </row>
    <row r="135" spans="15:22" x14ac:dyDescent="0.3">
      <c r="O135">
        <v>1.8648441837000002E-2</v>
      </c>
      <c r="V135">
        <v>141.79691583878159</v>
      </c>
    </row>
    <row r="136" spans="15:22" x14ac:dyDescent="0.3">
      <c r="O136">
        <v>2.5145721405000002E-2</v>
      </c>
      <c r="V136">
        <v>198.23913688221214</v>
      </c>
    </row>
    <row r="137" spans="15:22" x14ac:dyDescent="0.3">
      <c r="O137">
        <v>1.3619297556000002E-2</v>
      </c>
      <c r="V137">
        <v>150.98203877282282</v>
      </c>
    </row>
    <row r="138" spans="15:22" x14ac:dyDescent="0.3">
      <c r="O138">
        <v>2.1366053964000001E-2</v>
      </c>
      <c r="V138">
        <v>191.2998519149196</v>
      </c>
    </row>
    <row r="139" spans="15:22" x14ac:dyDescent="0.3">
      <c r="O139">
        <v>2.6894988981000002E-2</v>
      </c>
    </row>
    <row r="140" spans="15:22" x14ac:dyDescent="0.3">
      <c r="O140">
        <v>4.1607578772000005E-2</v>
      </c>
      <c r="V140">
        <v>136.99147359299081</v>
      </c>
    </row>
    <row r="141" spans="15:22" x14ac:dyDescent="0.3">
      <c r="O141">
        <v>5.1634630413000003E-2</v>
      </c>
      <c r="V141">
        <v>148.06455032758814</v>
      </c>
    </row>
    <row r="142" spans="15:22" x14ac:dyDescent="0.3">
      <c r="O142">
        <v>2.9237758056000002E-2</v>
      </c>
      <c r="V142">
        <v>205.10065314967653</v>
      </c>
    </row>
    <row r="143" spans="15:22" x14ac:dyDescent="0.3">
      <c r="O143">
        <v>0.15299843905800001</v>
      </c>
      <c r="V143">
        <v>115.08128026082873</v>
      </c>
    </row>
    <row r="144" spans="15:22" x14ac:dyDescent="0.3">
      <c r="O144">
        <v>3.3642163917000006E-2</v>
      </c>
      <c r="V144">
        <v>222.96084713438688</v>
      </c>
    </row>
    <row r="145" spans="15:22" x14ac:dyDescent="0.3">
      <c r="O145">
        <v>1.1745082296000001E-2</v>
      </c>
      <c r="V145">
        <v>244.13673909528865</v>
      </c>
    </row>
    <row r="146" spans="15:22" x14ac:dyDescent="0.3">
      <c r="O146">
        <v>4.2700871007000006E-2</v>
      </c>
      <c r="V146">
        <v>450.69280445758534</v>
      </c>
    </row>
    <row r="147" spans="15:22" x14ac:dyDescent="0.3">
      <c r="O147">
        <v>4.6980329184000004E-2</v>
      </c>
      <c r="V147">
        <v>150.82936869837201</v>
      </c>
    </row>
    <row r="148" spans="15:22" x14ac:dyDescent="0.3">
      <c r="O148">
        <v>3.9514705065000003E-2</v>
      </c>
      <c r="V148">
        <v>583.57764888472298</v>
      </c>
    </row>
    <row r="149" spans="15:22" x14ac:dyDescent="0.3">
      <c r="O149">
        <v>0.12313594258200002</v>
      </c>
      <c r="V149">
        <v>576.69092621518132</v>
      </c>
    </row>
    <row r="150" spans="15:22" x14ac:dyDescent="0.3">
      <c r="O150">
        <v>1.4212799055000001E-2</v>
      </c>
      <c r="V150">
        <v>258.7232123831368</v>
      </c>
    </row>
    <row r="151" spans="15:22" x14ac:dyDescent="0.3">
      <c r="O151">
        <v>0.15146782992900001</v>
      </c>
      <c r="V151">
        <v>147.59665302952112</v>
      </c>
    </row>
    <row r="152" spans="15:22" x14ac:dyDescent="0.3">
      <c r="O152">
        <v>0.10792356205500001</v>
      </c>
      <c r="V152">
        <v>263.88446067819746</v>
      </c>
    </row>
    <row r="153" spans="15:22" x14ac:dyDescent="0.3">
      <c r="O153">
        <v>2.4958299879000001E-2</v>
      </c>
      <c r="V153">
        <v>133.5469226189974</v>
      </c>
    </row>
    <row r="154" spans="15:22" x14ac:dyDescent="0.3">
      <c r="O154">
        <v>6.8377620069E-2</v>
      </c>
      <c r="V154">
        <v>135.39397990879465</v>
      </c>
    </row>
    <row r="155" spans="15:22" x14ac:dyDescent="0.3">
      <c r="O155">
        <v>0.18011208648600002</v>
      </c>
      <c r="V155">
        <v>188.88212207464517</v>
      </c>
    </row>
    <row r="156" spans="15:22" x14ac:dyDescent="0.3">
      <c r="O156">
        <v>0.12113677963800001</v>
      </c>
      <c r="V156">
        <v>133.0103811362014</v>
      </c>
    </row>
    <row r="157" spans="15:22" x14ac:dyDescent="0.3">
      <c r="O157">
        <v>3.7421831358000007E-2</v>
      </c>
      <c r="V157">
        <v>132.42279873815161</v>
      </c>
    </row>
    <row r="158" spans="15:22" x14ac:dyDescent="0.3">
      <c r="O158">
        <v>9.8490011913000011E-2</v>
      </c>
    </row>
    <row r="159" spans="15:22" x14ac:dyDescent="0.3">
      <c r="O159">
        <v>2.6957462823000003E-2</v>
      </c>
      <c r="V159">
        <v>259.66408013986609</v>
      </c>
    </row>
    <row r="160" spans="15:22" x14ac:dyDescent="0.3">
      <c r="O160">
        <v>0.34282520797500005</v>
      </c>
      <c r="V160">
        <v>196.45315520683786</v>
      </c>
    </row>
    <row r="161" spans="15:22" x14ac:dyDescent="0.3">
      <c r="O161">
        <v>0.17120956400100001</v>
      </c>
      <c r="V161">
        <v>310.60214332829867</v>
      </c>
    </row>
    <row r="162" spans="15:22" x14ac:dyDescent="0.3">
      <c r="O162">
        <v>5.3352661068000004E-2</v>
      </c>
      <c r="V162">
        <v>165.79829396257998</v>
      </c>
    </row>
    <row r="163" spans="15:22" x14ac:dyDescent="0.3">
      <c r="O163">
        <v>0.18739028907900002</v>
      </c>
      <c r="V163">
        <v>164.22960887783483</v>
      </c>
    </row>
    <row r="164" spans="15:22" x14ac:dyDescent="0.3">
      <c r="O164">
        <v>2.3521401513000001E-2</v>
      </c>
      <c r="V164">
        <v>129.9163064063556</v>
      </c>
    </row>
    <row r="165" spans="15:22" x14ac:dyDescent="0.3">
      <c r="O165">
        <v>1.0683026982E-2</v>
      </c>
      <c r="V165">
        <v>226.99132316172728</v>
      </c>
    </row>
    <row r="166" spans="15:22" x14ac:dyDescent="0.3">
      <c r="O166">
        <v>1.3306928346000002E-2</v>
      </c>
      <c r="V166">
        <v>183.77696538079812</v>
      </c>
    </row>
    <row r="167" spans="15:22" x14ac:dyDescent="0.3">
      <c r="O167">
        <v>2.8175702742000003E-2</v>
      </c>
      <c r="V167">
        <v>160.84399807779278</v>
      </c>
    </row>
    <row r="168" spans="15:22" x14ac:dyDescent="0.3">
      <c r="O168">
        <v>2.5645512141000002E-2</v>
      </c>
      <c r="V168">
        <v>152.29879011078341</v>
      </c>
    </row>
    <row r="169" spans="15:22" x14ac:dyDescent="0.3">
      <c r="O169">
        <v>2.2240687752000003E-2</v>
      </c>
      <c r="V169">
        <v>212.10903358386042</v>
      </c>
    </row>
    <row r="170" spans="15:22" x14ac:dyDescent="0.3">
      <c r="O170">
        <v>1.4775063633000001E-2</v>
      </c>
      <c r="V170">
        <v>353.72180384714159</v>
      </c>
    </row>
    <row r="171" spans="15:22" x14ac:dyDescent="0.3">
      <c r="O171">
        <v>1.1274029527320002</v>
      </c>
      <c r="V171">
        <v>152.19811721835981</v>
      </c>
    </row>
    <row r="172" spans="15:22" x14ac:dyDescent="0.3">
      <c r="O172">
        <v>2.3865007644000003E-2</v>
      </c>
      <c r="V172">
        <v>121.58915319624276</v>
      </c>
    </row>
    <row r="173" spans="15:22" x14ac:dyDescent="0.3">
      <c r="O173">
        <v>0.11142209720700001</v>
      </c>
      <c r="V173">
        <v>528.32598057467271</v>
      </c>
    </row>
    <row r="174" spans="15:22" x14ac:dyDescent="0.3">
      <c r="O174">
        <v>2.1116158596000002E-2</v>
      </c>
      <c r="V174">
        <v>120.72521765902361</v>
      </c>
    </row>
    <row r="175" spans="15:22" x14ac:dyDescent="0.3">
      <c r="O175">
        <v>3.2892477813000004E-2</v>
      </c>
      <c r="V175">
        <v>155.8242819767039</v>
      </c>
    </row>
    <row r="176" spans="15:22" x14ac:dyDescent="0.3">
      <c r="O176">
        <v>2.2865426172000002E-2</v>
      </c>
      <c r="V176">
        <v>156.38217868334783</v>
      </c>
    </row>
    <row r="177" spans="15:22" x14ac:dyDescent="0.3">
      <c r="O177">
        <v>2.1178632438000004E-2</v>
      </c>
      <c r="V177">
        <v>213.67933984793956</v>
      </c>
    </row>
    <row r="178" spans="15:22" x14ac:dyDescent="0.3">
      <c r="O178">
        <v>2.4833352195000002E-2</v>
      </c>
      <c r="V178">
        <v>1118.0515985602347</v>
      </c>
    </row>
    <row r="179" spans="15:22" x14ac:dyDescent="0.3">
      <c r="O179">
        <v>6.6284746362000005E-2</v>
      </c>
      <c r="V179">
        <v>295.90518498498477</v>
      </c>
    </row>
    <row r="180" spans="15:22" x14ac:dyDescent="0.3">
      <c r="O180">
        <v>1.8054940338000001E-2</v>
      </c>
      <c r="V180">
        <v>122.68658509387764</v>
      </c>
    </row>
    <row r="181" spans="15:22" x14ac:dyDescent="0.3">
      <c r="O181">
        <v>2.4645930669000001E-2</v>
      </c>
      <c r="V181">
        <v>231.09352707704039</v>
      </c>
    </row>
    <row r="182" spans="15:22" x14ac:dyDescent="0.3">
      <c r="O182">
        <v>2.2959136935000003E-2</v>
      </c>
      <c r="V182">
        <v>128.31846911835009</v>
      </c>
    </row>
    <row r="183" spans="15:22" x14ac:dyDescent="0.3">
      <c r="O183">
        <v>2.0647604781000001E-2</v>
      </c>
      <c r="V183">
        <v>112.98866193493828</v>
      </c>
    </row>
    <row r="184" spans="15:22" x14ac:dyDescent="0.3">
      <c r="O184">
        <v>2.1366053964000001E-2</v>
      </c>
      <c r="V184">
        <v>318.68337683696433</v>
      </c>
    </row>
    <row r="185" spans="15:22" x14ac:dyDescent="0.3">
      <c r="O185">
        <v>3.7203172911000004E-2</v>
      </c>
      <c r="V185">
        <v>136.83486503487592</v>
      </c>
    </row>
    <row r="186" spans="15:22" x14ac:dyDescent="0.3">
      <c r="O186">
        <v>2.7800859690000002E-2</v>
      </c>
      <c r="V186">
        <v>162.08284992320804</v>
      </c>
    </row>
    <row r="187" spans="15:22" x14ac:dyDescent="0.3">
      <c r="O187">
        <v>3.0268576449000002E-2</v>
      </c>
      <c r="V187">
        <v>405.68188894026065</v>
      </c>
    </row>
    <row r="188" spans="15:22" x14ac:dyDescent="0.3">
      <c r="O188">
        <v>5.1072365835000008E-2</v>
      </c>
      <c r="V188">
        <v>214.77006773372813</v>
      </c>
    </row>
    <row r="189" spans="15:22" x14ac:dyDescent="0.3">
      <c r="O189">
        <v>1.5649697421000003E-2</v>
      </c>
      <c r="V189">
        <v>234.64934316420423</v>
      </c>
    </row>
    <row r="190" spans="15:22" x14ac:dyDescent="0.3">
      <c r="O190">
        <v>5.3540082594000005E-2</v>
      </c>
      <c r="V190">
        <v>151.19164314060254</v>
      </c>
    </row>
    <row r="191" spans="15:22" x14ac:dyDescent="0.3">
      <c r="O191">
        <v>1.6305672762000002E-2</v>
      </c>
      <c r="V191">
        <v>277.13865650916875</v>
      </c>
    </row>
    <row r="192" spans="15:22" x14ac:dyDescent="0.3">
      <c r="O192">
        <v>3.3017425497000007E-2</v>
      </c>
      <c r="V192">
        <v>131.38389924777906</v>
      </c>
    </row>
    <row r="193" spans="15:22" x14ac:dyDescent="0.3">
      <c r="V193">
        <v>285.26254763339131</v>
      </c>
    </row>
    <row r="194" spans="15:22" x14ac:dyDescent="0.3">
      <c r="O194">
        <v>1.9710497151000001E-2</v>
      </c>
      <c r="V194">
        <v>665.49975025996775</v>
      </c>
    </row>
    <row r="195" spans="15:22" x14ac:dyDescent="0.3">
      <c r="O195">
        <v>1.7149069629000001E-2</v>
      </c>
      <c r="V195">
        <v>185.61565450261068</v>
      </c>
    </row>
    <row r="196" spans="15:22" x14ac:dyDescent="0.3">
      <c r="O196">
        <v>6.653464173000001E-2</v>
      </c>
      <c r="V196">
        <v>124.78352471158607</v>
      </c>
    </row>
    <row r="197" spans="15:22" x14ac:dyDescent="0.3">
      <c r="O197">
        <v>1.4368983660000001E-2</v>
      </c>
    </row>
    <row r="198" spans="15:22" x14ac:dyDescent="0.3">
      <c r="O198">
        <v>4.0857892668000002E-2</v>
      </c>
      <c r="V198">
        <v>120.89835090771911</v>
      </c>
    </row>
    <row r="199" spans="15:22" x14ac:dyDescent="0.3">
      <c r="O199">
        <v>6.4972795680000001E-2</v>
      </c>
      <c r="V199">
        <v>122.94825457850159</v>
      </c>
    </row>
    <row r="200" spans="15:22" x14ac:dyDescent="0.3">
      <c r="O200">
        <v>0.13884811384500001</v>
      </c>
      <c r="V200">
        <v>136.57604122012123</v>
      </c>
    </row>
    <row r="201" spans="15:22" x14ac:dyDescent="0.3">
      <c r="O201">
        <v>2.3146558461000003E-2</v>
      </c>
      <c r="V201">
        <v>120.1541114376964</v>
      </c>
    </row>
    <row r="202" spans="15:22" x14ac:dyDescent="0.3">
      <c r="O202">
        <v>0.22446851430600001</v>
      </c>
      <c r="V202">
        <v>291.97853510472351</v>
      </c>
    </row>
    <row r="203" spans="15:22" x14ac:dyDescent="0.3">
      <c r="O203">
        <v>0.22350016975500003</v>
      </c>
      <c r="V203">
        <v>176.28462354897573</v>
      </c>
    </row>
    <row r="204" spans="15:22" x14ac:dyDescent="0.3">
      <c r="O204">
        <v>7.6842825660000003E-2</v>
      </c>
      <c r="V204">
        <v>157.34697570910026</v>
      </c>
    </row>
    <row r="205" spans="15:22" x14ac:dyDescent="0.3">
      <c r="O205">
        <v>2.4083666091000003E-2</v>
      </c>
      <c r="V205">
        <v>142.89292937842114</v>
      </c>
    </row>
    <row r="206" spans="15:22" x14ac:dyDescent="0.3">
      <c r="O206">
        <v>9.0149754006000005E-2</v>
      </c>
      <c r="V206">
        <v>232.79111813261073</v>
      </c>
    </row>
    <row r="207" spans="15:22" x14ac:dyDescent="0.3">
      <c r="O207">
        <v>1.7680097286E-2</v>
      </c>
      <c r="V207">
        <v>132.93266674780662</v>
      </c>
    </row>
    <row r="208" spans="15:22" x14ac:dyDescent="0.3">
      <c r="O208">
        <v>1.0433131614000002E-2</v>
      </c>
      <c r="V208">
        <v>163.66616126854342</v>
      </c>
    </row>
    <row r="209" spans="15:22" x14ac:dyDescent="0.3">
      <c r="O209">
        <v>1.2276109953E-2</v>
      </c>
      <c r="V209">
        <v>120.30242737134111</v>
      </c>
    </row>
    <row r="210" spans="15:22" x14ac:dyDescent="0.3">
      <c r="O210">
        <v>1.8336072627000002E-2</v>
      </c>
      <c r="V210">
        <v>190.11363910208794</v>
      </c>
    </row>
    <row r="211" spans="15:22" x14ac:dyDescent="0.3">
      <c r="O211">
        <v>2.1397290885000003E-2</v>
      </c>
      <c r="V211">
        <v>1091.1042566717126</v>
      </c>
    </row>
    <row r="212" spans="15:22" x14ac:dyDescent="0.3">
      <c r="V212">
        <v>156.98836863001333</v>
      </c>
    </row>
    <row r="213" spans="15:22" x14ac:dyDescent="0.3">
      <c r="O213">
        <v>6.9189780015000008E-2</v>
      </c>
      <c r="V213">
        <v>493.66140330045897</v>
      </c>
    </row>
    <row r="214" spans="15:22" x14ac:dyDescent="0.3">
      <c r="O214">
        <v>3.8765018961000007E-2</v>
      </c>
      <c r="V214">
        <v>230.2118076096109</v>
      </c>
    </row>
    <row r="215" spans="15:22" x14ac:dyDescent="0.3">
      <c r="O215">
        <v>9.6490848969000009E-2</v>
      </c>
      <c r="V215">
        <v>135.5799815516842</v>
      </c>
    </row>
    <row r="216" spans="15:22" x14ac:dyDescent="0.3">
      <c r="O216">
        <v>5.0135258205000005E-2</v>
      </c>
      <c r="V216">
        <v>201.65927060713014</v>
      </c>
    </row>
    <row r="217" spans="15:22" x14ac:dyDescent="0.3">
      <c r="O217">
        <v>2.3490164592000002E-2</v>
      </c>
      <c r="V217">
        <v>476.88772824943067</v>
      </c>
    </row>
    <row r="218" spans="15:22" x14ac:dyDescent="0.3">
      <c r="O218">
        <v>1.6836700419000001E-2</v>
      </c>
      <c r="V218">
        <v>138.43041150451322</v>
      </c>
    </row>
    <row r="219" spans="15:22" x14ac:dyDescent="0.3">
      <c r="O219">
        <v>3.9983258880000004E-2</v>
      </c>
    </row>
    <row r="220" spans="15:22" x14ac:dyDescent="0.3">
      <c r="O220">
        <v>2.5832933667000003E-2</v>
      </c>
      <c r="V220">
        <v>200.04844487712842</v>
      </c>
    </row>
    <row r="221" spans="15:22" x14ac:dyDescent="0.3">
      <c r="O221">
        <v>2.5926644430000003E-2</v>
      </c>
      <c r="V221">
        <v>111.99546836044604</v>
      </c>
    </row>
    <row r="222" spans="15:22" x14ac:dyDescent="0.3">
      <c r="O222">
        <v>1.9804207914000001E-2</v>
      </c>
      <c r="V222">
        <v>124.78416271092745</v>
      </c>
    </row>
    <row r="223" spans="15:22" x14ac:dyDescent="0.3">
      <c r="O223">
        <v>3.3579690075000002E-2</v>
      </c>
      <c r="V223">
        <v>149.25781875772097</v>
      </c>
    </row>
    <row r="224" spans="15:22" x14ac:dyDescent="0.3">
      <c r="O224">
        <v>0.15899592789000003</v>
      </c>
      <c r="V224">
        <v>139.19781707926577</v>
      </c>
    </row>
    <row r="225" spans="15:22" x14ac:dyDescent="0.3">
      <c r="O225">
        <v>2.4458509143000004E-2</v>
      </c>
      <c r="V225">
        <v>118.78686004867616</v>
      </c>
    </row>
    <row r="226" spans="15:22" x14ac:dyDescent="0.3">
      <c r="O226">
        <v>1.0276947009E-2</v>
      </c>
      <c r="V226">
        <v>131.05709604004414</v>
      </c>
    </row>
    <row r="227" spans="15:22" x14ac:dyDescent="0.3">
      <c r="O227">
        <v>0.14796929477700002</v>
      </c>
      <c r="V227">
        <v>231.74547155735775</v>
      </c>
    </row>
    <row r="228" spans="15:22" x14ac:dyDescent="0.3">
      <c r="O228">
        <v>1.5555986658000001E-2</v>
      </c>
      <c r="V228">
        <v>364.88864734037327</v>
      </c>
    </row>
    <row r="229" spans="15:22" x14ac:dyDescent="0.3">
      <c r="O229">
        <v>3.0862077948000003E-2</v>
      </c>
      <c r="V229">
        <v>474.05996705833724</v>
      </c>
    </row>
    <row r="230" spans="15:22" x14ac:dyDescent="0.3">
      <c r="O230">
        <v>1.9897918677000002E-2</v>
      </c>
      <c r="V230">
        <v>181.02925223052674</v>
      </c>
    </row>
    <row r="231" spans="15:22" x14ac:dyDescent="0.3">
      <c r="O231">
        <v>5.2009473465000004E-2</v>
      </c>
      <c r="V231">
        <v>144.2882306626021</v>
      </c>
    </row>
    <row r="232" spans="15:22" x14ac:dyDescent="0.3">
      <c r="O232">
        <v>1.2662198296560001</v>
      </c>
      <c r="V232">
        <v>695.72826334910428</v>
      </c>
    </row>
    <row r="233" spans="15:22" x14ac:dyDescent="0.3">
      <c r="O233">
        <v>7.496861040000001E-2</v>
      </c>
      <c r="V233">
        <v>170.62228013909569</v>
      </c>
    </row>
    <row r="234" spans="15:22" x14ac:dyDescent="0.3">
      <c r="O234">
        <v>2.4739641432000001E-2</v>
      </c>
      <c r="V234">
        <v>179.92582556457381</v>
      </c>
    </row>
    <row r="235" spans="15:22" x14ac:dyDescent="0.3">
      <c r="O235">
        <v>5.2321842675000008E-2</v>
      </c>
      <c r="V235">
        <v>195.41902879484118</v>
      </c>
    </row>
    <row r="236" spans="15:22" x14ac:dyDescent="0.3">
      <c r="O236">
        <v>1.7992466496000004E-2</v>
      </c>
      <c r="V236">
        <v>163.23833541805774</v>
      </c>
    </row>
    <row r="237" spans="15:22" x14ac:dyDescent="0.3">
      <c r="O237">
        <v>8.7775748010000005E-3</v>
      </c>
      <c r="V237">
        <v>138.3151890722412</v>
      </c>
    </row>
    <row r="238" spans="15:22" x14ac:dyDescent="0.3">
      <c r="O238">
        <v>6.8315146227000009E-2</v>
      </c>
      <c r="V238">
        <v>120.86107025687365</v>
      </c>
    </row>
    <row r="239" spans="15:22" x14ac:dyDescent="0.3">
      <c r="O239">
        <v>1.5243617448000001E-2</v>
      </c>
      <c r="V239">
        <v>135.87965986469086</v>
      </c>
    </row>
    <row r="240" spans="15:22" x14ac:dyDescent="0.3">
      <c r="O240">
        <v>3.5235246888000005E-2</v>
      </c>
      <c r="V240">
        <v>113.40383046500595</v>
      </c>
    </row>
    <row r="241" spans="15:22" x14ac:dyDescent="0.3">
      <c r="O241">
        <v>8.8681618719000016E-2</v>
      </c>
      <c r="V241">
        <v>132.65471478069296</v>
      </c>
    </row>
    <row r="242" spans="15:22" x14ac:dyDescent="0.3">
      <c r="O242">
        <v>4.1045314194000003E-2</v>
      </c>
      <c r="V242">
        <v>205.14719937392124</v>
      </c>
    </row>
    <row r="243" spans="15:22" x14ac:dyDescent="0.3">
      <c r="O243">
        <v>5.7413460798000006E-2</v>
      </c>
      <c r="V243">
        <v>162.17761423887521</v>
      </c>
    </row>
    <row r="244" spans="15:22" x14ac:dyDescent="0.3">
      <c r="O244">
        <v>2.8581782715000004E-2</v>
      </c>
      <c r="V244">
        <v>182.9644530572123</v>
      </c>
    </row>
    <row r="245" spans="15:22" x14ac:dyDescent="0.3">
      <c r="O245">
        <v>4.9854125916000004E-2</v>
      </c>
    </row>
    <row r="246" spans="15:22" x14ac:dyDescent="0.3">
      <c r="O246">
        <v>1.4119088292000001E-2</v>
      </c>
      <c r="V246">
        <v>311.11463759035621</v>
      </c>
    </row>
    <row r="247" spans="15:22" x14ac:dyDescent="0.3">
      <c r="O247">
        <v>7.3750370481000013E-2</v>
      </c>
      <c r="V247">
        <v>277.92783213240682</v>
      </c>
    </row>
    <row r="248" spans="15:22" x14ac:dyDescent="0.3">
      <c r="O248">
        <v>0.40910995433700004</v>
      </c>
      <c r="V248">
        <v>200.04986294233896</v>
      </c>
    </row>
    <row r="249" spans="15:22" x14ac:dyDescent="0.3">
      <c r="O249">
        <v>2.9425179582000003E-2</v>
      </c>
      <c r="V249">
        <v>259.42722078663496</v>
      </c>
    </row>
    <row r="250" spans="15:22" x14ac:dyDescent="0.3">
      <c r="O250">
        <v>1.9835444835E-2</v>
      </c>
      <c r="V250">
        <v>119.82203858165896</v>
      </c>
    </row>
    <row r="251" spans="15:22" x14ac:dyDescent="0.3">
      <c r="V251">
        <v>198.22819756661005</v>
      </c>
    </row>
    <row r="252" spans="15:22" x14ac:dyDescent="0.3">
      <c r="O252">
        <v>1.8710915679000004E-2</v>
      </c>
      <c r="V252">
        <v>360.61763767753484</v>
      </c>
    </row>
    <row r="253" spans="15:22" x14ac:dyDescent="0.3">
      <c r="O253">
        <v>1.4150325213000001E-2</v>
      </c>
      <c r="V253">
        <v>216.73167297857657</v>
      </c>
    </row>
    <row r="254" spans="15:22" x14ac:dyDescent="0.3">
      <c r="O254">
        <v>1.4806300554000002E-2</v>
      </c>
      <c r="V254">
        <v>285.25799207527712</v>
      </c>
    </row>
    <row r="255" spans="15:22" x14ac:dyDescent="0.3">
      <c r="O255">
        <v>1.7680097286E-2</v>
      </c>
      <c r="V255">
        <v>138.51699260010906</v>
      </c>
    </row>
    <row r="256" spans="15:22" x14ac:dyDescent="0.3">
      <c r="O256">
        <v>0.14709466098900001</v>
      </c>
      <c r="V256">
        <v>155.09787260117304</v>
      </c>
    </row>
    <row r="257" spans="15:22" x14ac:dyDescent="0.3">
      <c r="O257">
        <v>2.9800022634000004E-2</v>
      </c>
      <c r="V257">
        <v>319.07429556619627</v>
      </c>
    </row>
    <row r="258" spans="15:22" x14ac:dyDescent="0.3">
      <c r="O258">
        <v>2.6207776719000004E-2</v>
      </c>
      <c r="V258">
        <v>115.32854031508833</v>
      </c>
    </row>
    <row r="259" spans="15:22" x14ac:dyDescent="0.3">
      <c r="O259">
        <v>2.1584712411000004E-2</v>
      </c>
      <c r="V259">
        <v>784.27729901845032</v>
      </c>
    </row>
    <row r="260" spans="15:22" x14ac:dyDescent="0.3">
      <c r="O260">
        <v>8.0466308496000005E-2</v>
      </c>
      <c r="V260">
        <v>173.20437573166515</v>
      </c>
    </row>
    <row r="261" spans="15:22" x14ac:dyDescent="0.3">
      <c r="O261">
        <v>1.2838374531000001E-2</v>
      </c>
      <c r="V261">
        <v>191.3163505019896</v>
      </c>
    </row>
    <row r="262" spans="15:22" x14ac:dyDescent="0.3">
      <c r="O262">
        <v>3.3579690075000002E-2</v>
      </c>
      <c r="V262">
        <v>158.22398805154629</v>
      </c>
    </row>
    <row r="263" spans="15:22" x14ac:dyDescent="0.3">
      <c r="O263">
        <v>1.4462694423000001E-2</v>
      </c>
      <c r="V263">
        <v>145.56348759616182</v>
      </c>
    </row>
    <row r="264" spans="15:22" x14ac:dyDescent="0.3">
      <c r="O264">
        <v>2.6332724403000003E-2</v>
      </c>
      <c r="V264">
        <v>280.427680850184</v>
      </c>
    </row>
    <row r="265" spans="15:22" x14ac:dyDescent="0.3">
      <c r="O265">
        <v>1.9909163968560002</v>
      </c>
      <c r="V265">
        <v>258.96303019335494</v>
      </c>
    </row>
    <row r="266" spans="15:22" x14ac:dyDescent="0.3">
      <c r="O266">
        <v>3.7859148252000006E-2</v>
      </c>
      <c r="V266">
        <v>146.4303445241585</v>
      </c>
    </row>
    <row r="267" spans="15:22" x14ac:dyDescent="0.3">
      <c r="O267">
        <v>0.36528455417400002</v>
      </c>
      <c r="V267">
        <v>127.1675680100645</v>
      </c>
    </row>
    <row r="268" spans="15:22" x14ac:dyDescent="0.3">
      <c r="O268">
        <v>5.3446371831000004E-2</v>
      </c>
    </row>
    <row r="269" spans="15:22" x14ac:dyDescent="0.3">
      <c r="O269">
        <v>1.8898337205000001E-2</v>
      </c>
      <c r="V269">
        <v>480.55072398995071</v>
      </c>
    </row>
    <row r="270" spans="15:22" x14ac:dyDescent="0.3">
      <c r="O270">
        <v>4.1420157246000004E-2</v>
      </c>
      <c r="V270">
        <v>221.00642735010985</v>
      </c>
    </row>
    <row r="271" spans="15:22" x14ac:dyDescent="0.3">
      <c r="O271">
        <v>0.18226743403500001</v>
      </c>
      <c r="V271">
        <v>133.96768845520663</v>
      </c>
    </row>
    <row r="272" spans="15:22" x14ac:dyDescent="0.3">
      <c r="O272">
        <v>2.4177376854000003E-2</v>
      </c>
      <c r="V272">
        <v>148.79424659218748</v>
      </c>
    </row>
    <row r="273" spans="15:22" x14ac:dyDescent="0.3">
      <c r="V273">
        <v>386.07145875095961</v>
      </c>
    </row>
    <row r="274" spans="15:22" x14ac:dyDescent="0.3">
      <c r="O274">
        <v>4.8042384498000003E-2</v>
      </c>
      <c r="V274">
        <v>241.7179564471775</v>
      </c>
    </row>
    <row r="275" spans="15:22" x14ac:dyDescent="0.3">
      <c r="O275">
        <v>1.8960811047000002E-2</v>
      </c>
      <c r="V275">
        <v>180.63111832381873</v>
      </c>
    </row>
    <row r="276" spans="15:22" x14ac:dyDescent="0.3">
      <c r="O276">
        <v>2.4021192249000001E-2</v>
      </c>
      <c r="V276">
        <v>377.63947934944144</v>
      </c>
    </row>
    <row r="277" spans="15:22" x14ac:dyDescent="0.3">
      <c r="O277">
        <v>1.3588060635000001E-2</v>
      </c>
      <c r="V277">
        <v>156.56361935369898</v>
      </c>
    </row>
    <row r="278" spans="15:22" x14ac:dyDescent="0.3">
      <c r="O278">
        <v>2.9300231898000004E-2</v>
      </c>
      <c r="V278">
        <v>139.52413847889565</v>
      </c>
    </row>
    <row r="279" spans="15:22" x14ac:dyDescent="0.3">
      <c r="O279">
        <v>1.3338165267000001E-2</v>
      </c>
      <c r="V279">
        <v>226.37391132058994</v>
      </c>
    </row>
    <row r="280" spans="15:22" x14ac:dyDescent="0.3">
      <c r="O280">
        <v>2.0335235571000001E-2</v>
      </c>
      <c r="V280">
        <v>304.42496032871566</v>
      </c>
    </row>
    <row r="281" spans="15:22" x14ac:dyDescent="0.3">
      <c r="O281">
        <v>0.14440828578300002</v>
      </c>
      <c r="V281">
        <v>123.64326405986876</v>
      </c>
    </row>
    <row r="282" spans="15:22" x14ac:dyDescent="0.3">
      <c r="O282">
        <v>9.0774492426000011E-2</v>
      </c>
      <c r="V282">
        <v>130.10061500183431</v>
      </c>
    </row>
    <row r="283" spans="15:22" x14ac:dyDescent="0.3">
      <c r="O283">
        <v>0.38318330990700006</v>
      </c>
      <c r="V283">
        <v>193.44206867259558</v>
      </c>
    </row>
    <row r="284" spans="15:22" x14ac:dyDescent="0.3">
      <c r="O284">
        <v>3.6484723728000004E-2</v>
      </c>
      <c r="V284">
        <v>198.19394457324401</v>
      </c>
    </row>
    <row r="285" spans="15:22" x14ac:dyDescent="0.3">
      <c r="O285">
        <v>1.9335654099000003E-2</v>
      </c>
      <c r="V285">
        <v>191.55193435885661</v>
      </c>
    </row>
    <row r="286" spans="15:22" x14ac:dyDescent="0.3">
      <c r="O286">
        <v>0.58028828141700006</v>
      </c>
      <c r="V286">
        <v>174.66938300108939</v>
      </c>
    </row>
    <row r="287" spans="15:22" x14ac:dyDescent="0.3">
      <c r="O287">
        <v>1.8804626442E-2</v>
      </c>
      <c r="V287">
        <v>161.59756379872195</v>
      </c>
    </row>
    <row r="288" spans="15:22" x14ac:dyDescent="0.3">
      <c r="O288">
        <v>3.0830841027000004E-2</v>
      </c>
      <c r="V288">
        <v>283.8833925856793</v>
      </c>
    </row>
    <row r="289" spans="15:22" x14ac:dyDescent="0.3">
      <c r="O289">
        <v>4.2326027955000005E-2</v>
      </c>
      <c r="V289">
        <v>136.32814677987133</v>
      </c>
    </row>
    <row r="290" spans="15:22" x14ac:dyDescent="0.3">
      <c r="O290">
        <v>2.3333979987000004E-2</v>
      </c>
      <c r="V290">
        <v>211.5830945868241</v>
      </c>
    </row>
    <row r="291" spans="15:22" x14ac:dyDescent="0.3">
      <c r="O291">
        <v>2.2396872357000001E-2</v>
      </c>
      <c r="V291">
        <v>114.58840626192739</v>
      </c>
    </row>
    <row r="292" spans="15:22" x14ac:dyDescent="0.3">
      <c r="O292">
        <v>1.2588479163000002E-2</v>
      </c>
      <c r="V292">
        <v>156.59887932672538</v>
      </c>
    </row>
    <row r="293" spans="15:22" x14ac:dyDescent="0.3">
      <c r="O293">
        <v>1.4525168265000001E-2</v>
      </c>
      <c r="V293">
        <v>201.54168137985138</v>
      </c>
    </row>
    <row r="294" spans="15:22" x14ac:dyDescent="0.3">
      <c r="O294">
        <v>2.4114903012000002E-2</v>
      </c>
      <c r="V294">
        <v>1107.4167316763783</v>
      </c>
    </row>
    <row r="295" spans="15:22" x14ac:dyDescent="0.3">
      <c r="O295">
        <v>1.0870448508000001E-2</v>
      </c>
      <c r="V295">
        <v>164.39243184740326</v>
      </c>
    </row>
    <row r="296" spans="15:22" x14ac:dyDescent="0.3">
      <c r="O296">
        <v>2.7301068954000002E-2</v>
      </c>
      <c r="V296">
        <v>120.77798469480202</v>
      </c>
    </row>
    <row r="297" spans="15:22" x14ac:dyDescent="0.3">
      <c r="O297">
        <v>2.8737967320000002E-2</v>
      </c>
      <c r="V297">
        <v>136.93432546069175</v>
      </c>
    </row>
    <row r="298" spans="15:22" x14ac:dyDescent="0.3">
      <c r="O298">
        <v>3.6297302202000004E-2</v>
      </c>
      <c r="V298">
        <v>113.03902858376598</v>
      </c>
    </row>
    <row r="299" spans="15:22" x14ac:dyDescent="0.3">
      <c r="V299">
        <v>165.5621120247159</v>
      </c>
    </row>
    <row r="300" spans="15:22" x14ac:dyDescent="0.3">
      <c r="O300">
        <v>0.12004348740300001</v>
      </c>
      <c r="V300">
        <v>146.18504576575938</v>
      </c>
    </row>
    <row r="301" spans="15:22" x14ac:dyDescent="0.3">
      <c r="O301">
        <v>7.1251416801E-2</v>
      </c>
      <c r="V301">
        <v>208.11024316234506</v>
      </c>
    </row>
    <row r="302" spans="15:22" x14ac:dyDescent="0.3">
      <c r="O302">
        <v>4.9448045943000007E-2</v>
      </c>
      <c r="V302">
        <v>270.38412269556449</v>
      </c>
    </row>
    <row r="303" spans="15:22" x14ac:dyDescent="0.3">
      <c r="O303">
        <v>5.0478864336000004E-2</v>
      </c>
      <c r="V303">
        <v>184.47810978076097</v>
      </c>
    </row>
    <row r="304" spans="15:22" x14ac:dyDescent="0.3">
      <c r="O304">
        <v>1.6118251236000001E-2</v>
      </c>
      <c r="V304">
        <v>140.06245175216694</v>
      </c>
    </row>
    <row r="305" spans="15:22" x14ac:dyDescent="0.3">
      <c r="O305">
        <v>4.1295209562000001E-2</v>
      </c>
      <c r="V305">
        <v>161.18440548181303</v>
      </c>
    </row>
    <row r="306" spans="15:22" x14ac:dyDescent="0.3">
      <c r="O306">
        <v>0.15568481426400002</v>
      </c>
      <c r="V306">
        <v>175.59161232169228</v>
      </c>
    </row>
    <row r="307" spans="15:22" x14ac:dyDescent="0.3">
      <c r="O307">
        <v>8.3683711359000004E-2</v>
      </c>
      <c r="V307">
        <v>158.24264626060233</v>
      </c>
    </row>
    <row r="308" spans="15:22" x14ac:dyDescent="0.3">
      <c r="O308">
        <v>0.22100121607500003</v>
      </c>
      <c r="V308">
        <v>218.23300239040154</v>
      </c>
    </row>
    <row r="309" spans="15:22" x14ac:dyDescent="0.3">
      <c r="O309">
        <v>1.6711752735000002E-2</v>
      </c>
      <c r="V309">
        <v>265.9323554764652</v>
      </c>
    </row>
    <row r="310" spans="15:22" x14ac:dyDescent="0.3">
      <c r="O310">
        <v>3.2330213235000002E-2</v>
      </c>
      <c r="V310">
        <v>145.37597829025782</v>
      </c>
    </row>
    <row r="311" spans="15:22" x14ac:dyDescent="0.3">
      <c r="O311">
        <v>7.2750789009000005E-2</v>
      </c>
      <c r="V311">
        <v>130.59587237029857</v>
      </c>
    </row>
    <row r="312" spans="15:22" x14ac:dyDescent="0.3">
      <c r="O312">
        <v>1.3681771398000002E-2</v>
      </c>
      <c r="V312">
        <v>124.84107170249287</v>
      </c>
    </row>
    <row r="313" spans="15:22" x14ac:dyDescent="0.3">
      <c r="O313">
        <v>0.75387185141400004</v>
      </c>
      <c r="V313">
        <v>125.02464021697989</v>
      </c>
    </row>
    <row r="314" spans="15:22" x14ac:dyDescent="0.3">
      <c r="O314">
        <v>1.5493512816000001E-2</v>
      </c>
    </row>
    <row r="315" spans="15:22" x14ac:dyDescent="0.3">
      <c r="O315">
        <v>3.0143628765000003E-2</v>
      </c>
      <c r="V315">
        <v>328.17154751489232</v>
      </c>
    </row>
    <row r="316" spans="15:22" x14ac:dyDescent="0.3">
      <c r="O316">
        <v>1.9429364862000004E-2</v>
      </c>
      <c r="V316">
        <v>173.8207395691125</v>
      </c>
    </row>
    <row r="317" spans="15:22" x14ac:dyDescent="0.3">
      <c r="O317">
        <v>3.6578434491000004E-2</v>
      </c>
      <c r="V317">
        <v>185.99745413842726</v>
      </c>
    </row>
    <row r="318" spans="15:22" x14ac:dyDescent="0.3">
      <c r="O318">
        <v>7.9997754681000011E-2</v>
      </c>
      <c r="V318">
        <v>194.06240665954951</v>
      </c>
    </row>
    <row r="319" spans="15:22" x14ac:dyDescent="0.3">
      <c r="O319">
        <v>4.7761252209000002E-2</v>
      </c>
      <c r="V319">
        <v>223.9588555346711</v>
      </c>
    </row>
    <row r="320" spans="15:22" x14ac:dyDescent="0.3">
      <c r="O320">
        <v>1.6680515814000003E-2</v>
      </c>
      <c r="V320">
        <v>302.52261563077667</v>
      </c>
    </row>
    <row r="321" spans="15:22" x14ac:dyDescent="0.3">
      <c r="O321">
        <v>1.7149069629000001E-2</v>
      </c>
      <c r="V321">
        <v>250.00759248562318</v>
      </c>
    </row>
    <row r="322" spans="15:22" x14ac:dyDescent="0.3">
      <c r="V322">
        <v>129.04586578992448</v>
      </c>
    </row>
    <row r="323" spans="15:22" x14ac:dyDescent="0.3">
      <c r="O323">
        <v>0.18710915679000001</v>
      </c>
      <c r="V323">
        <v>179.97526476158725</v>
      </c>
    </row>
    <row r="324" spans="15:22" x14ac:dyDescent="0.3">
      <c r="O324">
        <v>5.5601719380000005E-2</v>
      </c>
      <c r="V324">
        <v>307.93347772512567</v>
      </c>
    </row>
    <row r="325" spans="15:22" x14ac:dyDescent="0.3">
      <c r="O325">
        <v>2.5926644430000003E-2</v>
      </c>
      <c r="V325">
        <v>244.44773064763379</v>
      </c>
    </row>
    <row r="326" spans="15:22" x14ac:dyDescent="0.3">
      <c r="O326">
        <v>1.9648023309000003E-2</v>
      </c>
      <c r="V326">
        <v>162.10527475535801</v>
      </c>
    </row>
    <row r="327" spans="15:22" x14ac:dyDescent="0.3">
      <c r="O327">
        <v>0.133881443406</v>
      </c>
      <c r="V327">
        <v>191.09108213880842</v>
      </c>
    </row>
    <row r="328" spans="15:22" x14ac:dyDescent="0.3">
      <c r="O328">
        <v>4.5699615423000002E-2</v>
      </c>
      <c r="V328">
        <v>121.63817901670117</v>
      </c>
    </row>
    <row r="329" spans="15:22" x14ac:dyDescent="0.3">
      <c r="O329">
        <v>4.0358101932000005E-2</v>
      </c>
      <c r="V329">
        <v>120.82296161660393</v>
      </c>
    </row>
    <row r="330" spans="15:22" x14ac:dyDescent="0.3">
      <c r="O330">
        <v>0.19876052832300001</v>
      </c>
      <c r="V330">
        <v>114.17134404803751</v>
      </c>
    </row>
    <row r="331" spans="15:22" x14ac:dyDescent="0.3">
      <c r="O331">
        <v>2.7550964322000004E-2</v>
      </c>
      <c r="V331">
        <v>113.3433932314077</v>
      </c>
    </row>
    <row r="332" spans="15:22" x14ac:dyDescent="0.3">
      <c r="O332">
        <v>1.5524749737000002E-2</v>
      </c>
      <c r="V332">
        <v>144.80108050375887</v>
      </c>
    </row>
    <row r="333" spans="15:22" x14ac:dyDescent="0.3">
      <c r="O333">
        <v>3.6297302202000004E-2</v>
      </c>
      <c r="V333">
        <v>164.49727695151392</v>
      </c>
    </row>
    <row r="334" spans="15:22" x14ac:dyDescent="0.3">
      <c r="O334">
        <v>7.1657496774000004E-2</v>
      </c>
      <c r="V334">
        <v>137.49997123261159</v>
      </c>
    </row>
    <row r="335" spans="15:22" x14ac:dyDescent="0.3">
      <c r="O335">
        <v>1.2775900689000001E-2</v>
      </c>
      <c r="V335">
        <v>510.70354188032792</v>
      </c>
    </row>
    <row r="336" spans="15:22" x14ac:dyDescent="0.3">
      <c r="O336">
        <v>1.5805882026000001E-2</v>
      </c>
      <c r="V336">
        <v>162.95950233319283</v>
      </c>
    </row>
    <row r="337" spans="15:22" x14ac:dyDescent="0.3">
      <c r="O337">
        <v>2.3552638434000003E-2</v>
      </c>
      <c r="V337">
        <v>134.6144718652431</v>
      </c>
    </row>
    <row r="338" spans="15:22" x14ac:dyDescent="0.3">
      <c r="O338">
        <v>4.9073202891000006E-2</v>
      </c>
      <c r="V338">
        <v>223.26073654164941</v>
      </c>
    </row>
    <row r="339" spans="15:22" x14ac:dyDescent="0.3">
      <c r="O339">
        <v>2.4552219906000001E-2</v>
      </c>
      <c r="V339">
        <v>238.3042602879494</v>
      </c>
    </row>
    <row r="340" spans="15:22" x14ac:dyDescent="0.3">
      <c r="O340">
        <v>3.2892477813000004E-2</v>
      </c>
      <c r="V340">
        <v>158.32304762379439</v>
      </c>
    </row>
    <row r="341" spans="15:22" x14ac:dyDescent="0.3">
      <c r="O341">
        <v>2.6082829035000001E-2</v>
      </c>
      <c r="V341">
        <v>119.73830020849277</v>
      </c>
    </row>
    <row r="342" spans="15:22" x14ac:dyDescent="0.3">
      <c r="O342">
        <v>0.12438541942200002</v>
      </c>
      <c r="V342">
        <v>722.00810028207297</v>
      </c>
    </row>
    <row r="343" spans="15:22" x14ac:dyDescent="0.3">
      <c r="O343">
        <v>2.2990373856000001E-2</v>
      </c>
      <c r="V343">
        <v>130.94094899386818</v>
      </c>
    </row>
    <row r="344" spans="15:22" x14ac:dyDescent="0.3">
      <c r="O344">
        <v>3.2830003971000006E-2</v>
      </c>
      <c r="V344">
        <v>289.04680623962878</v>
      </c>
    </row>
    <row r="345" spans="15:22" x14ac:dyDescent="0.3">
      <c r="O345">
        <v>1.3057032978000002E-2</v>
      </c>
      <c r="V345">
        <v>117.30703296506266</v>
      </c>
    </row>
    <row r="346" spans="15:22" x14ac:dyDescent="0.3">
      <c r="O346">
        <v>1.8148651101000002E-2</v>
      </c>
      <c r="V346">
        <v>238.34511170793334</v>
      </c>
    </row>
    <row r="347" spans="15:22" x14ac:dyDescent="0.3">
      <c r="O347">
        <v>2.6332724403000003E-2</v>
      </c>
      <c r="V347">
        <v>136.49031511447569</v>
      </c>
    </row>
    <row r="348" spans="15:22" x14ac:dyDescent="0.3">
      <c r="O348">
        <v>1.4263715236230001</v>
      </c>
      <c r="V348">
        <v>170.55019913319137</v>
      </c>
    </row>
    <row r="349" spans="15:22" x14ac:dyDescent="0.3">
      <c r="O349">
        <v>2.8519308873000002E-2</v>
      </c>
      <c r="V349">
        <v>130.0551419166971</v>
      </c>
    </row>
    <row r="350" spans="15:22" x14ac:dyDescent="0.3">
      <c r="O350">
        <v>1.5680934342000002E-2</v>
      </c>
      <c r="V350">
        <v>302.6858616093516</v>
      </c>
    </row>
    <row r="351" spans="15:22" x14ac:dyDescent="0.3">
      <c r="O351">
        <v>3.3798348522000005E-2</v>
      </c>
      <c r="V351">
        <v>480.92752238334373</v>
      </c>
    </row>
    <row r="352" spans="15:22" x14ac:dyDescent="0.3">
      <c r="O352">
        <v>1.1120343876000001E-2</v>
      </c>
      <c r="V352">
        <v>188.46756632539294</v>
      </c>
    </row>
    <row r="353" spans="15:22" x14ac:dyDescent="0.3">
      <c r="O353">
        <v>3.2861240892000002E-2</v>
      </c>
      <c r="V353">
        <v>518.98442573972739</v>
      </c>
    </row>
    <row r="354" spans="15:22" x14ac:dyDescent="0.3">
      <c r="O354">
        <v>2.2990373856000001E-2</v>
      </c>
      <c r="V354">
        <v>175.06370482437663</v>
      </c>
    </row>
    <row r="355" spans="15:22" x14ac:dyDescent="0.3">
      <c r="O355">
        <v>2.9862496476000002E-2</v>
      </c>
      <c r="V355">
        <v>123.46941023855479</v>
      </c>
    </row>
    <row r="356" spans="15:22" x14ac:dyDescent="0.3">
      <c r="O356">
        <v>4.5887036949000003E-2</v>
      </c>
      <c r="V356">
        <v>404.21821354686062</v>
      </c>
    </row>
    <row r="357" spans="15:22" x14ac:dyDescent="0.3">
      <c r="O357">
        <v>4.2294791034000002E-2</v>
      </c>
      <c r="V357">
        <v>123.91234370033307</v>
      </c>
    </row>
    <row r="358" spans="15:22" x14ac:dyDescent="0.3">
      <c r="O358">
        <v>4.0764181905000002E-2</v>
      </c>
      <c r="V358">
        <v>123.07707176109511</v>
      </c>
    </row>
    <row r="359" spans="15:22" x14ac:dyDescent="0.3">
      <c r="O359">
        <v>2.8956625767000001E-2</v>
      </c>
      <c r="V359">
        <v>168.96314596180812</v>
      </c>
    </row>
    <row r="360" spans="15:22" x14ac:dyDescent="0.3">
      <c r="O360">
        <v>4.3637978637000002E-2</v>
      </c>
      <c r="V360">
        <v>118.5521934138101</v>
      </c>
    </row>
    <row r="361" spans="15:22" x14ac:dyDescent="0.3">
      <c r="O361">
        <v>4.3856637084000005E-2</v>
      </c>
    </row>
    <row r="362" spans="15:22" x14ac:dyDescent="0.3">
      <c r="O362">
        <v>2.8269413505000004E-2</v>
      </c>
      <c r="V362">
        <v>361.66549474418355</v>
      </c>
    </row>
    <row r="363" spans="15:22" x14ac:dyDescent="0.3">
      <c r="O363">
        <v>5.3227713384000008E-2</v>
      </c>
      <c r="V363">
        <v>682.56563907005534</v>
      </c>
    </row>
    <row r="364" spans="15:22" x14ac:dyDescent="0.3">
      <c r="O364">
        <v>2.0428946334000001E-2</v>
      </c>
      <c r="V364">
        <v>798.07492580190535</v>
      </c>
    </row>
    <row r="365" spans="15:22" x14ac:dyDescent="0.3">
      <c r="O365">
        <v>2.0647604781000001E-2</v>
      </c>
      <c r="V365">
        <v>279.45851549216246</v>
      </c>
    </row>
    <row r="366" spans="15:22" x14ac:dyDescent="0.3">
      <c r="O366">
        <v>1.0995396192E-2</v>
      </c>
      <c r="V366">
        <v>221.21273334347134</v>
      </c>
    </row>
    <row r="367" spans="15:22" x14ac:dyDescent="0.3">
      <c r="O367">
        <v>1.5056195922000002E-2</v>
      </c>
      <c r="V367">
        <v>420.87969092936754</v>
      </c>
    </row>
    <row r="368" spans="15:22" x14ac:dyDescent="0.3">
      <c r="V368">
        <v>164.92231842363947</v>
      </c>
    </row>
    <row r="369" spans="15:22" x14ac:dyDescent="0.3">
      <c r="O369">
        <v>6.8221435464000002E-2</v>
      </c>
      <c r="V369">
        <v>267.95253334843568</v>
      </c>
    </row>
    <row r="370" spans="15:22" x14ac:dyDescent="0.3">
      <c r="O370">
        <v>3.8889966645000003E-2</v>
      </c>
      <c r="V370">
        <v>546.3591974795105</v>
      </c>
    </row>
    <row r="371" spans="15:22" x14ac:dyDescent="0.3">
      <c r="O371">
        <v>2.8269413505000004E-2</v>
      </c>
      <c r="V371">
        <v>246.19088064734797</v>
      </c>
    </row>
    <row r="372" spans="15:22" x14ac:dyDescent="0.3">
      <c r="O372">
        <v>3.4985351520000006E-2</v>
      </c>
      <c r="V372">
        <v>212.07397786967525</v>
      </c>
    </row>
    <row r="373" spans="15:22" x14ac:dyDescent="0.3">
      <c r="O373">
        <v>4.0139443485000002E-2</v>
      </c>
      <c r="V373">
        <v>403.52291391391043</v>
      </c>
    </row>
    <row r="374" spans="15:22" x14ac:dyDescent="0.3">
      <c r="O374">
        <v>6.6097324836000004E-2</v>
      </c>
      <c r="V374">
        <v>1290.8078247662861</v>
      </c>
    </row>
    <row r="375" spans="15:22" x14ac:dyDescent="0.3">
      <c r="O375">
        <v>4.1513868009000005E-2</v>
      </c>
      <c r="V375">
        <v>288.76960199051479</v>
      </c>
    </row>
    <row r="376" spans="15:22" x14ac:dyDescent="0.3">
      <c r="O376">
        <v>1.7274017313E-2</v>
      </c>
      <c r="V376">
        <v>1228.8646952302281</v>
      </c>
    </row>
    <row r="377" spans="15:22" x14ac:dyDescent="0.3">
      <c r="O377">
        <v>3.5797511466000007E-2</v>
      </c>
      <c r="V377">
        <v>162.42598247138571</v>
      </c>
    </row>
    <row r="378" spans="15:22" x14ac:dyDescent="0.3">
      <c r="O378">
        <v>0.12950827446600002</v>
      </c>
      <c r="V378">
        <v>186.30927203369401</v>
      </c>
    </row>
    <row r="379" spans="15:22" x14ac:dyDescent="0.3">
      <c r="O379">
        <v>4.5762089265000007E-2</v>
      </c>
      <c r="V379">
        <v>243.36019648116704</v>
      </c>
    </row>
    <row r="380" spans="15:22" x14ac:dyDescent="0.3">
      <c r="O380">
        <v>1.5899592789000001E-2</v>
      </c>
      <c r="V380">
        <v>137.39260852257016</v>
      </c>
    </row>
    <row r="381" spans="15:22" x14ac:dyDescent="0.3">
      <c r="O381">
        <v>3.0237339528000003E-2</v>
      </c>
      <c r="V381">
        <v>243.66187452698836</v>
      </c>
    </row>
    <row r="382" spans="15:22" x14ac:dyDescent="0.3">
      <c r="O382">
        <v>1.3275691425000001E-2</v>
      </c>
      <c r="V382">
        <v>314.8490764900256</v>
      </c>
    </row>
    <row r="383" spans="15:22" x14ac:dyDescent="0.3">
      <c r="O383">
        <v>8.1215994600000001E-3</v>
      </c>
      <c r="V383">
        <v>564.58831087729664</v>
      </c>
    </row>
    <row r="384" spans="15:22" x14ac:dyDescent="0.3">
      <c r="O384">
        <v>9.8708670360000018E-3</v>
      </c>
      <c r="V384">
        <v>843.82410965229155</v>
      </c>
    </row>
    <row r="385" spans="15:22" x14ac:dyDescent="0.3">
      <c r="O385">
        <v>1.9023284889000004E-2</v>
      </c>
      <c r="V385">
        <v>121.40083155906422</v>
      </c>
    </row>
    <row r="386" spans="15:22" x14ac:dyDescent="0.3">
      <c r="O386">
        <v>1.7274017313E-2</v>
      </c>
      <c r="V386">
        <v>682.17899102566992</v>
      </c>
    </row>
    <row r="387" spans="15:22" x14ac:dyDescent="0.3">
      <c r="O387">
        <v>2.1803370858000003E-2</v>
      </c>
      <c r="V387">
        <v>256.84808007020587</v>
      </c>
    </row>
    <row r="388" spans="15:22" x14ac:dyDescent="0.3">
      <c r="O388">
        <v>2.7519727401000001E-2</v>
      </c>
      <c r="V388">
        <v>218.35227861294916</v>
      </c>
    </row>
    <row r="389" spans="15:22" x14ac:dyDescent="0.3">
      <c r="O389">
        <v>0.22634272956600002</v>
      </c>
      <c r="V389">
        <v>143.78470408618767</v>
      </c>
    </row>
    <row r="390" spans="15:22" x14ac:dyDescent="0.3">
      <c r="O390">
        <v>2.7988281216000003E-2</v>
      </c>
      <c r="V390">
        <v>477.05784009501554</v>
      </c>
    </row>
    <row r="391" spans="15:22" x14ac:dyDescent="0.3">
      <c r="O391">
        <v>2.7832096611000001E-2</v>
      </c>
      <c r="V391">
        <v>116.63478043455713</v>
      </c>
    </row>
    <row r="392" spans="15:22" x14ac:dyDescent="0.3">
      <c r="O392">
        <v>7.4562530427000007E-2</v>
      </c>
      <c r="V392">
        <v>244.84463016020021</v>
      </c>
    </row>
    <row r="393" spans="15:22" x14ac:dyDescent="0.3">
      <c r="O393">
        <v>6.8002777017000013E-2</v>
      </c>
      <c r="V393">
        <v>909.45989276051193</v>
      </c>
    </row>
    <row r="394" spans="15:22" x14ac:dyDescent="0.3">
      <c r="O394">
        <v>2.9768785713000002E-2</v>
      </c>
      <c r="V394">
        <v>685.7539022911742</v>
      </c>
    </row>
    <row r="395" spans="15:22" x14ac:dyDescent="0.3">
      <c r="O395">
        <v>1.8273598785000001E-2</v>
      </c>
      <c r="V395">
        <v>195.95954051283672</v>
      </c>
    </row>
    <row r="396" spans="15:22" x14ac:dyDescent="0.3">
      <c r="O396">
        <v>0.29999938928400005</v>
      </c>
      <c r="V396">
        <v>558.95886578386512</v>
      </c>
    </row>
    <row r="397" spans="15:22" x14ac:dyDescent="0.3">
      <c r="O397">
        <v>2.5583038299000004E-2</v>
      </c>
      <c r="V397">
        <v>190.76564025789671</v>
      </c>
    </row>
    <row r="398" spans="15:22" x14ac:dyDescent="0.3">
      <c r="O398">
        <v>0.12838374531000002</v>
      </c>
    </row>
    <row r="399" spans="15:22" x14ac:dyDescent="0.3">
      <c r="O399">
        <v>1.0339420851000002E-2</v>
      </c>
      <c r="V399">
        <v>633.38876860827418</v>
      </c>
    </row>
    <row r="400" spans="15:22" x14ac:dyDescent="0.3">
      <c r="O400">
        <v>5.7382223877000003E-2</v>
      </c>
      <c r="V400">
        <v>307.09420280667092</v>
      </c>
    </row>
    <row r="401" spans="15:22" x14ac:dyDescent="0.3">
      <c r="O401">
        <v>2.9956207239000002E-2</v>
      </c>
      <c r="V401">
        <v>262.50711686424177</v>
      </c>
    </row>
    <row r="402" spans="15:22" x14ac:dyDescent="0.3">
      <c r="O402">
        <v>3.0799604106000002E-2</v>
      </c>
      <c r="V402">
        <v>186.20014465617223</v>
      </c>
    </row>
    <row r="403" spans="15:22" x14ac:dyDescent="0.3">
      <c r="O403">
        <v>1.8929574126000003E-2</v>
      </c>
      <c r="V403">
        <v>197.64909123617491</v>
      </c>
    </row>
    <row r="404" spans="15:22" x14ac:dyDescent="0.3">
      <c r="O404">
        <v>5.4695848671000004E-2</v>
      </c>
      <c r="V404">
        <v>128.85055393728337</v>
      </c>
    </row>
    <row r="405" spans="15:22" x14ac:dyDescent="0.3">
      <c r="O405">
        <v>0.15593470963200001</v>
      </c>
      <c r="V405">
        <v>511.43436959507494</v>
      </c>
    </row>
    <row r="406" spans="15:22" x14ac:dyDescent="0.3">
      <c r="O406">
        <v>3.1955370183000001E-2</v>
      </c>
      <c r="V406">
        <v>161.83725282888099</v>
      </c>
    </row>
    <row r="407" spans="15:22" x14ac:dyDescent="0.3">
      <c r="O407">
        <v>0.37471810431600006</v>
      </c>
      <c r="V407">
        <v>301.14960541095684</v>
      </c>
    </row>
    <row r="408" spans="15:22" x14ac:dyDescent="0.3">
      <c r="O408">
        <v>3.5891222229000007E-2</v>
      </c>
      <c r="V408">
        <v>270.27183366302688</v>
      </c>
    </row>
    <row r="409" spans="15:22" x14ac:dyDescent="0.3">
      <c r="O409">
        <v>1.0807974666000001E-2</v>
      </c>
      <c r="V409">
        <v>280.02338663203568</v>
      </c>
    </row>
    <row r="410" spans="15:22" x14ac:dyDescent="0.3">
      <c r="O410">
        <v>7.2344709036000002E-2</v>
      </c>
      <c r="V410">
        <v>222.83085878753735</v>
      </c>
    </row>
    <row r="411" spans="15:22" x14ac:dyDescent="0.3">
      <c r="O411">
        <v>1.0183236246000002E-2</v>
      </c>
      <c r="V411">
        <v>427.49562377631355</v>
      </c>
    </row>
    <row r="412" spans="15:22" x14ac:dyDescent="0.3">
      <c r="O412">
        <v>1.2713426847000001E-2</v>
      </c>
      <c r="V412">
        <v>153.65027110491855</v>
      </c>
    </row>
    <row r="413" spans="15:22" x14ac:dyDescent="0.3">
      <c r="O413">
        <v>1.593082971E-2</v>
      </c>
      <c r="V413">
        <v>275.48740815203558</v>
      </c>
    </row>
    <row r="414" spans="15:22" x14ac:dyDescent="0.3">
      <c r="O414">
        <v>1.0089525483000001E-2</v>
      </c>
      <c r="V414">
        <v>147.83296699265071</v>
      </c>
    </row>
    <row r="415" spans="15:22" x14ac:dyDescent="0.3">
      <c r="V415">
        <v>147.27902438751099</v>
      </c>
    </row>
    <row r="416" spans="15:22" x14ac:dyDescent="0.3">
      <c r="O416">
        <v>9.3523341474000016E-2</v>
      </c>
      <c r="V416">
        <v>165.40810481556809</v>
      </c>
    </row>
    <row r="417" spans="15:22" x14ac:dyDescent="0.3">
      <c r="O417">
        <v>0.75496514364900003</v>
      </c>
      <c r="V417">
        <v>490.03740480895129</v>
      </c>
    </row>
    <row r="418" spans="15:22" x14ac:dyDescent="0.3">
      <c r="O418">
        <v>0.52643582961300006</v>
      </c>
      <c r="V418">
        <v>211.01745224640553</v>
      </c>
    </row>
    <row r="419" spans="15:22" x14ac:dyDescent="0.3">
      <c r="O419">
        <v>6.9752044593000009E-2</v>
      </c>
      <c r="V419">
        <v>294.97226288732509</v>
      </c>
    </row>
    <row r="420" spans="15:22" x14ac:dyDescent="0.3">
      <c r="O420">
        <v>4.4418901662000007E-2</v>
      </c>
      <c r="V420">
        <v>796.27818830445733</v>
      </c>
    </row>
    <row r="421" spans="15:22" x14ac:dyDescent="0.3">
      <c r="O421">
        <v>0.19954145134800003</v>
      </c>
      <c r="V421">
        <v>159.74437771996193</v>
      </c>
    </row>
    <row r="422" spans="15:22" x14ac:dyDescent="0.3">
      <c r="O422">
        <v>1.7024121945000002E-2</v>
      </c>
      <c r="V422">
        <v>878.66006315671609</v>
      </c>
    </row>
    <row r="423" spans="15:22" x14ac:dyDescent="0.3">
      <c r="O423">
        <v>9.0524597058000006E-2</v>
      </c>
      <c r="V423">
        <v>359.87487110631776</v>
      </c>
    </row>
    <row r="424" spans="15:22" x14ac:dyDescent="0.3">
      <c r="O424">
        <v>0.27185492346300005</v>
      </c>
      <c r="V424">
        <v>274.05142545126478</v>
      </c>
    </row>
    <row r="425" spans="15:22" x14ac:dyDescent="0.3">
      <c r="O425">
        <v>0.11089106955000001</v>
      </c>
      <c r="V425">
        <v>211.94519895264642</v>
      </c>
    </row>
    <row r="426" spans="15:22" x14ac:dyDescent="0.3">
      <c r="O426">
        <v>5.9193965295000005E-2</v>
      </c>
      <c r="V426">
        <v>355.92585625208704</v>
      </c>
    </row>
    <row r="427" spans="15:22" x14ac:dyDescent="0.3">
      <c r="O427">
        <v>0.138785640003</v>
      </c>
      <c r="V427">
        <v>143.76491536213931</v>
      </c>
    </row>
    <row r="428" spans="15:22" x14ac:dyDescent="0.3">
      <c r="O428">
        <v>1.5967064538360001</v>
      </c>
      <c r="V428">
        <v>114.64026771042224</v>
      </c>
    </row>
    <row r="429" spans="15:22" x14ac:dyDescent="0.3">
      <c r="O429">
        <v>6.1380549765000007E-2</v>
      </c>
      <c r="V429">
        <v>147.0691925418115</v>
      </c>
    </row>
    <row r="430" spans="15:22" x14ac:dyDescent="0.3">
      <c r="O430">
        <v>2.5747656872670004</v>
      </c>
      <c r="V430">
        <v>116.61059684812963</v>
      </c>
    </row>
    <row r="431" spans="15:22" x14ac:dyDescent="0.3">
      <c r="O431">
        <v>1.7555149602000001E-2</v>
      </c>
      <c r="V431">
        <v>123.70863967437492</v>
      </c>
    </row>
    <row r="432" spans="15:22" x14ac:dyDescent="0.3">
      <c r="O432">
        <v>7.262584132500001E-2</v>
      </c>
      <c r="V432">
        <v>125.32918258778504</v>
      </c>
    </row>
    <row r="433" spans="15:22" x14ac:dyDescent="0.3">
      <c r="O433">
        <v>5.3352661068000004E-2</v>
      </c>
      <c r="V433">
        <v>132.22749112345304</v>
      </c>
    </row>
    <row r="434" spans="15:22" x14ac:dyDescent="0.3">
      <c r="O434">
        <v>1.7836281891000002E-2</v>
      </c>
    </row>
    <row r="435" spans="15:22" x14ac:dyDescent="0.3">
      <c r="O435">
        <v>6.0787048266000003E-2</v>
      </c>
      <c r="V435">
        <v>220.74704929091783</v>
      </c>
    </row>
    <row r="436" spans="15:22" x14ac:dyDescent="0.3">
      <c r="O436">
        <v>0.14918753469600002</v>
      </c>
      <c r="V436">
        <v>118.79716172798376</v>
      </c>
    </row>
    <row r="437" spans="15:22" x14ac:dyDescent="0.3">
      <c r="O437">
        <v>0.27888323068800003</v>
      </c>
      <c r="V437">
        <v>185.63498637063054</v>
      </c>
    </row>
    <row r="438" spans="15:22" x14ac:dyDescent="0.3">
      <c r="O438">
        <v>0.69261624933300003</v>
      </c>
      <c r="V438">
        <v>358.92221549648406</v>
      </c>
    </row>
    <row r="439" spans="15:22" x14ac:dyDescent="0.3">
      <c r="O439">
        <v>1.8336072627000002E-2</v>
      </c>
      <c r="V439">
        <v>366.40027802147267</v>
      </c>
    </row>
    <row r="440" spans="15:22" x14ac:dyDescent="0.3">
      <c r="O440">
        <v>0.49507396092900002</v>
      </c>
      <c r="V440">
        <v>326.04001404390016</v>
      </c>
    </row>
    <row r="441" spans="15:22" x14ac:dyDescent="0.3">
      <c r="O441">
        <v>7.8498382473000006E-2</v>
      </c>
    </row>
    <row r="442" spans="15:22" x14ac:dyDescent="0.3">
      <c r="O442">
        <v>3.2954951655000002E-2</v>
      </c>
      <c r="V442">
        <v>131.8446067578914</v>
      </c>
    </row>
    <row r="443" spans="15:22" x14ac:dyDescent="0.3">
      <c r="O443">
        <v>1.6305672762000002E-2</v>
      </c>
      <c r="V443">
        <v>1028.4209765170976</v>
      </c>
    </row>
    <row r="444" spans="15:22" x14ac:dyDescent="0.3">
      <c r="O444">
        <v>0.27394779717000001</v>
      </c>
      <c r="V444">
        <v>379.48306156489116</v>
      </c>
    </row>
    <row r="445" spans="15:22" x14ac:dyDescent="0.3">
      <c r="O445">
        <v>1.0620553140000001E-2</v>
      </c>
      <c r="V445">
        <v>288.80511649644791</v>
      </c>
    </row>
    <row r="446" spans="15:22" x14ac:dyDescent="0.3">
      <c r="O446">
        <v>4.3919110926000003E-2</v>
      </c>
      <c r="V446">
        <v>179.35275424183374</v>
      </c>
    </row>
    <row r="447" spans="15:22" x14ac:dyDescent="0.3">
      <c r="O447">
        <v>0.6984887904810001</v>
      </c>
      <c r="V447">
        <v>506.67648367977699</v>
      </c>
    </row>
    <row r="448" spans="15:22" x14ac:dyDescent="0.3">
      <c r="O448">
        <v>0.44899950245400005</v>
      </c>
      <c r="V448">
        <v>631.50612076983998</v>
      </c>
    </row>
    <row r="449" spans="15:22" x14ac:dyDescent="0.3">
      <c r="O449">
        <v>3.6078643755000001E-2</v>
      </c>
      <c r="V449">
        <v>153.97162280843776</v>
      </c>
    </row>
    <row r="450" spans="15:22" x14ac:dyDescent="0.3">
      <c r="O450">
        <v>0.19857310679700002</v>
      </c>
      <c r="V450">
        <v>362.36895992457795</v>
      </c>
    </row>
    <row r="451" spans="15:22" x14ac:dyDescent="0.3">
      <c r="O451">
        <v>4.7136513789000002E-2</v>
      </c>
      <c r="V451">
        <v>395.54296858718357</v>
      </c>
    </row>
    <row r="452" spans="15:22" x14ac:dyDescent="0.3">
      <c r="V452">
        <v>163.39596041031899</v>
      </c>
    </row>
    <row r="453" spans="15:22" x14ac:dyDescent="0.3">
      <c r="O453">
        <v>0.51690856870800006</v>
      </c>
      <c r="V453">
        <v>411.95905996712594</v>
      </c>
    </row>
    <row r="454" spans="15:22" x14ac:dyDescent="0.3">
      <c r="O454">
        <v>0.12800890225800002</v>
      </c>
      <c r="V454">
        <v>118.88339444883557</v>
      </c>
    </row>
    <row r="455" spans="15:22" x14ac:dyDescent="0.3">
      <c r="O455">
        <v>9.8739907281000017E-2</v>
      </c>
    </row>
    <row r="456" spans="15:22" x14ac:dyDescent="0.3">
      <c r="O456">
        <v>2.9144047293000002E-2</v>
      </c>
      <c r="V456">
        <v>139.50529458058227</v>
      </c>
    </row>
    <row r="457" spans="15:22" x14ac:dyDescent="0.3">
      <c r="O457">
        <v>3.6453486807000002E-2</v>
      </c>
      <c r="V457">
        <v>170.02825606278373</v>
      </c>
    </row>
    <row r="458" spans="15:22" x14ac:dyDescent="0.3">
      <c r="O458">
        <v>1.9366891020000002E-2</v>
      </c>
      <c r="V458">
        <v>260.31243219932099</v>
      </c>
    </row>
    <row r="459" spans="15:22" x14ac:dyDescent="0.3">
      <c r="O459">
        <v>0.33407887009500004</v>
      </c>
      <c r="V459">
        <v>273.18609519108907</v>
      </c>
    </row>
    <row r="460" spans="15:22" x14ac:dyDescent="0.3">
      <c r="O460">
        <v>4.7573830683000008E-2</v>
      </c>
      <c r="V460">
        <v>215.06896610085704</v>
      </c>
    </row>
    <row r="461" spans="15:22" x14ac:dyDescent="0.3">
      <c r="O461">
        <v>7.2250998273000008E-2</v>
      </c>
      <c r="V461">
        <v>284.5576279722539</v>
      </c>
    </row>
    <row r="462" spans="15:22" x14ac:dyDescent="0.3">
      <c r="O462">
        <v>6.4004451129000009E-2</v>
      </c>
      <c r="V462">
        <v>317.43072721721944</v>
      </c>
    </row>
    <row r="463" spans="15:22" x14ac:dyDescent="0.3">
      <c r="O463">
        <v>7.0158124566000013E-2</v>
      </c>
      <c r="V463">
        <v>380.12890243698223</v>
      </c>
    </row>
    <row r="464" spans="15:22" x14ac:dyDescent="0.3">
      <c r="O464">
        <v>4.3981584768000001E-2</v>
      </c>
      <c r="V464">
        <v>120.43209101608922</v>
      </c>
    </row>
    <row r="465" spans="15:22" x14ac:dyDescent="0.3">
      <c r="O465">
        <v>0.20294627573700003</v>
      </c>
      <c r="V465">
        <v>342.4090425312728</v>
      </c>
    </row>
    <row r="466" spans="15:22" x14ac:dyDescent="0.3">
      <c r="O466">
        <v>3.5422668414000005E-2</v>
      </c>
      <c r="V466">
        <v>117.44448054621019</v>
      </c>
    </row>
    <row r="467" spans="15:22" x14ac:dyDescent="0.3">
      <c r="O467">
        <v>6.4691663391000007E-2</v>
      </c>
      <c r="V467">
        <v>209.77801047756233</v>
      </c>
    </row>
    <row r="468" spans="15:22" x14ac:dyDescent="0.3">
      <c r="O468">
        <v>1.4837537475000001E-2</v>
      </c>
      <c r="V468">
        <v>316.01481102919024</v>
      </c>
    </row>
    <row r="469" spans="15:22" x14ac:dyDescent="0.3">
      <c r="O469">
        <v>2.5707985983000003E-2</v>
      </c>
      <c r="V469">
        <v>388.4316008474899</v>
      </c>
    </row>
    <row r="470" spans="15:22" x14ac:dyDescent="0.3">
      <c r="O470">
        <v>2.0991210912000003E-2</v>
      </c>
      <c r="V470">
        <v>151.93477395499326</v>
      </c>
    </row>
    <row r="471" spans="15:22" x14ac:dyDescent="0.3">
      <c r="O471">
        <v>0.28563040562400005</v>
      </c>
      <c r="V471">
        <v>202.72650112493287</v>
      </c>
    </row>
    <row r="472" spans="15:22" x14ac:dyDescent="0.3">
      <c r="O472">
        <v>4.4543849346000003E-2</v>
      </c>
      <c r="V472">
        <v>160.2113983330662</v>
      </c>
    </row>
    <row r="473" spans="15:22" x14ac:dyDescent="0.3">
      <c r="O473">
        <v>0.109891488078</v>
      </c>
      <c r="V473">
        <v>131.19957706054481</v>
      </c>
    </row>
    <row r="474" spans="15:22" x14ac:dyDescent="0.3">
      <c r="O474">
        <v>0.80903625390000011</v>
      </c>
      <c r="V474">
        <v>125.53106227603988</v>
      </c>
    </row>
    <row r="475" spans="15:22" x14ac:dyDescent="0.3">
      <c r="O475">
        <v>2.6676330534000002E-2</v>
      </c>
      <c r="V475">
        <v>127.21812438486405</v>
      </c>
    </row>
    <row r="476" spans="15:22" x14ac:dyDescent="0.3">
      <c r="O476">
        <v>0.82924654178700008</v>
      </c>
      <c r="V476">
        <v>122.70152834315849</v>
      </c>
    </row>
    <row r="477" spans="15:22" x14ac:dyDescent="0.3">
      <c r="O477">
        <v>0.19035779657400001</v>
      </c>
      <c r="V477">
        <v>160.68122938929153</v>
      </c>
    </row>
    <row r="478" spans="15:22" x14ac:dyDescent="0.3">
      <c r="O478">
        <v>3.9389757381000007E-2</v>
      </c>
      <c r="V478">
        <v>335.11701078364928</v>
      </c>
    </row>
    <row r="479" spans="15:22" x14ac:dyDescent="0.3">
      <c r="O479">
        <v>3.3860822364000003E-2</v>
      </c>
      <c r="V479">
        <v>149.74593682228374</v>
      </c>
    </row>
    <row r="480" spans="15:22" x14ac:dyDescent="0.3">
      <c r="O480">
        <v>0.13556823714000002</v>
      </c>
      <c r="V480">
        <v>139.20278976880516</v>
      </c>
    </row>
    <row r="481" spans="15:22" x14ac:dyDescent="0.3">
      <c r="O481">
        <v>2.2646767725000003E-2</v>
      </c>
    </row>
    <row r="482" spans="15:22" x14ac:dyDescent="0.3">
      <c r="O482">
        <v>1.2900848373000002E-2</v>
      </c>
      <c r="V482">
        <v>594.04361903842164</v>
      </c>
    </row>
    <row r="483" spans="15:22" x14ac:dyDescent="0.3">
      <c r="O483">
        <v>2.0241524808000001E-2</v>
      </c>
      <c r="V483">
        <v>403.43016452926537</v>
      </c>
    </row>
    <row r="484" spans="15:22" x14ac:dyDescent="0.3">
      <c r="O484">
        <v>8.1528363810000008E-3</v>
      </c>
      <c r="V484">
        <v>697.54352195761726</v>
      </c>
    </row>
    <row r="485" spans="15:22" x14ac:dyDescent="0.3">
      <c r="O485">
        <v>1.7274017313E-2</v>
      </c>
      <c r="V485">
        <v>202.40769399404581</v>
      </c>
    </row>
    <row r="486" spans="15:22" x14ac:dyDescent="0.3">
      <c r="O486">
        <v>2.1491001648000004E-2</v>
      </c>
      <c r="V486">
        <v>140.37170505601787</v>
      </c>
    </row>
    <row r="487" spans="15:22" x14ac:dyDescent="0.3">
      <c r="O487">
        <v>1.5243617448000001E-2</v>
      </c>
      <c r="V487">
        <v>133.09809813257525</v>
      </c>
    </row>
    <row r="488" spans="15:22" x14ac:dyDescent="0.3">
      <c r="V488">
        <v>117.74881644317016</v>
      </c>
    </row>
    <row r="489" spans="15:22" x14ac:dyDescent="0.3">
      <c r="O489">
        <v>0.15406049437200001</v>
      </c>
      <c r="V489">
        <v>166.62601624328846</v>
      </c>
    </row>
    <row r="490" spans="15:22" x14ac:dyDescent="0.3">
      <c r="O490">
        <v>1.6211961999000001E-2</v>
      </c>
      <c r="V490">
        <v>297.71168191675258</v>
      </c>
    </row>
    <row r="491" spans="15:22" x14ac:dyDescent="0.3">
      <c r="O491">
        <v>2.5395616773000004E-2</v>
      </c>
      <c r="V491">
        <v>513.00733528036017</v>
      </c>
    </row>
    <row r="492" spans="15:22" x14ac:dyDescent="0.3">
      <c r="O492">
        <v>0.12191770266300002</v>
      </c>
      <c r="V492">
        <v>160.03196526930287</v>
      </c>
    </row>
    <row r="493" spans="15:22" x14ac:dyDescent="0.3">
      <c r="O493">
        <v>0.15184267298100002</v>
      </c>
      <c r="V493">
        <v>240.46487938733168</v>
      </c>
    </row>
    <row r="494" spans="15:22" x14ac:dyDescent="0.3">
      <c r="O494">
        <v>0.10295689161600001</v>
      </c>
      <c r="V494">
        <v>188.8952392764923</v>
      </c>
    </row>
    <row r="495" spans="15:22" x14ac:dyDescent="0.3">
      <c r="V495">
        <v>329.36033982090493</v>
      </c>
    </row>
    <row r="496" spans="15:22" x14ac:dyDescent="0.3">
      <c r="O496">
        <v>1.8429783390000003E-2</v>
      </c>
      <c r="V496">
        <v>255.8943236028517</v>
      </c>
    </row>
    <row r="497" spans="15:22" x14ac:dyDescent="0.3">
      <c r="O497">
        <v>0.91736589592800011</v>
      </c>
    </row>
    <row r="498" spans="15:22" x14ac:dyDescent="0.3">
      <c r="O498">
        <v>0.17055358866000001</v>
      </c>
      <c r="V498">
        <v>315.35529288905076</v>
      </c>
    </row>
    <row r="499" spans="15:22" x14ac:dyDescent="0.3">
      <c r="O499">
        <v>0.12369820716000002</v>
      </c>
      <c r="V499">
        <v>379.52995418622572</v>
      </c>
    </row>
    <row r="500" spans="15:22" x14ac:dyDescent="0.3">
      <c r="O500">
        <v>2.3646349197000004E-2</v>
      </c>
      <c r="V500">
        <v>116.25400464799202</v>
      </c>
    </row>
    <row r="501" spans="15:22" x14ac:dyDescent="0.3">
      <c r="O501">
        <v>0.33261073480800002</v>
      </c>
      <c r="V501">
        <v>206.08025378618058</v>
      </c>
    </row>
    <row r="502" spans="15:22" x14ac:dyDescent="0.3">
      <c r="O502">
        <v>0.26351466555600001</v>
      </c>
      <c r="V502">
        <v>273.19078948699524</v>
      </c>
    </row>
    <row r="503" spans="15:22" x14ac:dyDescent="0.3">
      <c r="O503">
        <v>2.9550127266000002E-2</v>
      </c>
      <c r="V503">
        <v>180.1342637778435</v>
      </c>
    </row>
    <row r="504" spans="15:22" x14ac:dyDescent="0.3">
      <c r="O504">
        <v>0.10367534079900001</v>
      </c>
      <c r="V504">
        <v>304.49242449867734</v>
      </c>
    </row>
    <row r="505" spans="15:22" x14ac:dyDescent="0.3">
      <c r="O505">
        <v>0.17848776659400001</v>
      </c>
      <c r="V505">
        <v>405.02037548284181</v>
      </c>
    </row>
    <row r="506" spans="15:22" x14ac:dyDescent="0.3">
      <c r="O506">
        <v>3.6047406834000005E-2</v>
      </c>
      <c r="V506">
        <v>174.42705994924157</v>
      </c>
    </row>
    <row r="507" spans="15:22" x14ac:dyDescent="0.3">
      <c r="O507">
        <v>0.18307959398100002</v>
      </c>
      <c r="V507">
        <v>332.85055421195949</v>
      </c>
    </row>
    <row r="508" spans="15:22" x14ac:dyDescent="0.3">
      <c r="O508">
        <v>1.1994977664000001E-2</v>
      </c>
      <c r="V508">
        <v>523.5702679449696</v>
      </c>
    </row>
    <row r="509" spans="15:22" x14ac:dyDescent="0.3">
      <c r="V509">
        <v>196.09203771910248</v>
      </c>
    </row>
    <row r="510" spans="15:22" x14ac:dyDescent="0.3">
      <c r="O510">
        <v>2.4708404511000003E-2</v>
      </c>
      <c r="V510">
        <v>119.89194462669532</v>
      </c>
    </row>
    <row r="511" spans="15:22" x14ac:dyDescent="0.3">
      <c r="O511">
        <v>1.9897918677000002E-2</v>
      </c>
      <c r="V511">
        <v>274.41013553011817</v>
      </c>
    </row>
    <row r="512" spans="15:22" x14ac:dyDescent="0.3">
      <c r="O512">
        <v>8.1340942284000003E-2</v>
      </c>
      <c r="V512">
        <v>336.49424327774796</v>
      </c>
    </row>
    <row r="513" spans="15:22" x14ac:dyDescent="0.3">
      <c r="O513">
        <v>6.778411857000001E-2</v>
      </c>
      <c r="V513">
        <v>146.50480725271737</v>
      </c>
    </row>
    <row r="514" spans="15:22" x14ac:dyDescent="0.3">
      <c r="O514">
        <v>3.8889966645000003E-2</v>
      </c>
      <c r="V514">
        <v>603.0112370124009</v>
      </c>
    </row>
    <row r="515" spans="15:22" x14ac:dyDescent="0.3">
      <c r="O515">
        <v>7.1095232196000002E-2</v>
      </c>
      <c r="V515">
        <v>314.21053714437585</v>
      </c>
    </row>
    <row r="516" spans="15:22" x14ac:dyDescent="0.3">
      <c r="O516">
        <v>6.5535060258000002E-2</v>
      </c>
      <c r="V516">
        <v>345.87058277025301</v>
      </c>
    </row>
    <row r="517" spans="15:22" x14ac:dyDescent="0.3">
      <c r="O517">
        <v>0.10333173466800001</v>
      </c>
      <c r="V517">
        <v>200.66773470861247</v>
      </c>
    </row>
    <row r="518" spans="15:22" x14ac:dyDescent="0.3">
      <c r="O518">
        <v>1.4556405186000002E-2</v>
      </c>
      <c r="V518">
        <v>146.39933912435814</v>
      </c>
    </row>
    <row r="519" spans="15:22" x14ac:dyDescent="0.3">
      <c r="O519">
        <v>8.9025224850000015E-2</v>
      </c>
      <c r="V519">
        <v>315.36906157499561</v>
      </c>
    </row>
    <row r="520" spans="15:22" x14ac:dyDescent="0.3">
      <c r="O520">
        <v>1.7024121945000002E-2</v>
      </c>
      <c r="V520">
        <v>477.448549980341</v>
      </c>
    </row>
    <row r="521" spans="15:22" x14ac:dyDescent="0.3">
      <c r="O521">
        <v>0.142346648997</v>
      </c>
      <c r="V521">
        <v>178.68006111337544</v>
      </c>
    </row>
    <row r="522" spans="15:22" x14ac:dyDescent="0.3">
      <c r="O522">
        <v>6.8065250859000004E-2</v>
      </c>
      <c r="V522">
        <v>141.02966635332646</v>
      </c>
    </row>
    <row r="523" spans="15:22" x14ac:dyDescent="0.3">
      <c r="O523">
        <v>0.19516828240800002</v>
      </c>
      <c r="V523">
        <v>161.38745275328336</v>
      </c>
    </row>
    <row r="524" spans="15:22" x14ac:dyDescent="0.3">
      <c r="O524">
        <v>1.8804626442E-2</v>
      </c>
      <c r="V524">
        <v>196.23433162275816</v>
      </c>
    </row>
    <row r="525" spans="15:22" x14ac:dyDescent="0.3">
      <c r="O525">
        <v>2.1334817043000002E-2</v>
      </c>
      <c r="V525">
        <v>141.38856575296268</v>
      </c>
    </row>
    <row r="526" spans="15:22" x14ac:dyDescent="0.3">
      <c r="O526">
        <v>2.6332724403000003E-2</v>
      </c>
      <c r="V526">
        <v>475.07113804321102</v>
      </c>
    </row>
    <row r="527" spans="15:22" x14ac:dyDescent="0.3">
      <c r="O527">
        <v>2.3708823039000002E-2</v>
      </c>
      <c r="V527">
        <v>413.54008383769082</v>
      </c>
    </row>
    <row r="528" spans="15:22" x14ac:dyDescent="0.3">
      <c r="O528">
        <v>1.0433131614000002E-2</v>
      </c>
      <c r="V528">
        <v>358.41147731362855</v>
      </c>
    </row>
    <row r="529" spans="15:22" x14ac:dyDescent="0.3">
      <c r="O529">
        <v>1.6899174261000002E-2</v>
      </c>
      <c r="V529">
        <v>262.5974393639865</v>
      </c>
    </row>
    <row r="530" spans="15:22" x14ac:dyDescent="0.3">
      <c r="O530">
        <v>3.3485979312000001E-2</v>
      </c>
      <c r="V530">
        <v>262.20969001368229</v>
      </c>
    </row>
    <row r="531" spans="15:22" x14ac:dyDescent="0.3">
      <c r="O531">
        <v>1.7680097286E-2</v>
      </c>
      <c r="V531">
        <v>283.28588826621609</v>
      </c>
    </row>
    <row r="532" spans="15:22" x14ac:dyDescent="0.3">
      <c r="O532">
        <v>0.10542460837500001</v>
      </c>
      <c r="V532">
        <v>234.58242306302685</v>
      </c>
    </row>
    <row r="533" spans="15:22" x14ac:dyDescent="0.3">
      <c r="O533">
        <v>3.0643419501000004E-2</v>
      </c>
      <c r="V533">
        <v>237.15946593763945</v>
      </c>
    </row>
    <row r="534" spans="15:22" x14ac:dyDescent="0.3">
      <c r="O534">
        <v>3.0018681081000004E-2</v>
      </c>
      <c r="V534">
        <v>263.75555401663649</v>
      </c>
    </row>
    <row r="535" spans="15:22" x14ac:dyDescent="0.3">
      <c r="V535">
        <v>363.69746745418928</v>
      </c>
    </row>
    <row r="536" spans="15:22" x14ac:dyDescent="0.3">
      <c r="O536">
        <v>0.31836669883200003</v>
      </c>
      <c r="V536">
        <v>276.15074236680454</v>
      </c>
    </row>
    <row r="537" spans="15:22" x14ac:dyDescent="0.3">
      <c r="O537">
        <v>9.7771562730000011E-2</v>
      </c>
      <c r="V537">
        <v>347.88585996229114</v>
      </c>
    </row>
    <row r="538" spans="15:22" x14ac:dyDescent="0.3">
      <c r="O538">
        <v>0.41342064943500006</v>
      </c>
      <c r="V538">
        <v>335.67515224145137</v>
      </c>
    </row>
    <row r="539" spans="15:22" x14ac:dyDescent="0.3">
      <c r="O539">
        <v>4.0951603431000003E-2</v>
      </c>
    </row>
    <row r="540" spans="15:22" x14ac:dyDescent="0.3">
      <c r="O540">
        <v>1.8679678758000001E-2</v>
      </c>
      <c r="V540">
        <v>370.42881475977498</v>
      </c>
    </row>
    <row r="541" spans="15:22" x14ac:dyDescent="0.3">
      <c r="O541">
        <v>1.5306091290000002E-2</v>
      </c>
      <c r="V541">
        <v>366.65690221809479</v>
      </c>
    </row>
    <row r="542" spans="15:22" x14ac:dyDescent="0.3">
      <c r="O542">
        <v>1.1463950007000002E-2</v>
      </c>
      <c r="V542">
        <v>841.41189125785502</v>
      </c>
    </row>
    <row r="543" spans="15:22" x14ac:dyDescent="0.3">
      <c r="O543">
        <v>1.9710497151000001E-2</v>
      </c>
      <c r="V543">
        <v>501.44244682681574</v>
      </c>
    </row>
    <row r="544" spans="15:22" x14ac:dyDescent="0.3">
      <c r="O544">
        <v>8.8869040245000003E-2</v>
      </c>
      <c r="V544">
        <v>278.16383018928082</v>
      </c>
    </row>
    <row r="545" spans="15:22" x14ac:dyDescent="0.3">
      <c r="O545">
        <v>0.24286706077500003</v>
      </c>
      <c r="V545">
        <v>332.20163737833713</v>
      </c>
    </row>
    <row r="546" spans="15:22" x14ac:dyDescent="0.3">
      <c r="O546">
        <v>2.3677586118000003E-2</v>
      </c>
      <c r="V546">
        <v>290.03526443670478</v>
      </c>
    </row>
    <row r="547" spans="15:22" x14ac:dyDescent="0.3">
      <c r="O547">
        <v>4.5543430818000004E-2</v>
      </c>
      <c r="V547">
        <v>268.54831903436548</v>
      </c>
    </row>
    <row r="548" spans="15:22" x14ac:dyDescent="0.3">
      <c r="O548">
        <v>5.7226039272000005E-2</v>
      </c>
    </row>
    <row r="549" spans="15:22" x14ac:dyDescent="0.3">
      <c r="O549">
        <v>8.3839895964000002E-2</v>
      </c>
      <c r="V549">
        <v>446.4805781616264</v>
      </c>
    </row>
    <row r="550" spans="15:22" x14ac:dyDescent="0.3">
      <c r="O550">
        <v>7.5530874978000012E-2</v>
      </c>
      <c r="V550">
        <v>421.69777949896297</v>
      </c>
    </row>
    <row r="551" spans="15:22" x14ac:dyDescent="0.3">
      <c r="V551">
        <v>239.26934489190575</v>
      </c>
    </row>
    <row r="552" spans="15:22" x14ac:dyDescent="0.3">
      <c r="O552">
        <v>8.0997336153000005E-2</v>
      </c>
      <c r="V552">
        <v>392.44279539611699</v>
      </c>
    </row>
    <row r="553" spans="15:22" x14ac:dyDescent="0.3">
      <c r="O553">
        <v>0.14759445172500002</v>
      </c>
      <c r="V553">
        <v>429.66037253014167</v>
      </c>
    </row>
    <row r="554" spans="15:22" x14ac:dyDescent="0.3">
      <c r="O554">
        <v>1.6961648103E-2</v>
      </c>
      <c r="V554">
        <v>542.30904010080519</v>
      </c>
    </row>
    <row r="555" spans="15:22" x14ac:dyDescent="0.3">
      <c r="O555">
        <v>3.9202335855000006E-2</v>
      </c>
      <c r="V555">
        <v>366.36769481532679</v>
      </c>
    </row>
    <row r="556" spans="15:22" x14ac:dyDescent="0.3">
      <c r="O556">
        <v>9.5085187524000012E-2</v>
      </c>
      <c r="V556">
        <v>389.57562719055312</v>
      </c>
    </row>
    <row r="557" spans="15:22" x14ac:dyDescent="0.3">
      <c r="O557">
        <v>7.8998173209000003E-2</v>
      </c>
    </row>
    <row r="558" spans="15:22" x14ac:dyDescent="0.3">
      <c r="O558">
        <v>8.0684966943000008E-2</v>
      </c>
      <c r="V558">
        <v>379.54966461168345</v>
      </c>
    </row>
    <row r="559" spans="15:22" x14ac:dyDescent="0.3">
      <c r="O559">
        <v>0.28238176584000002</v>
      </c>
      <c r="V559">
        <v>384.50123720703709</v>
      </c>
    </row>
    <row r="560" spans="15:22" x14ac:dyDescent="0.3">
      <c r="O560">
        <v>4.2950766375000005E-2</v>
      </c>
      <c r="V560">
        <v>280.28692119810728</v>
      </c>
    </row>
    <row r="561" spans="15:22" x14ac:dyDescent="0.3">
      <c r="O561">
        <v>0.10364410387800001</v>
      </c>
      <c r="V561">
        <v>268.0726765844833</v>
      </c>
    </row>
    <row r="562" spans="15:22" x14ac:dyDescent="0.3">
      <c r="O562">
        <v>0.28135094744700001</v>
      </c>
      <c r="V562">
        <v>279.3056321286187</v>
      </c>
    </row>
    <row r="563" spans="15:22" x14ac:dyDescent="0.3">
      <c r="O563">
        <v>5.2852870332000007E-2</v>
      </c>
      <c r="V563">
        <v>284.59541333533139</v>
      </c>
    </row>
    <row r="564" spans="15:22" x14ac:dyDescent="0.3">
      <c r="O564">
        <v>3.1986607104000003E-2</v>
      </c>
      <c r="V564">
        <v>231.23222265211012</v>
      </c>
    </row>
    <row r="565" spans="15:22" x14ac:dyDescent="0.3">
      <c r="O565">
        <v>4.9479282864000003E-2</v>
      </c>
      <c r="V565">
        <v>262.57011762959917</v>
      </c>
    </row>
    <row r="566" spans="15:22" x14ac:dyDescent="0.3">
      <c r="O566">
        <v>0.16087014315000001</v>
      </c>
    </row>
    <row r="567" spans="15:22" x14ac:dyDescent="0.3">
      <c r="O567">
        <v>4.1638815693000007E-2</v>
      </c>
      <c r="V567">
        <v>344.75395685261765</v>
      </c>
    </row>
    <row r="568" spans="15:22" x14ac:dyDescent="0.3">
      <c r="O568">
        <v>0.38443278674700004</v>
      </c>
      <c r="V568">
        <v>255.1702019511317</v>
      </c>
    </row>
    <row r="569" spans="15:22" x14ac:dyDescent="0.3">
      <c r="O569">
        <v>0.10857953739600001</v>
      </c>
      <c r="V569">
        <v>231.51740148596855</v>
      </c>
    </row>
    <row r="570" spans="15:22" x14ac:dyDescent="0.3">
      <c r="O570">
        <v>0.19929155598000001</v>
      </c>
      <c r="V570">
        <v>265.78875591820059</v>
      </c>
    </row>
    <row r="571" spans="15:22" x14ac:dyDescent="0.3">
      <c r="O571">
        <v>3.9452231223000005E-2</v>
      </c>
      <c r="V571">
        <v>248.66344693516265</v>
      </c>
    </row>
    <row r="572" spans="15:22" x14ac:dyDescent="0.3">
      <c r="O572">
        <v>1.8367309548000001E-2</v>
      </c>
      <c r="V572">
        <v>387.75852464813727</v>
      </c>
    </row>
    <row r="573" spans="15:22" x14ac:dyDescent="0.3">
      <c r="O573">
        <v>0.18967058431200001</v>
      </c>
      <c r="V573">
        <v>856.19275636131329</v>
      </c>
    </row>
    <row r="574" spans="15:22" x14ac:dyDescent="0.3">
      <c r="O574">
        <v>0.32298976314000005</v>
      </c>
      <c r="V574">
        <v>233.31208209874032</v>
      </c>
    </row>
    <row r="575" spans="15:22" x14ac:dyDescent="0.3">
      <c r="O575">
        <v>2.6582619771000002E-2</v>
      </c>
      <c r="V575">
        <v>367.53217193739619</v>
      </c>
    </row>
    <row r="576" spans="15:22" x14ac:dyDescent="0.3">
      <c r="O576">
        <v>2.0741315544000001E-2</v>
      </c>
      <c r="V576">
        <v>300.41263567181073</v>
      </c>
    </row>
    <row r="577" spans="15:22" x14ac:dyDescent="0.3">
      <c r="O577">
        <v>2.5208195247000003E-2</v>
      </c>
      <c r="V577">
        <v>474.93558566939242</v>
      </c>
    </row>
    <row r="578" spans="15:22" x14ac:dyDescent="0.3">
      <c r="O578">
        <v>3.9639652749000005E-2</v>
      </c>
    </row>
    <row r="579" spans="15:22" x14ac:dyDescent="0.3">
      <c r="O579">
        <v>2.2896663093000001E-2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6"/>
  <sheetViews>
    <sheetView workbookViewId="0">
      <selection activeCell="E31" sqref="E31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>
        <v>100</v>
      </c>
      <c r="B3">
        <v>0.3</v>
      </c>
      <c r="C3">
        <v>20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5</v>
      </c>
      <c r="J3" t="s">
        <v>20</v>
      </c>
      <c r="K3" t="s">
        <v>21</v>
      </c>
      <c r="L3">
        <v>90</v>
      </c>
      <c r="M3">
        <v>90</v>
      </c>
      <c r="N3">
        <v>2</v>
      </c>
    </row>
    <row r="5" spans="1:14" x14ac:dyDescent="0.3">
      <c r="A5" t="s">
        <v>22</v>
      </c>
    </row>
    <row r="6" spans="1:14" x14ac:dyDescent="0.3">
      <c r="A6" t="s">
        <v>23</v>
      </c>
      <c r="B6" t="s">
        <v>24</v>
      </c>
    </row>
    <row r="7" spans="1:14" x14ac:dyDescent="0.3">
      <c r="A7">
        <v>91.430349999999905</v>
      </c>
      <c r="B7">
        <v>8.021725</v>
      </c>
    </row>
    <row r="9" spans="1:14" x14ac:dyDescent="0.3">
      <c r="A9" t="s">
        <v>25</v>
      </c>
    </row>
    <row r="10" spans="1:14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</row>
    <row r="11" spans="1:14" x14ac:dyDescent="0.3">
      <c r="A11">
        <v>-104.712585731232</v>
      </c>
      <c r="B11">
        <v>32.241573261914802</v>
      </c>
      <c r="C11">
        <v>75.975999770804194</v>
      </c>
      <c r="D11">
        <v>33.956735248507101</v>
      </c>
      <c r="E11" s="1">
        <v>4.1630844007459202E-6</v>
      </c>
      <c r="F11" s="1">
        <v>1.8606501426736301E-6</v>
      </c>
      <c r="G11">
        <v>1471</v>
      </c>
      <c r="H11" s="1">
        <v>4.4166222575024703E-12</v>
      </c>
      <c r="I11">
        <v>-0.292577969814657</v>
      </c>
      <c r="J11">
        <v>2020.69810209809</v>
      </c>
      <c r="K11">
        <v>27.2033759782</v>
      </c>
    </row>
    <row r="12" spans="1:14" x14ac:dyDescent="0.3">
      <c r="A12">
        <v>-104.71258995042599</v>
      </c>
      <c r="B12">
        <v>32.241567179699501</v>
      </c>
      <c r="C12">
        <v>46.895367969836997</v>
      </c>
      <c r="D12">
        <v>20.288232501338602</v>
      </c>
      <c r="E12" s="1">
        <v>2.5696190303703001E-6</v>
      </c>
      <c r="F12" s="1">
        <v>1.1116882239104899E-6</v>
      </c>
      <c r="G12">
        <v>440</v>
      </c>
      <c r="H12" s="1">
        <v>1.3210834760714401E-12</v>
      </c>
      <c r="I12">
        <v>-1.20657536546077</v>
      </c>
      <c r="J12">
        <v>745.20067988774895</v>
      </c>
      <c r="K12">
        <v>40.955502071431503</v>
      </c>
    </row>
    <row r="13" spans="1:14" x14ac:dyDescent="0.3">
      <c r="A13">
        <v>-104.712610772422</v>
      </c>
      <c r="B13">
        <v>32.241552220737603</v>
      </c>
      <c r="C13">
        <v>73.736546424443006</v>
      </c>
      <c r="D13">
        <v>28.715344180905401</v>
      </c>
      <c r="E13" s="1">
        <v>4.0403741590832899E-6</v>
      </c>
      <c r="F13" s="1">
        <v>1.5734495338291699E-6</v>
      </c>
      <c r="G13">
        <v>1321</v>
      </c>
      <c r="H13" s="1">
        <v>3.9662528906599301E-12</v>
      </c>
      <c r="I13">
        <v>-0.71004764351842498</v>
      </c>
      <c r="J13">
        <v>1658.4252454950399</v>
      </c>
      <c r="K13">
        <v>20.3461233125599</v>
      </c>
    </row>
    <row r="14" spans="1:14" x14ac:dyDescent="0.3">
      <c r="A14">
        <v>-104.712601895676</v>
      </c>
      <c r="B14">
        <v>32.241550960458802</v>
      </c>
      <c r="C14">
        <v>76.105085334669099</v>
      </c>
      <c r="D14">
        <v>55.558087089684797</v>
      </c>
      <c r="E14" s="1">
        <v>4.1701576093763801E-6</v>
      </c>
      <c r="F14" s="1">
        <v>3.0442903863863401E-6</v>
      </c>
      <c r="G14">
        <v>2423</v>
      </c>
      <c r="H14" s="1">
        <v>7.2749665057297699E-12</v>
      </c>
      <c r="I14">
        <v>-2.6586529415143199</v>
      </c>
      <c r="J14">
        <v>3311.76904708963</v>
      </c>
      <c r="K14">
        <v>26.8366856037463</v>
      </c>
    </row>
    <row r="15" spans="1:14" x14ac:dyDescent="0.3">
      <c r="A15">
        <v>-104.712611375164</v>
      </c>
      <c r="B15">
        <v>32.241549590590502</v>
      </c>
      <c r="C15">
        <v>86.733103886505305</v>
      </c>
      <c r="D15">
        <v>55.783138700295602</v>
      </c>
      <c r="E15" s="1">
        <v>4.7525170173139096E-6</v>
      </c>
      <c r="F15" s="1">
        <v>3.05662202864604E-6</v>
      </c>
      <c r="G15">
        <v>2858</v>
      </c>
      <c r="H15" s="1">
        <v>8.5810376695731199E-12</v>
      </c>
      <c r="I15">
        <v>-2.65379934239912</v>
      </c>
      <c r="J15">
        <v>3789.5436737321902</v>
      </c>
      <c r="K15">
        <v>24.581948486022998</v>
      </c>
    </row>
    <row r="16" spans="1:14" x14ac:dyDescent="0.3">
      <c r="A16">
        <v>-104.712616306689</v>
      </c>
      <c r="B16">
        <v>32.241548987848397</v>
      </c>
      <c r="C16">
        <v>76.0002550415835</v>
      </c>
      <c r="D16">
        <v>62.368901588840203</v>
      </c>
      <c r="E16" s="1">
        <v>4.1644134617615198E-6</v>
      </c>
      <c r="F16" s="1">
        <v>3.4174871285594299E-6</v>
      </c>
      <c r="G16">
        <v>3319</v>
      </c>
      <c r="H16" s="1">
        <v>9.9651728570025194E-12</v>
      </c>
      <c r="I16">
        <v>-2.69844183140316</v>
      </c>
      <c r="J16">
        <v>3712.6347602534202</v>
      </c>
      <c r="K16">
        <v>10.602571641777899</v>
      </c>
    </row>
    <row r="17" spans="1:11" x14ac:dyDescent="0.3">
      <c r="A17">
        <v>-104.712575703797</v>
      </c>
      <c r="B17">
        <v>32.241629152541798</v>
      </c>
      <c r="C17">
        <v>28.8222726109781</v>
      </c>
      <c r="D17">
        <v>21.213611262890002</v>
      </c>
      <c r="E17" s="1">
        <v>1.57930864829394E-6</v>
      </c>
      <c r="F17" s="1">
        <v>1.1623941033805501E-6</v>
      </c>
      <c r="G17">
        <v>355</v>
      </c>
      <c r="H17" s="1">
        <v>1.0658741681940001E-12</v>
      </c>
      <c r="I17">
        <v>-1.9996716910013701</v>
      </c>
      <c r="J17">
        <v>478.89677129737498</v>
      </c>
      <c r="K17">
        <v>25.871289748253599</v>
      </c>
    </row>
    <row r="18" spans="1:11" x14ac:dyDescent="0.3">
      <c r="A18">
        <v>-104.71262293685101</v>
      </c>
      <c r="B18">
        <v>32.241613042890499</v>
      </c>
      <c r="C18">
        <v>109.20879822193</v>
      </c>
      <c r="D18">
        <v>73.826994113900497</v>
      </c>
      <c r="E18" s="1">
        <v>5.9840666220049597E-6</v>
      </c>
      <c r="F18" s="1">
        <v>4.0453302158143604E-6</v>
      </c>
      <c r="G18">
        <v>4353</v>
      </c>
      <c r="H18" s="1">
        <v>1.3069719025770399E-11</v>
      </c>
      <c r="I18">
        <v>-1.69445312949949</v>
      </c>
      <c r="J18">
        <v>6314.9787813408702</v>
      </c>
      <c r="K18">
        <v>31.0686519982935</v>
      </c>
    </row>
    <row r="19" spans="1:11" x14ac:dyDescent="0.3">
      <c r="A19">
        <v>-104.712618005325</v>
      </c>
      <c r="B19">
        <v>32.2415786865933</v>
      </c>
      <c r="C19">
        <v>40.127898793411497</v>
      </c>
      <c r="D19">
        <v>21.043653942448898</v>
      </c>
      <c r="E19" s="1">
        <v>2.1987973834568501E-6</v>
      </c>
      <c r="F19" s="1">
        <v>1.15308133788019E-6</v>
      </c>
      <c r="G19">
        <v>388</v>
      </c>
      <c r="H19" s="1">
        <v>1.16495542889936E-12</v>
      </c>
      <c r="I19">
        <v>-3.1098415342826602</v>
      </c>
      <c r="J19">
        <v>661.40374873934104</v>
      </c>
      <c r="K19">
        <v>41.336891310407303</v>
      </c>
    </row>
    <row r="20" spans="1:11" x14ac:dyDescent="0.3">
      <c r="A20">
        <v>-104.71258556684801</v>
      </c>
      <c r="B20">
        <v>32.2415763852146</v>
      </c>
      <c r="C20">
        <v>43.7416456273249</v>
      </c>
      <c r="D20">
        <v>35.9676060798758</v>
      </c>
      <c r="E20" s="1">
        <v>2.3968116658341E-6</v>
      </c>
      <c r="F20" s="1">
        <v>1.9708352671239802E-6</v>
      </c>
      <c r="G20">
        <v>908</v>
      </c>
      <c r="H20" s="1">
        <v>2.7262359006201499E-12</v>
      </c>
      <c r="I20">
        <v>-1.5114650975649999</v>
      </c>
      <c r="J20">
        <v>1232.2695934119999</v>
      </c>
      <c r="K20">
        <v>26.314825517534501</v>
      </c>
    </row>
    <row r="21" spans="1:11" x14ac:dyDescent="0.3">
      <c r="A21">
        <v>-104.7126390465</v>
      </c>
      <c r="B21">
        <v>32.241574248219997</v>
      </c>
      <c r="C21">
        <v>50.636398084315097</v>
      </c>
      <c r="D21">
        <v>38.1858164570951</v>
      </c>
      <c r="E21" s="1">
        <v>2.7746077657510402E-6</v>
      </c>
      <c r="F21" s="1">
        <v>2.09238150602617E-6</v>
      </c>
      <c r="G21">
        <v>1025</v>
      </c>
      <c r="H21" s="1">
        <v>3.07752400675733E-12</v>
      </c>
      <c r="I21">
        <v>-0.67334770804086397</v>
      </c>
      <c r="J21">
        <v>1514.4814822283399</v>
      </c>
      <c r="K21">
        <v>32.320070464522203</v>
      </c>
    </row>
    <row r="22" spans="1:11" x14ac:dyDescent="0.3">
      <c r="A22">
        <v>-104.712630060165</v>
      </c>
      <c r="B22">
        <v>32.2415632892735</v>
      </c>
      <c r="C22">
        <v>40.633201217715502</v>
      </c>
      <c r="D22">
        <v>23.9165325121831</v>
      </c>
      <c r="E22" s="1">
        <v>2.2264852934103198E-6</v>
      </c>
      <c r="F22" s="1">
        <v>1.31049994368963E-6</v>
      </c>
      <c r="G22">
        <v>496</v>
      </c>
      <c r="H22" s="1">
        <v>1.4892213730259801E-12</v>
      </c>
      <c r="I22">
        <v>-2.09977623721027</v>
      </c>
      <c r="J22">
        <v>761.16416654465797</v>
      </c>
      <c r="K22">
        <v>34.836659185939297</v>
      </c>
    </row>
    <row r="23" spans="1:11" x14ac:dyDescent="0.3">
      <c r="A23">
        <v>-104.71263877252601</v>
      </c>
      <c r="B23">
        <v>32.241562248173601</v>
      </c>
      <c r="C23">
        <v>48.907988334297499</v>
      </c>
      <c r="D23">
        <v>26.122634417163301</v>
      </c>
      <c r="E23" s="1">
        <v>2.6799000200142001E-6</v>
      </c>
      <c r="F23" s="1">
        <v>1.4313827021236599E-6</v>
      </c>
      <c r="G23">
        <v>677</v>
      </c>
      <c r="H23" s="1">
        <v>2.0326670756826401E-12</v>
      </c>
      <c r="I23">
        <v>-2.8531982963522702</v>
      </c>
      <c r="J23">
        <v>1000.68146067137</v>
      </c>
      <c r="K23">
        <v>32.346103469750403</v>
      </c>
    </row>
    <row r="24" spans="1:11" x14ac:dyDescent="0.3">
      <c r="A24">
        <v>-104.712628854681</v>
      </c>
      <c r="B24">
        <v>32.241560823510603</v>
      </c>
      <c r="C24">
        <v>41.096811871409102</v>
      </c>
      <c r="D24">
        <v>26.183191455658299</v>
      </c>
      <c r="E24" s="1">
        <v>2.25188871404622E-6</v>
      </c>
      <c r="F24" s="1">
        <v>1.43470090870304E-6</v>
      </c>
      <c r="G24">
        <v>552</v>
      </c>
      <c r="H24" s="1">
        <v>1.65735926998053E-12</v>
      </c>
      <c r="I24">
        <v>-2.0357963514747999</v>
      </c>
      <c r="J24">
        <v>842.81022336456897</v>
      </c>
      <c r="K24">
        <v>34.504828643823302</v>
      </c>
    </row>
    <row r="25" spans="1:11" x14ac:dyDescent="0.3">
      <c r="A25">
        <v>-104.712629128655</v>
      </c>
      <c r="B25">
        <v>32.241548768669503</v>
      </c>
      <c r="C25">
        <v>55.336521797050601</v>
      </c>
      <c r="D25">
        <v>34.478531519775601</v>
      </c>
      <c r="E25" s="1">
        <v>3.0321497759791701E-6</v>
      </c>
      <c r="F25" s="1">
        <v>1.8892418285196699E-6</v>
      </c>
      <c r="G25">
        <v>1040</v>
      </c>
      <c r="H25" s="1">
        <v>3.1225609434415799E-12</v>
      </c>
      <c r="I25">
        <v>-2.6781772731654701</v>
      </c>
      <c r="J25">
        <v>1494.3753653076201</v>
      </c>
      <c r="K25">
        <v>30.405705009336199</v>
      </c>
    </row>
    <row r="26" spans="1:11" x14ac:dyDescent="0.3">
      <c r="A26">
        <v>-104.712623265619</v>
      </c>
      <c r="B26">
        <v>32.241545480985501</v>
      </c>
      <c r="C26">
        <v>27.494115044074999</v>
      </c>
      <c r="D26">
        <v>22.025842578941699</v>
      </c>
      <c r="E26" s="1">
        <v>1.50653261289872E-6</v>
      </c>
      <c r="F26" s="1">
        <v>1.20690009911411E-6</v>
      </c>
      <c r="G26">
        <v>407</v>
      </c>
      <c r="H26" s="1">
        <v>1.22200221536608E-12</v>
      </c>
      <c r="I26">
        <v>-0.94676820173012499</v>
      </c>
      <c r="J26">
        <v>474.31991314372999</v>
      </c>
      <c r="K26">
        <v>14.192934194464399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"/>
  <sheetViews>
    <sheetView workbookViewId="0">
      <selection activeCell="E31" sqref="E31"/>
    </sheetView>
  </sheetViews>
  <sheetFormatPr defaultRowHeight="14.4" x14ac:dyDescent="0.3"/>
  <sheetData>
    <row r="1" spans="1:14" x14ac:dyDescent="0.3">
      <c r="A1" t="s">
        <v>0</v>
      </c>
    </row>
    <row r="2" spans="1:14" x14ac:dyDescent="0.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</row>
    <row r="3" spans="1:14" x14ac:dyDescent="0.3">
      <c r="A3">
        <v>130</v>
      </c>
      <c r="B3">
        <v>0.3</v>
      </c>
      <c r="C3">
        <v>20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>
        <v>5</v>
      </c>
      <c r="J3" t="s">
        <v>20</v>
      </c>
      <c r="K3" t="s">
        <v>21</v>
      </c>
      <c r="L3">
        <v>90</v>
      </c>
      <c r="M3">
        <v>90</v>
      </c>
      <c r="N3">
        <v>2</v>
      </c>
    </row>
    <row r="5" spans="1:14" x14ac:dyDescent="0.3">
      <c r="A5" t="s">
        <v>22</v>
      </c>
    </row>
    <row r="6" spans="1:14" x14ac:dyDescent="0.3">
      <c r="A6" t="s">
        <v>23</v>
      </c>
      <c r="B6" t="s">
        <v>24</v>
      </c>
    </row>
    <row r="7" spans="1:14" x14ac:dyDescent="0.3">
      <c r="A7">
        <v>93.085599999999999</v>
      </c>
      <c r="B7">
        <v>6.5083749999999903</v>
      </c>
    </row>
    <row r="9" spans="1:14" x14ac:dyDescent="0.3">
      <c r="A9" t="s">
        <v>25</v>
      </c>
    </row>
    <row r="10" spans="1:14" x14ac:dyDescent="0.3">
      <c r="A10" t="s">
        <v>26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  <c r="H10" t="s">
        <v>33</v>
      </c>
      <c r="I10" t="s">
        <v>34</v>
      </c>
      <c r="J10" t="s">
        <v>35</v>
      </c>
      <c r="K10" t="s">
        <v>36</v>
      </c>
    </row>
    <row r="11" spans="1:14" x14ac:dyDescent="0.3">
      <c r="A11">
        <v>-104.712460908838</v>
      </c>
      <c r="B11">
        <v>32.241743618537697</v>
      </c>
      <c r="C11">
        <v>50.527924802787297</v>
      </c>
      <c r="D11">
        <v>32.836217935635297</v>
      </c>
      <c r="E11" s="1">
        <v>2.7686640015677599E-6</v>
      </c>
      <c r="F11" s="1">
        <v>1.79925169895384E-6</v>
      </c>
      <c r="G11">
        <v>763</v>
      </c>
      <c r="H11" s="1">
        <v>2.2908788460057001E-12</v>
      </c>
      <c r="I11">
        <v>-1.73219298643403</v>
      </c>
      <c r="J11">
        <v>1299.5221093180701</v>
      </c>
      <c r="K11">
        <v>41.286108598769097</v>
      </c>
    </row>
    <row r="12" spans="1:14" x14ac:dyDescent="0.3">
      <c r="A12">
        <v>-104.712462881448</v>
      </c>
      <c r="B12">
        <v>32.241733207538502</v>
      </c>
      <c r="C12">
        <v>37.661279445530099</v>
      </c>
      <c r="D12">
        <v>23.366972919156598</v>
      </c>
      <c r="E12" s="1">
        <v>2.0636396420553401E-6</v>
      </c>
      <c r="F12" s="1">
        <v>1.2803869741214601E-6</v>
      </c>
      <c r="G12">
        <v>406</v>
      </c>
      <c r="H12" s="1">
        <v>1.2189997529204599E-12</v>
      </c>
      <c r="I12">
        <v>-2.7699757946932699</v>
      </c>
      <c r="J12">
        <v>689.28147480816006</v>
      </c>
      <c r="K12">
        <v>41.0980833174143</v>
      </c>
    </row>
    <row r="13" spans="1:14" x14ac:dyDescent="0.3">
      <c r="A13">
        <v>-104.712481840423</v>
      </c>
      <c r="B13">
        <v>32.241695234788999</v>
      </c>
      <c r="C13">
        <v>32.9973386310172</v>
      </c>
      <c r="D13">
        <v>29.948220690074798</v>
      </c>
      <c r="E13" s="1">
        <v>1.8080802639691799E-6</v>
      </c>
      <c r="F13" s="1">
        <v>1.6410046693832E-6</v>
      </c>
      <c r="G13">
        <v>479</v>
      </c>
      <c r="H13" s="1">
        <v>1.4381795114504899E-12</v>
      </c>
      <c r="I13">
        <v>-1.91237631928673</v>
      </c>
      <c r="J13">
        <v>774.01436307796598</v>
      </c>
      <c r="K13">
        <v>38.114843490087701</v>
      </c>
    </row>
    <row r="14" spans="1:14" x14ac:dyDescent="0.3">
      <c r="A14">
        <v>-104.712489237711</v>
      </c>
      <c r="B14">
        <v>32.2416836183058</v>
      </c>
      <c r="C14">
        <v>36.265007469448904</v>
      </c>
      <c r="D14">
        <v>26.1299055125668</v>
      </c>
      <c r="E14" s="1">
        <v>1.9871312959939802E-6</v>
      </c>
      <c r="F14" s="1">
        <v>1.43178111983376E-6</v>
      </c>
      <c r="G14">
        <v>593</v>
      </c>
      <c r="H14" s="1">
        <v>1.7804602302508199E-12</v>
      </c>
      <c r="I14">
        <v>-1.8829602480677601</v>
      </c>
      <c r="J14">
        <v>742.20639473206199</v>
      </c>
      <c r="K14">
        <v>20.103086660406099</v>
      </c>
    </row>
    <row r="15" spans="1:14" x14ac:dyDescent="0.3">
      <c r="A15">
        <v>-104.712509730939</v>
      </c>
      <c r="B15">
        <v>32.241672440180402</v>
      </c>
      <c r="C15">
        <v>33.422930401229401</v>
      </c>
      <c r="D15">
        <v>26.1340806817893</v>
      </c>
      <c r="E15" s="1">
        <v>1.83140045014641E-6</v>
      </c>
      <c r="F15" s="1">
        <v>1.4320098971043901E-6</v>
      </c>
      <c r="G15">
        <v>592</v>
      </c>
      <c r="H15" s="1">
        <v>1.77745776780521E-12</v>
      </c>
      <c r="I15">
        <v>-2.9703805229227398</v>
      </c>
      <c r="J15">
        <v>684.14921569004605</v>
      </c>
      <c r="K15">
        <v>13.4691692362904</v>
      </c>
    </row>
    <row r="16" spans="1:14" x14ac:dyDescent="0.3">
      <c r="A16">
        <v>-104.71249510074701</v>
      </c>
      <c r="B16">
        <v>32.2416708511332</v>
      </c>
      <c r="C16">
        <v>49.067952211309198</v>
      </c>
      <c r="D16">
        <v>24.732714125558601</v>
      </c>
      <c r="E16" s="1">
        <v>2.6886651974791801E-6</v>
      </c>
      <c r="F16" s="1">
        <v>1.35522239489881E-6</v>
      </c>
      <c r="G16">
        <v>786</v>
      </c>
      <c r="H16" s="1">
        <v>2.3599354822548901E-12</v>
      </c>
      <c r="I16">
        <v>-0.77550812769885602</v>
      </c>
      <c r="J16">
        <v>950.53648792119498</v>
      </c>
      <c r="K16">
        <v>17.309855014722601</v>
      </c>
    </row>
    <row r="17" spans="1:11" x14ac:dyDescent="0.3">
      <c r="A17">
        <v>-104.712497402125</v>
      </c>
      <c r="B17">
        <v>32.241680221032397</v>
      </c>
      <c r="C17">
        <v>214.33623359555199</v>
      </c>
      <c r="D17">
        <v>51.188648303105403</v>
      </c>
      <c r="E17" s="1">
        <v>1.17444960683382E-5</v>
      </c>
      <c r="F17" s="1">
        <v>2.8048681674316999E-6</v>
      </c>
      <c r="G17">
        <v>7054</v>
      </c>
      <c r="H17" s="1">
        <v>2.1179370091381598E-11</v>
      </c>
      <c r="I17">
        <v>-2.37475433211775</v>
      </c>
      <c r="J17">
        <v>8593.4655005270506</v>
      </c>
      <c r="K17">
        <v>17.914373432146</v>
      </c>
    </row>
    <row r="18" spans="1:11" x14ac:dyDescent="0.3">
      <c r="A18">
        <v>-104.712496087052</v>
      </c>
      <c r="B18">
        <v>32.241677919653597</v>
      </c>
      <c r="C18">
        <v>111.218534858366</v>
      </c>
      <c r="D18">
        <v>32.021486814544197</v>
      </c>
      <c r="E18" s="1">
        <v>6.0941895985501299E-6</v>
      </c>
      <c r="F18" s="1">
        <v>1.7546087270778799E-6</v>
      </c>
      <c r="G18">
        <v>1767</v>
      </c>
      <c r="H18" s="1">
        <v>5.3053511414050696E-12</v>
      </c>
      <c r="I18">
        <v>-2.3146377519441601</v>
      </c>
      <c r="J18">
        <v>2789.44462253747</v>
      </c>
      <c r="K18">
        <v>36.654057021837701</v>
      </c>
    </row>
    <row r="19" spans="1:11" x14ac:dyDescent="0.3">
      <c r="A19">
        <v>-104.712486881538</v>
      </c>
      <c r="B19">
        <v>32.241671453875199</v>
      </c>
      <c r="C19">
        <v>31.537008540379698</v>
      </c>
      <c r="D19">
        <v>20.104931159568899</v>
      </c>
      <c r="E19" s="1">
        <v>1.7280618708106499E-6</v>
      </c>
      <c r="F19" s="1">
        <v>1.10164427636311E-6</v>
      </c>
      <c r="G19">
        <v>432</v>
      </c>
      <c r="H19" s="1">
        <v>1.2970637765065E-12</v>
      </c>
      <c r="I19">
        <v>-2.7087638537893399</v>
      </c>
      <c r="J19">
        <v>496.617669329855</v>
      </c>
      <c r="K19">
        <v>13.0115526129087</v>
      </c>
    </row>
    <row r="20" spans="1:11" x14ac:dyDescent="0.3">
      <c r="A20">
        <v>-104.712481621244</v>
      </c>
      <c r="B20">
        <v>32.241656878476398</v>
      </c>
      <c r="C20">
        <v>108.741082762592</v>
      </c>
      <c r="D20">
        <v>56.728147310260198</v>
      </c>
      <c r="E20" s="1">
        <v>5.9584382796517301E-6</v>
      </c>
      <c r="F20" s="1">
        <v>3.10840352036161E-6</v>
      </c>
      <c r="G20">
        <v>3728</v>
      </c>
      <c r="H20" s="1">
        <v>1.11931799972598E-11</v>
      </c>
      <c r="I20">
        <v>-2.7849672887250598</v>
      </c>
      <c r="J20">
        <v>4831.6040262564702</v>
      </c>
      <c r="K20">
        <v>22.841359106812899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LC3.shallow2</vt:lpstr>
      <vt:lpstr>shallow 2 plus shallow 1</vt:lpstr>
      <vt:lpstr>1_PebbleCounts_CSV</vt:lpstr>
      <vt:lpstr>2_PebbleCounts_CSV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Mikey</dc:creator>
  <cp:lastModifiedBy>Sam</cp:lastModifiedBy>
  <dcterms:modified xsi:type="dcterms:W3CDTF">2022-07-08T06:26:02Z</dcterms:modified>
</cp:coreProperties>
</file>