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系统软件开发" sheetId="7" r:id="rId1"/>
  </sheets>
  <calcPr calcId="152511" concurrentCalc="0"/>
</workbook>
</file>

<file path=xl/calcChain.xml><?xml version="1.0" encoding="utf-8"?>
<calcChain xmlns="http://schemas.openxmlformats.org/spreadsheetml/2006/main">
  <c r="E48" i="7" l="1"/>
  <c r="E47" i="7"/>
  <c r="E24" i="7"/>
  <c r="E30" i="7"/>
  <c r="E36" i="7"/>
  <c r="E37" i="7"/>
  <c r="E12" i="7"/>
</calcChain>
</file>

<file path=xl/sharedStrings.xml><?xml version="1.0" encoding="utf-8"?>
<sst xmlns="http://schemas.openxmlformats.org/spreadsheetml/2006/main" count="71" uniqueCount="61">
  <si>
    <t>前端开发</t>
    <phoneticPr fontId="1" type="noConversion"/>
  </si>
  <si>
    <t>软件测试</t>
    <phoneticPr fontId="1" type="noConversion"/>
  </si>
  <si>
    <t>需求分析</t>
    <phoneticPr fontId="1" type="noConversion"/>
  </si>
  <si>
    <t>架构设计</t>
    <phoneticPr fontId="1" type="noConversion"/>
  </si>
  <si>
    <t>后台各模块开发</t>
    <phoneticPr fontId="1" type="noConversion"/>
  </si>
  <si>
    <t>1）</t>
    <phoneticPr fontId="1" type="noConversion"/>
  </si>
  <si>
    <t>2）</t>
  </si>
  <si>
    <t>3）</t>
  </si>
  <si>
    <t>4）</t>
  </si>
  <si>
    <t>质量主题模型</t>
  </si>
  <si>
    <t>质量参数变化规律研究</t>
    <phoneticPr fontId="1" type="noConversion"/>
  </si>
  <si>
    <t>客户服务主题模型</t>
  </si>
  <si>
    <t>4）</t>
    <phoneticPr fontId="1" type="noConversion"/>
  </si>
  <si>
    <t>绩效主题模型</t>
  </si>
  <si>
    <t>员工安全评估算法的设计与实现</t>
    <phoneticPr fontId="1" type="noConversion"/>
  </si>
  <si>
    <t>自定义计算模板的设计与实现</t>
    <phoneticPr fontId="1" type="noConversion"/>
  </si>
  <si>
    <t>成本指标设计</t>
    <phoneticPr fontId="1" type="noConversion"/>
  </si>
  <si>
    <t>产品销售情况分析</t>
    <phoneticPr fontId="1" type="noConversion"/>
  </si>
  <si>
    <t>成本计算模型分析与实现</t>
    <phoneticPr fontId="1" type="noConversion"/>
  </si>
  <si>
    <t>成本预测模型设计与实现</t>
    <phoneticPr fontId="1" type="noConversion"/>
  </si>
  <si>
    <t>风险预警算法的分析与实现</t>
    <phoneticPr fontId="1" type="noConversion"/>
  </si>
  <si>
    <t>质量指标设计</t>
    <phoneticPr fontId="1" type="noConversion"/>
  </si>
  <si>
    <t>产品合格率模型分析与实现</t>
    <phoneticPr fontId="1" type="noConversion"/>
  </si>
  <si>
    <t>基础指标体系的设计</t>
    <phoneticPr fontId="1" type="noConversion"/>
  </si>
  <si>
    <t>主题综合指标体系的设计</t>
    <phoneticPr fontId="1" type="noConversion"/>
  </si>
  <si>
    <t>辅助生产排程算法的设计与实现</t>
    <phoneticPr fontId="1" type="noConversion"/>
  </si>
  <si>
    <t>服务质量评估方法方法设计与实现</t>
    <phoneticPr fontId="1" type="noConversion"/>
  </si>
  <si>
    <t>客户评分模型设计与实现</t>
    <phoneticPr fontId="1" type="noConversion"/>
  </si>
  <si>
    <t>详细设计</t>
    <phoneticPr fontId="1" type="noConversion"/>
  </si>
  <si>
    <t>总体设计</t>
    <phoneticPr fontId="1" type="noConversion"/>
  </si>
  <si>
    <t>UI设计</t>
    <phoneticPr fontId="1" type="noConversion"/>
  </si>
  <si>
    <t>系统软件开发</t>
    <phoneticPr fontId="2" type="noConversion"/>
  </si>
  <si>
    <t>客户主题库设计</t>
    <phoneticPr fontId="1" type="noConversion"/>
  </si>
  <si>
    <t>绩效主题库设计</t>
    <phoneticPr fontId="1" type="noConversion"/>
  </si>
  <si>
    <t>权限控制模块</t>
    <phoneticPr fontId="1" type="noConversion"/>
  </si>
  <si>
    <t>一</t>
    <phoneticPr fontId="1" type="noConversion"/>
  </si>
  <si>
    <t>需求分析</t>
    <phoneticPr fontId="1" type="noConversion"/>
  </si>
  <si>
    <t>ETL模块设计与实现</t>
    <phoneticPr fontId="1" type="noConversion"/>
  </si>
  <si>
    <t>成本主题库设计</t>
    <phoneticPr fontId="1" type="noConversion"/>
  </si>
  <si>
    <t>质量主题库设计</t>
    <phoneticPr fontId="1" type="noConversion"/>
  </si>
  <si>
    <t>平台设计与开发</t>
    <phoneticPr fontId="1" type="noConversion"/>
  </si>
  <si>
    <t>二</t>
    <phoneticPr fontId="1" type="noConversion"/>
  </si>
  <si>
    <t>价格</t>
    <phoneticPr fontId="2" type="noConversion"/>
  </si>
  <si>
    <t>单价(万元)</t>
    <phoneticPr fontId="2" type="noConversion"/>
  </si>
  <si>
    <t>数据管理平台</t>
    <phoneticPr fontId="1" type="noConversion"/>
  </si>
  <si>
    <t>数据管理平台总计</t>
    <phoneticPr fontId="1" type="noConversion"/>
  </si>
  <si>
    <t>成本主题模型</t>
    <phoneticPr fontId="1" type="noConversion"/>
  </si>
  <si>
    <t>成本主题总计</t>
    <phoneticPr fontId="1" type="noConversion"/>
  </si>
  <si>
    <t>质量主题总计</t>
    <phoneticPr fontId="1" type="noConversion"/>
  </si>
  <si>
    <t>客户服务主题总计</t>
    <phoneticPr fontId="1" type="noConversion"/>
  </si>
  <si>
    <t>绩效主题总计</t>
    <phoneticPr fontId="1" type="noConversion"/>
  </si>
  <si>
    <t>智能决策系统模型分析与构建</t>
    <phoneticPr fontId="1" type="noConversion"/>
  </si>
  <si>
    <t>三</t>
    <phoneticPr fontId="1" type="noConversion"/>
  </si>
  <si>
    <t>系统开发总价</t>
    <phoneticPr fontId="1" type="noConversion"/>
  </si>
  <si>
    <t>应用软件开发</t>
    <phoneticPr fontId="1" type="noConversion"/>
  </si>
  <si>
    <t>应用软件开发总计</t>
    <phoneticPr fontId="1" type="noConversion"/>
  </si>
  <si>
    <t>四个主题应用附加商业智能报表模块</t>
    <phoneticPr fontId="1" type="noConversion"/>
  </si>
  <si>
    <t>智能决策系统模型分析与构建总计</t>
    <phoneticPr fontId="1" type="noConversion"/>
  </si>
  <si>
    <r>
      <rPr>
        <b/>
        <sz val="18"/>
        <color indexed="8"/>
        <rFont val="宋体"/>
        <family val="3"/>
        <charset val="134"/>
      </rPr>
      <t>序号</t>
    </r>
    <phoneticPr fontId="2" type="noConversion"/>
  </si>
  <si>
    <r>
      <rPr>
        <b/>
        <sz val="18"/>
        <color indexed="8"/>
        <rFont val="宋体"/>
        <family val="3"/>
        <charset val="134"/>
      </rPr>
      <t>项目</t>
    </r>
    <phoneticPr fontId="2" type="noConversion"/>
  </si>
  <si>
    <r>
      <rPr>
        <b/>
        <sz val="18"/>
        <color indexed="8"/>
        <rFont val="宋体"/>
        <family val="3"/>
        <charset val="134"/>
      </rPr>
      <t>备注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</si>
</sst>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12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8"/>
      <color indexed="8"/>
      <name val="Times New Roman"/>
      <family val="1"/>
    </font>
    <font>
      <b/>
      <sz val="18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vertical="center"/>
    </xf>
    <xf numFmtId="0" fontId="0" fillId="0" borderId="0" xfId="0" applyAlignment="1"/>
    <xf numFmtId="0" fontId="7" fillId="3" borderId="0" xfId="0" applyFont="1" applyFill="1" applyBorder="1"/>
    <xf numFmtId="0" fontId="7" fillId="3" borderId="0" xfId="0" applyFont="1" applyFill="1"/>
    <xf numFmtId="176" fontId="7" fillId="3" borderId="0" xfId="0" applyNumberFormat="1" applyFont="1" applyFill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10" fillId="4" borderId="0" xfId="0" applyFont="1" applyFill="1" applyBorder="1"/>
    <xf numFmtId="0" fontId="12" fillId="4" borderId="0" xfId="0" applyFont="1" applyFill="1"/>
    <xf numFmtId="0" fontId="11" fillId="4" borderId="0" xfId="0" applyFont="1" applyFill="1" applyBorder="1"/>
    <xf numFmtId="0" fontId="11" fillId="4" borderId="0" xfId="0" applyFont="1" applyFill="1"/>
    <xf numFmtId="176" fontId="14" fillId="5" borderId="0" xfId="0" applyNumberFormat="1" applyFont="1" applyFill="1" applyAlignment="1"/>
    <xf numFmtId="0" fontId="14" fillId="5" borderId="0" xfId="0" applyFont="1" applyFill="1"/>
    <xf numFmtId="0" fontId="15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/>
    <xf numFmtId="176" fontId="16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176" fontId="11" fillId="4" borderId="0" xfId="0" applyNumberFormat="1" applyFont="1" applyFill="1" applyBorder="1" applyAlignment="1">
      <alignment vertical="center"/>
    </xf>
    <xf numFmtId="49" fontId="17" fillId="2" borderId="0" xfId="0" applyNumberFormat="1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2" workbookViewId="0">
      <selection activeCell="H6" sqref="H6"/>
    </sheetView>
  </sheetViews>
  <sheetFormatPr defaultRowHeight="13.5" x14ac:dyDescent="0.15"/>
  <cols>
    <col min="2" max="2" width="17" customWidth="1"/>
    <col min="3" max="3" width="4.5" customWidth="1"/>
    <col min="4" max="4" width="25.625" customWidth="1"/>
    <col min="5" max="5" width="12.5" style="8" bestFit="1" customWidth="1"/>
  </cols>
  <sheetData>
    <row r="1" spans="1:7" ht="25.5" x14ac:dyDescent="0.15">
      <c r="A1" s="37" t="s">
        <v>31</v>
      </c>
      <c r="B1" s="38"/>
      <c r="C1" s="38"/>
      <c r="D1" s="38"/>
      <c r="E1" s="38"/>
      <c r="F1" s="3"/>
      <c r="G1" s="3"/>
    </row>
    <row r="2" spans="1:7" s="36" customFormat="1" ht="22.5" x14ac:dyDescent="0.25">
      <c r="A2" s="31" t="s">
        <v>58</v>
      </c>
      <c r="B2" s="39" t="s">
        <v>59</v>
      </c>
      <c r="C2" s="39"/>
      <c r="D2" s="32" t="s">
        <v>43</v>
      </c>
      <c r="E2" s="33" t="s">
        <v>42</v>
      </c>
      <c r="F2" s="34" t="s">
        <v>60</v>
      </c>
      <c r="G2" s="35"/>
    </row>
    <row r="3" spans="1:7" s="24" customFormat="1" ht="20.25" x14ac:dyDescent="0.25">
      <c r="A3" s="22" t="s">
        <v>35</v>
      </c>
      <c r="B3" s="42" t="s">
        <v>44</v>
      </c>
      <c r="C3" s="42"/>
      <c r="D3" s="42"/>
      <c r="E3" s="23"/>
      <c r="F3" s="22"/>
      <c r="G3" s="22"/>
    </row>
    <row r="4" spans="1:7" x14ac:dyDescent="0.15">
      <c r="A4" s="3"/>
      <c r="B4" s="1">
        <v>1</v>
      </c>
      <c r="C4" s="43" t="s">
        <v>36</v>
      </c>
      <c r="D4" s="43"/>
      <c r="E4" s="7">
        <v>10</v>
      </c>
      <c r="F4" s="3"/>
      <c r="G4" s="3"/>
    </row>
    <row r="5" spans="1:7" x14ac:dyDescent="0.15">
      <c r="A5" s="3"/>
      <c r="B5" s="1">
        <v>2</v>
      </c>
      <c r="C5" s="43" t="s">
        <v>37</v>
      </c>
      <c r="D5" s="43"/>
      <c r="E5" s="7">
        <v>10</v>
      </c>
      <c r="F5" s="3"/>
      <c r="G5" s="3"/>
    </row>
    <row r="6" spans="1:7" x14ac:dyDescent="0.15">
      <c r="A6" s="3"/>
      <c r="B6" s="1">
        <v>3</v>
      </c>
      <c r="C6" s="43" t="s">
        <v>38</v>
      </c>
      <c r="D6" s="43"/>
      <c r="E6" s="7">
        <v>15</v>
      </c>
      <c r="F6" s="3"/>
      <c r="G6" s="3"/>
    </row>
    <row r="7" spans="1:7" x14ac:dyDescent="0.15">
      <c r="A7" s="3"/>
      <c r="B7" s="1">
        <v>4</v>
      </c>
      <c r="C7" s="43" t="s">
        <v>39</v>
      </c>
      <c r="D7" s="43"/>
      <c r="E7" s="7">
        <v>12</v>
      </c>
      <c r="F7" s="3"/>
      <c r="G7" s="3"/>
    </row>
    <row r="8" spans="1:7" x14ac:dyDescent="0.15">
      <c r="A8" s="3"/>
      <c r="B8" s="1">
        <v>5</v>
      </c>
      <c r="C8" s="43" t="s">
        <v>32</v>
      </c>
      <c r="D8" s="43"/>
      <c r="E8" s="7">
        <v>10</v>
      </c>
      <c r="F8" s="3"/>
      <c r="G8" s="3"/>
    </row>
    <row r="9" spans="1:7" x14ac:dyDescent="0.15">
      <c r="A9" s="3"/>
      <c r="B9" s="1">
        <v>6</v>
      </c>
      <c r="C9" s="43" t="s">
        <v>33</v>
      </c>
      <c r="D9" s="43"/>
      <c r="E9" s="7">
        <v>8</v>
      </c>
      <c r="F9" s="3"/>
      <c r="G9" s="3"/>
    </row>
    <row r="10" spans="1:7" x14ac:dyDescent="0.15">
      <c r="A10" s="3"/>
      <c r="B10" s="1">
        <v>7</v>
      </c>
      <c r="C10" s="43" t="s">
        <v>34</v>
      </c>
      <c r="D10" s="43"/>
      <c r="E10" s="7">
        <v>10</v>
      </c>
      <c r="F10" s="3"/>
      <c r="G10" s="3"/>
    </row>
    <row r="11" spans="1:7" x14ac:dyDescent="0.15">
      <c r="A11" s="3"/>
      <c r="B11" s="1">
        <v>8</v>
      </c>
      <c r="C11" s="43" t="s">
        <v>40</v>
      </c>
      <c r="D11" s="43"/>
      <c r="E11" s="7">
        <v>20</v>
      </c>
      <c r="F11" s="3"/>
      <c r="G11" s="3"/>
    </row>
    <row r="12" spans="1:7" s="10" customFormat="1" ht="18" customHeight="1" x14ac:dyDescent="0.25">
      <c r="A12" s="9"/>
      <c r="B12" s="44" t="s">
        <v>45</v>
      </c>
      <c r="C12" s="44"/>
      <c r="D12" s="44"/>
      <c r="E12" s="11">
        <f>SUM(E4:E11)</f>
        <v>95</v>
      </c>
      <c r="F12" s="9"/>
      <c r="G12" s="9"/>
    </row>
    <row r="13" spans="1:7" s="24" customFormat="1" ht="20.25" x14ac:dyDescent="0.25">
      <c r="A13" s="22" t="s">
        <v>41</v>
      </c>
      <c r="B13" s="42" t="s">
        <v>51</v>
      </c>
      <c r="C13" s="42"/>
      <c r="D13" s="42"/>
      <c r="E13" s="25"/>
      <c r="F13" s="22"/>
      <c r="G13" s="22"/>
    </row>
    <row r="14" spans="1:7" s="21" customFormat="1" ht="33.75" customHeight="1" x14ac:dyDescent="0.15">
      <c r="A14" s="19"/>
      <c r="B14" s="20">
        <v>1</v>
      </c>
      <c r="C14" s="40" t="s">
        <v>46</v>
      </c>
      <c r="D14" s="40"/>
      <c r="E14" s="12"/>
      <c r="F14" s="20"/>
      <c r="G14" s="19"/>
    </row>
    <row r="15" spans="1:7" x14ac:dyDescent="0.15">
      <c r="A15" s="3"/>
      <c r="B15" s="3"/>
      <c r="C15" s="3" t="s">
        <v>5</v>
      </c>
      <c r="D15" s="3" t="s">
        <v>16</v>
      </c>
      <c r="E15" s="7">
        <v>10</v>
      </c>
      <c r="F15" s="3"/>
      <c r="G15" s="3"/>
    </row>
    <row r="16" spans="1:7" x14ac:dyDescent="0.15">
      <c r="A16" s="3"/>
      <c r="B16" s="3"/>
      <c r="C16" s="3" t="s">
        <v>6</v>
      </c>
      <c r="D16" s="3" t="s">
        <v>18</v>
      </c>
      <c r="E16" s="7">
        <v>30</v>
      </c>
      <c r="F16" s="3"/>
      <c r="G16" s="3"/>
    </row>
    <row r="17" spans="1:7" x14ac:dyDescent="0.15">
      <c r="A17" s="3"/>
      <c r="B17" s="3"/>
      <c r="C17" s="3" t="s">
        <v>7</v>
      </c>
      <c r="D17" s="3" t="s">
        <v>19</v>
      </c>
      <c r="E17" s="7">
        <v>20</v>
      </c>
      <c r="F17" s="3"/>
      <c r="G17" s="3"/>
    </row>
    <row r="18" spans="1:7" x14ac:dyDescent="0.15">
      <c r="A18" s="3"/>
      <c r="B18" s="3"/>
      <c r="C18" s="3" t="s">
        <v>8</v>
      </c>
      <c r="D18" s="3" t="s">
        <v>20</v>
      </c>
      <c r="E18" s="7">
        <v>20</v>
      </c>
      <c r="F18" s="3"/>
      <c r="G18" s="3"/>
    </row>
    <row r="19" spans="1:7" s="14" customFormat="1" ht="18.75" x14ac:dyDescent="0.25">
      <c r="A19" s="13"/>
      <c r="B19" s="13"/>
      <c r="C19" s="41" t="s">
        <v>47</v>
      </c>
      <c r="D19" s="41"/>
      <c r="E19" s="30">
        <v>80</v>
      </c>
      <c r="F19" s="13"/>
      <c r="G19" s="13"/>
    </row>
    <row r="20" spans="1:7" s="21" customFormat="1" ht="33.75" customHeight="1" x14ac:dyDescent="0.15">
      <c r="A20" s="19"/>
      <c r="B20" s="20">
        <v>2</v>
      </c>
      <c r="C20" s="40" t="s">
        <v>9</v>
      </c>
      <c r="D20" s="40"/>
      <c r="E20" s="12"/>
      <c r="F20" s="20"/>
      <c r="G20" s="19"/>
    </row>
    <row r="21" spans="1:7" x14ac:dyDescent="0.15">
      <c r="A21" s="3"/>
      <c r="B21" s="3"/>
      <c r="C21" s="3" t="s">
        <v>5</v>
      </c>
      <c r="D21" s="3" t="s">
        <v>21</v>
      </c>
      <c r="E21" s="7">
        <v>10</v>
      </c>
      <c r="F21" s="3"/>
      <c r="G21" s="3"/>
    </row>
    <row r="22" spans="1:7" x14ac:dyDescent="0.15">
      <c r="A22" s="3"/>
      <c r="B22" s="3"/>
      <c r="C22" s="3" t="s">
        <v>6</v>
      </c>
      <c r="D22" s="3" t="s">
        <v>10</v>
      </c>
      <c r="E22" s="7">
        <v>30</v>
      </c>
      <c r="F22" s="3"/>
      <c r="G22" s="3"/>
    </row>
    <row r="23" spans="1:7" x14ac:dyDescent="0.15">
      <c r="A23" s="3"/>
      <c r="B23" s="3"/>
      <c r="C23" s="3" t="s">
        <v>7</v>
      </c>
      <c r="D23" s="3" t="s">
        <v>22</v>
      </c>
      <c r="E23" s="7">
        <v>10</v>
      </c>
      <c r="F23" s="3"/>
      <c r="G23" s="3"/>
    </row>
    <row r="24" spans="1:7" s="16" customFormat="1" ht="18.75" x14ac:dyDescent="0.25">
      <c r="A24" s="15"/>
      <c r="B24" s="15"/>
      <c r="C24" s="15"/>
      <c r="D24" s="15" t="s">
        <v>48</v>
      </c>
      <c r="E24" s="30">
        <f>SUM(E21:E23)</f>
        <v>50</v>
      </c>
      <c r="F24" s="15"/>
      <c r="G24" s="15"/>
    </row>
    <row r="25" spans="1:7" s="21" customFormat="1" ht="45" customHeight="1" x14ac:dyDescent="0.15">
      <c r="A25" s="19"/>
      <c r="B25" s="20">
        <v>3</v>
      </c>
      <c r="C25" s="40" t="s">
        <v>11</v>
      </c>
      <c r="D25" s="40"/>
      <c r="E25" s="12"/>
      <c r="F25" s="20"/>
      <c r="G25" s="19"/>
    </row>
    <row r="26" spans="1:7" x14ac:dyDescent="0.15">
      <c r="A26" s="3"/>
      <c r="B26" s="3"/>
      <c r="C26" s="3" t="s">
        <v>5</v>
      </c>
      <c r="D26" s="3" t="s">
        <v>17</v>
      </c>
      <c r="E26" s="7">
        <v>10</v>
      </c>
      <c r="F26" s="3"/>
      <c r="G26" s="3"/>
    </row>
    <row r="27" spans="1:7" x14ac:dyDescent="0.15">
      <c r="A27" s="3"/>
      <c r="B27" s="3"/>
      <c r="C27" s="3" t="s">
        <v>6</v>
      </c>
      <c r="D27" s="3" t="s">
        <v>27</v>
      </c>
      <c r="E27" s="7">
        <v>5</v>
      </c>
      <c r="F27" s="3"/>
      <c r="G27" s="3"/>
    </row>
    <row r="28" spans="1:7" x14ac:dyDescent="0.15">
      <c r="A28" s="3"/>
      <c r="B28" s="3"/>
      <c r="C28" s="3" t="s">
        <v>7</v>
      </c>
      <c r="D28" s="3" t="s">
        <v>26</v>
      </c>
      <c r="E28" s="7">
        <v>25</v>
      </c>
      <c r="F28" s="3"/>
      <c r="G28" s="3"/>
    </row>
    <row r="29" spans="1:7" x14ac:dyDescent="0.15">
      <c r="A29" s="3"/>
      <c r="B29" s="3"/>
      <c r="C29" s="3" t="s">
        <v>12</v>
      </c>
      <c r="D29" s="3" t="s">
        <v>25</v>
      </c>
      <c r="E29" s="7">
        <v>20</v>
      </c>
      <c r="F29" s="3"/>
      <c r="G29" s="3"/>
    </row>
    <row r="30" spans="1:7" s="16" customFormat="1" ht="18.75" x14ac:dyDescent="0.25">
      <c r="A30" s="15"/>
      <c r="B30" s="15"/>
      <c r="C30" s="15"/>
      <c r="D30" s="15" t="s">
        <v>49</v>
      </c>
      <c r="E30" s="30">
        <f>SUM(E26:E29)</f>
        <v>60</v>
      </c>
      <c r="F30" s="15"/>
      <c r="G30" s="15"/>
    </row>
    <row r="31" spans="1:7" s="21" customFormat="1" ht="33.75" customHeight="1" x14ac:dyDescent="0.15">
      <c r="A31" s="19"/>
      <c r="B31" s="20">
        <v>4</v>
      </c>
      <c r="C31" s="40" t="s">
        <v>13</v>
      </c>
      <c r="D31" s="40"/>
      <c r="E31" s="12"/>
      <c r="F31" s="20"/>
      <c r="G31" s="19"/>
    </row>
    <row r="32" spans="1:7" x14ac:dyDescent="0.15">
      <c r="A32" s="3"/>
      <c r="B32" s="3"/>
      <c r="C32" s="3" t="s">
        <v>5</v>
      </c>
      <c r="D32" s="3" t="s">
        <v>23</v>
      </c>
      <c r="E32" s="7">
        <v>5</v>
      </c>
      <c r="F32" s="3"/>
      <c r="G32" s="3"/>
    </row>
    <row r="33" spans="1:7" x14ac:dyDescent="0.15">
      <c r="A33" s="3"/>
      <c r="B33" s="3"/>
      <c r="C33" s="3" t="s">
        <v>6</v>
      </c>
      <c r="D33" s="3" t="s">
        <v>24</v>
      </c>
      <c r="E33" s="7">
        <v>5</v>
      </c>
      <c r="F33" s="3"/>
      <c r="G33" s="3"/>
    </row>
    <row r="34" spans="1:7" x14ac:dyDescent="0.15">
      <c r="A34" s="3"/>
      <c r="B34" s="3"/>
      <c r="C34" s="3" t="s">
        <v>7</v>
      </c>
      <c r="D34" s="3" t="s">
        <v>14</v>
      </c>
      <c r="E34" s="7">
        <v>15</v>
      </c>
      <c r="F34" s="3"/>
      <c r="G34" s="3"/>
    </row>
    <row r="35" spans="1:7" x14ac:dyDescent="0.15">
      <c r="A35" s="3"/>
      <c r="B35" s="3"/>
      <c r="C35" s="3" t="s">
        <v>12</v>
      </c>
      <c r="D35" s="3" t="s">
        <v>15</v>
      </c>
      <c r="E35" s="7">
        <v>5</v>
      </c>
      <c r="F35" s="3"/>
      <c r="G35" s="3"/>
    </row>
    <row r="36" spans="1:7" s="16" customFormat="1" ht="14.25" customHeight="1" x14ac:dyDescent="0.25">
      <c r="A36" s="15"/>
      <c r="B36" s="15"/>
      <c r="C36" s="46" t="s">
        <v>50</v>
      </c>
      <c r="D36" s="46"/>
      <c r="E36" s="30">
        <f>SUM(E32:E35)</f>
        <v>30</v>
      </c>
      <c r="F36" s="15"/>
      <c r="G36" s="15"/>
    </row>
    <row r="37" spans="1:7" s="10" customFormat="1" ht="24.75" customHeight="1" x14ac:dyDescent="0.25">
      <c r="A37" s="9"/>
      <c r="B37" s="45" t="s">
        <v>57</v>
      </c>
      <c r="C37" s="45"/>
      <c r="D37" s="45"/>
      <c r="E37" s="11">
        <f>SUM(E19,E24,E30,E36)</f>
        <v>220</v>
      </c>
      <c r="F37" s="9"/>
      <c r="G37" s="9"/>
    </row>
    <row r="38" spans="1:7" s="29" customFormat="1" ht="20.25" x14ac:dyDescent="0.25">
      <c r="A38" s="26" t="s">
        <v>52</v>
      </c>
      <c r="B38" s="49" t="s">
        <v>54</v>
      </c>
      <c r="C38" s="49"/>
      <c r="D38" s="49"/>
      <c r="E38" s="25"/>
      <c r="F38" s="27"/>
      <c r="G38" s="28"/>
    </row>
    <row r="39" spans="1:7" ht="27" customHeight="1" x14ac:dyDescent="0.15">
      <c r="A39" s="6"/>
      <c r="B39" s="6">
        <v>1</v>
      </c>
      <c r="C39" s="50" t="s">
        <v>29</v>
      </c>
      <c r="D39" s="50"/>
      <c r="E39" s="7">
        <v>5</v>
      </c>
      <c r="F39" s="4"/>
      <c r="G39" s="5"/>
    </row>
    <row r="40" spans="1:7" ht="22.5" customHeight="1" x14ac:dyDescent="0.15">
      <c r="A40" s="6"/>
      <c r="B40" s="6">
        <v>2</v>
      </c>
      <c r="C40" s="43" t="s">
        <v>28</v>
      </c>
      <c r="D40" s="43"/>
      <c r="E40" s="7">
        <v>12</v>
      </c>
      <c r="F40" s="1"/>
      <c r="G40" s="2"/>
    </row>
    <row r="41" spans="1:7" ht="22.5" customHeight="1" x14ac:dyDescent="0.15">
      <c r="A41" s="6"/>
      <c r="B41" s="6">
        <v>3</v>
      </c>
      <c r="C41" s="43" t="s">
        <v>2</v>
      </c>
      <c r="D41" s="43"/>
      <c r="E41" s="7">
        <v>8</v>
      </c>
      <c r="F41" s="1"/>
      <c r="G41" s="2"/>
    </row>
    <row r="42" spans="1:7" ht="22.5" customHeight="1" x14ac:dyDescent="0.15">
      <c r="A42" s="6"/>
      <c r="B42" s="6">
        <v>4</v>
      </c>
      <c r="C42" s="43" t="s">
        <v>3</v>
      </c>
      <c r="D42" s="43"/>
      <c r="E42" s="7">
        <v>10</v>
      </c>
      <c r="F42" s="1"/>
      <c r="G42" s="2"/>
    </row>
    <row r="43" spans="1:7" ht="22.5" customHeight="1" x14ac:dyDescent="0.15">
      <c r="A43" s="6"/>
      <c r="B43" s="6">
        <v>5</v>
      </c>
      <c r="C43" s="43" t="s">
        <v>0</v>
      </c>
      <c r="D43" s="43"/>
      <c r="E43" s="7">
        <v>7</v>
      </c>
      <c r="F43" s="1"/>
      <c r="G43" s="2"/>
    </row>
    <row r="44" spans="1:7" ht="22.5" customHeight="1" x14ac:dyDescent="0.15">
      <c r="A44" s="6"/>
      <c r="B44" s="6"/>
      <c r="C44" s="43" t="s">
        <v>30</v>
      </c>
      <c r="D44" s="43"/>
      <c r="E44" s="7">
        <v>7</v>
      </c>
      <c r="F44" s="1"/>
      <c r="G44" s="2"/>
    </row>
    <row r="45" spans="1:7" ht="45" customHeight="1" x14ac:dyDescent="0.15">
      <c r="A45" s="6"/>
      <c r="B45" s="6">
        <v>6</v>
      </c>
      <c r="C45" s="43" t="s">
        <v>4</v>
      </c>
      <c r="D45" s="43"/>
      <c r="E45" s="7">
        <v>24</v>
      </c>
      <c r="F45" s="1" t="s">
        <v>56</v>
      </c>
      <c r="G45" s="2"/>
    </row>
    <row r="46" spans="1:7" ht="22.5" customHeight="1" x14ac:dyDescent="0.15">
      <c r="A46" s="6"/>
      <c r="B46" s="6">
        <v>7</v>
      </c>
      <c r="C46" s="43" t="s">
        <v>1</v>
      </c>
      <c r="D46" s="43"/>
      <c r="E46" s="7">
        <v>12</v>
      </c>
      <c r="F46" s="1"/>
      <c r="G46" s="2"/>
    </row>
    <row r="47" spans="1:7" s="10" customFormat="1" ht="20.25" x14ac:dyDescent="0.25">
      <c r="B47" s="47" t="s">
        <v>55</v>
      </c>
      <c r="C47" s="47"/>
      <c r="D47" s="47"/>
      <c r="E47" s="11">
        <f>SUM(E39:E46)</f>
        <v>85</v>
      </c>
    </row>
    <row r="48" spans="1:7" s="18" customFormat="1" ht="22.5" x14ac:dyDescent="0.25">
      <c r="A48" s="48" t="s">
        <v>53</v>
      </c>
      <c r="B48" s="48"/>
      <c r="C48" s="48"/>
      <c r="D48" s="48"/>
      <c r="E48" s="17">
        <f>SUM(E47,E37,E12)</f>
        <v>400</v>
      </c>
    </row>
  </sheetData>
  <mergeCells count="31">
    <mergeCell ref="A48:D48"/>
    <mergeCell ref="C44:D44"/>
    <mergeCell ref="C45:D45"/>
    <mergeCell ref="C46:D46"/>
    <mergeCell ref="B38:D38"/>
    <mergeCell ref="C39:D39"/>
    <mergeCell ref="C40:D40"/>
    <mergeCell ref="C41:D41"/>
    <mergeCell ref="C42:D42"/>
    <mergeCell ref="C43:D43"/>
    <mergeCell ref="B12:D12"/>
    <mergeCell ref="B37:D37"/>
    <mergeCell ref="C36:D36"/>
    <mergeCell ref="C31:D31"/>
    <mergeCell ref="B47:D47"/>
    <mergeCell ref="A1:E1"/>
    <mergeCell ref="B2:C2"/>
    <mergeCell ref="C14:D14"/>
    <mergeCell ref="C20:D20"/>
    <mergeCell ref="C25:D25"/>
    <mergeCell ref="C19:D19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系统软件开发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2018-01-18T13:31:01Z</dcterms:modified>
</cp:coreProperties>
</file>