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HH_Level_Recode" sheetId="1" r:id="rId1"/>
    <sheet name="Codes" sheetId="2" r:id="rId2"/>
  </sheets>
  <externalReferences>
    <externalReference r:id="rId3"/>
  </externalReferences>
  <definedNames>
    <definedName name="_xlnm._FilterDatabase" localSheetId="0" hidden="1">HH_Level_Recode!$A$1:$AE$331</definedName>
    <definedName name="quest14">[1]DropDownLists!$D$5:$D$8</definedName>
  </definedNames>
  <calcPr calcId="125725"/>
</workbook>
</file>

<file path=xl/calcChain.xml><?xml version="1.0" encoding="utf-8"?>
<calcChain xmlns="http://schemas.openxmlformats.org/spreadsheetml/2006/main">
  <c r="Y3" i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2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"/>
  <c r="S4"/>
  <c r="S5"/>
  <c r="S6"/>
  <c r="S7"/>
  <c r="S2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"/>
  <c r="AA4"/>
  <c r="AA2"/>
  <c r="J306"/>
</calcChain>
</file>

<file path=xl/sharedStrings.xml><?xml version="1.0" encoding="utf-8"?>
<sst xmlns="http://schemas.openxmlformats.org/spreadsheetml/2006/main" count="715" uniqueCount="71">
  <si>
    <t>Community - Recoded Foz de Mazagao</t>
  </si>
  <si>
    <t>Praia Grande</t>
  </si>
  <si>
    <t>NA</t>
  </si>
  <si>
    <t>Pesca</t>
  </si>
  <si>
    <t>Bolsa Familia</t>
  </si>
  <si>
    <t>Paricatuba</t>
  </si>
  <si>
    <t>Jagarajó</t>
  </si>
  <si>
    <t>Benfica</t>
  </si>
  <si>
    <t>São Pedro</t>
  </si>
  <si>
    <t>Marajó Açú</t>
  </si>
  <si>
    <t>São Miguel</t>
  </si>
  <si>
    <t>Antônio Vieira</t>
  </si>
  <si>
    <t>Foz de Mazagao</t>
  </si>
  <si>
    <t>Carmo de Maruanum</t>
  </si>
  <si>
    <r>
      <t>Torr</t>
    </r>
    <r>
      <rPr>
        <sz val="11"/>
        <color indexed="8"/>
        <rFont val="Calibri"/>
        <family val="2"/>
      </rPr>
      <t>ão de Maruanum</t>
    </r>
  </si>
  <si>
    <t>Torrão de Maruanum</t>
  </si>
  <si>
    <t>Santa Luzia</t>
  </si>
  <si>
    <t>Maruanum II</t>
  </si>
  <si>
    <t>acai</t>
  </si>
  <si>
    <t>agric.</t>
  </si>
  <si>
    <t>aposent/ beneficios</t>
  </si>
  <si>
    <t>Comerc.</t>
  </si>
  <si>
    <t>Empregada /diarista</t>
  </si>
  <si>
    <t>Func. Publico</t>
  </si>
  <si>
    <t>outro</t>
  </si>
  <si>
    <t>Biophysical</t>
  </si>
  <si>
    <t>Upland</t>
  </si>
  <si>
    <t>Riverine</t>
  </si>
  <si>
    <t>0,.1</t>
  </si>
  <si>
    <t>120x2000</t>
  </si>
  <si>
    <t>100x1000</t>
  </si>
  <si>
    <t>40x100</t>
  </si>
  <si>
    <t>code:  Income Source</t>
  </si>
  <si>
    <t>Middleman</t>
  </si>
  <si>
    <t>Local Processor</t>
  </si>
  <si>
    <t>Large Processor-Factory</t>
  </si>
  <si>
    <t>Consumer</t>
  </si>
  <si>
    <t>Other</t>
  </si>
  <si>
    <t>Local Merchant</t>
  </si>
  <si>
    <t>1st Source of Income</t>
  </si>
  <si>
    <t>2nd Source of Income</t>
  </si>
  <si>
    <t>3rd Source of Income</t>
  </si>
  <si>
    <t>4th Source of Income</t>
  </si>
  <si>
    <t>5th Source of Income</t>
  </si>
  <si>
    <t>48 Are you the owners of this property?</t>
  </si>
  <si>
    <t>45 What is the Size of this Lot?</t>
  </si>
  <si>
    <t>46.1 Did your parents live on this lot?</t>
  </si>
  <si>
    <t>46  How many years have you lived on this lot?</t>
  </si>
  <si>
    <t>46.2 grand-parents?</t>
  </si>
  <si>
    <t>46.3 Great grand-parents?</t>
  </si>
  <si>
    <t xml:space="preserve">53 Total Riverine Holdings (Ha) </t>
  </si>
  <si>
    <t xml:space="preserve">53 Total Upland Holdings (Ha) </t>
  </si>
  <si>
    <t xml:space="preserve">53 Total Holdings (Riverine + Upland) (Ha) </t>
  </si>
  <si>
    <t>68 Total kg of acai produced last harvest (06-07)</t>
  </si>
  <si>
    <t>68 Total kg of acai sold last harvest (06-07)</t>
  </si>
  <si>
    <t>68 To whom sold?</t>
  </si>
  <si>
    <t>53  Total Holdings in Roças (Ha)</t>
  </si>
  <si>
    <t>53 Total Holdings in Quintais (Ha)</t>
  </si>
  <si>
    <t>53 Total Holdings in Capoeira (Ha)</t>
  </si>
  <si>
    <t>53 Total Holdings in Mata (Ha)</t>
  </si>
  <si>
    <r>
      <t xml:space="preserve">code:  </t>
    </r>
    <r>
      <rPr>
        <i/>
        <sz val="11"/>
        <color indexed="8"/>
        <rFont val="Calibri"/>
        <family val="2"/>
      </rPr>
      <t>whom sold to</t>
    </r>
  </si>
  <si>
    <t>1=yes</t>
  </si>
  <si>
    <t>2=no</t>
  </si>
  <si>
    <t>2  # Persons Living in Rural Home</t>
  </si>
  <si>
    <t>23  # Economically Linked Urban HHs</t>
  </si>
  <si>
    <t>68 kg of acai per total riverine holdings (Ha)</t>
  </si>
  <si>
    <t>% Holdings in Roça</t>
  </si>
  <si>
    <t>% Holdings in Quintais</t>
  </si>
  <si>
    <t>% Holdings in Capoeira</t>
  </si>
  <si>
    <t>% Holdings in Mata</t>
  </si>
  <si>
    <t>Household Code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</si>
</sst>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  <charset val="1"/>
    </font>
    <font>
      <i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1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e/Nathans%20Documents/NSF_Brond_Padoch/Questionnaire_2007/Database_Entry/RuralDB_Amazon_Estuary/RuralDB_Amazon_Estu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a A&amp;B"/>
      <sheetName val="Nivel de Casa"/>
      <sheetName val="Nivel de Comunidade"/>
      <sheetName val="DropDownLists"/>
      <sheetName val="Sheet1"/>
    </sheetNames>
    <sheetDataSet>
      <sheetData sheetId="0"/>
      <sheetData sheetId="1"/>
      <sheetData sheetId="2"/>
      <sheetData sheetId="3">
        <row r="5">
          <cell r="D5" t="str">
            <v>Sim</v>
          </cell>
        </row>
        <row r="6">
          <cell r="D6" t="str">
            <v>Não</v>
          </cell>
        </row>
        <row r="7">
          <cell r="D7" t="str">
            <v>NA</v>
          </cell>
        </row>
        <row r="8">
          <cell r="D8" t="str">
            <v>MIC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E331"/>
  <sheetViews>
    <sheetView tabSelected="1" topLeftCell="D1" workbookViewId="0">
      <selection activeCell="J62" sqref="J43:J62"/>
    </sheetView>
  </sheetViews>
  <sheetFormatPr defaultRowHeight="15"/>
  <cols>
    <col min="1" max="1" width="17" customWidth="1"/>
    <col min="3" max="3" width="13.28515625" customWidth="1"/>
    <col min="4" max="4" width="9.5703125" customWidth="1"/>
    <col min="5" max="5" width="9.28515625" customWidth="1"/>
    <col min="6" max="6" width="7.42578125" customWidth="1"/>
    <col min="18" max="25" width="12.5703125" customWidth="1"/>
  </cols>
  <sheetData>
    <row r="1" spans="1:31" ht="90">
      <c r="A1" s="1" t="s">
        <v>0</v>
      </c>
      <c r="B1" s="46" t="s">
        <v>70</v>
      </c>
      <c r="C1" s="1" t="s">
        <v>25</v>
      </c>
      <c r="D1" s="25" t="s">
        <v>44</v>
      </c>
      <c r="E1" s="25" t="s">
        <v>39</v>
      </c>
      <c r="F1" s="25" t="s">
        <v>40</v>
      </c>
      <c r="G1" s="25" t="s">
        <v>41</v>
      </c>
      <c r="H1" s="25" t="s">
        <v>42</v>
      </c>
      <c r="I1" s="25" t="s">
        <v>43</v>
      </c>
      <c r="J1" s="1" t="s">
        <v>45</v>
      </c>
      <c r="K1" s="1" t="s">
        <v>47</v>
      </c>
      <c r="L1" s="1" t="s">
        <v>46</v>
      </c>
      <c r="M1" s="1" t="s">
        <v>48</v>
      </c>
      <c r="N1" s="1" t="s">
        <v>49</v>
      </c>
      <c r="O1" s="20" t="s">
        <v>50</v>
      </c>
      <c r="P1" s="20" t="s">
        <v>51</v>
      </c>
      <c r="Q1" s="20" t="s">
        <v>52</v>
      </c>
      <c r="R1" s="39" t="s">
        <v>56</v>
      </c>
      <c r="S1" s="39" t="s">
        <v>66</v>
      </c>
      <c r="T1" s="39" t="s">
        <v>57</v>
      </c>
      <c r="U1" s="39" t="s">
        <v>67</v>
      </c>
      <c r="V1" s="39" t="s">
        <v>58</v>
      </c>
      <c r="W1" s="39" t="s">
        <v>68</v>
      </c>
      <c r="X1" s="39" t="s">
        <v>59</v>
      </c>
      <c r="Y1" s="39" t="s">
        <v>69</v>
      </c>
      <c r="Z1" s="25" t="s">
        <v>53</v>
      </c>
      <c r="AA1" s="25" t="s">
        <v>65</v>
      </c>
      <c r="AB1" s="25" t="s">
        <v>54</v>
      </c>
      <c r="AC1" s="20" t="s">
        <v>55</v>
      </c>
      <c r="AD1" s="12" t="s">
        <v>63</v>
      </c>
      <c r="AE1" s="38" t="s">
        <v>64</v>
      </c>
    </row>
    <row r="2" spans="1:31" hidden="1">
      <c r="A2" s="2" t="s">
        <v>1</v>
      </c>
      <c r="B2" s="2">
        <v>1</v>
      </c>
      <c r="C2" s="2" t="s">
        <v>26</v>
      </c>
      <c r="D2" s="26">
        <v>1</v>
      </c>
      <c r="E2" s="26">
        <v>3</v>
      </c>
      <c r="F2" s="21">
        <v>1</v>
      </c>
      <c r="G2" s="26">
        <v>2</v>
      </c>
      <c r="H2" s="26">
        <v>99</v>
      </c>
      <c r="I2" s="26">
        <v>99</v>
      </c>
      <c r="J2" s="4">
        <v>1</v>
      </c>
      <c r="K2" s="4">
        <v>63</v>
      </c>
      <c r="L2">
        <v>1</v>
      </c>
      <c r="M2">
        <v>1</v>
      </c>
      <c r="N2">
        <v>2</v>
      </c>
      <c r="O2">
        <v>1</v>
      </c>
      <c r="P2">
        <v>1</v>
      </c>
      <c r="Q2">
        <v>2</v>
      </c>
      <c r="R2">
        <v>0</v>
      </c>
      <c r="S2" s="45">
        <f>IF(Q2=0,"",((R2/Q2)*100))</f>
        <v>0</v>
      </c>
      <c r="T2">
        <v>1</v>
      </c>
      <c r="U2" s="45">
        <f>IF(Q2=0,"",((T2/Q2*100)))</f>
        <v>50</v>
      </c>
      <c r="V2">
        <v>1</v>
      </c>
      <c r="W2" s="45">
        <f>IF(Q2=0,"",((V2/Q2)*100))</f>
        <v>50</v>
      </c>
      <c r="X2">
        <v>0</v>
      </c>
      <c r="Y2">
        <f>IF(Q2=0,"",((X2/Q2)*100))</f>
        <v>0</v>
      </c>
      <c r="Z2" s="24">
        <v>1200</v>
      </c>
      <c r="AA2" s="44">
        <f>IF(O2=0,"",Z2/O2)</f>
        <v>1200</v>
      </c>
      <c r="AB2" s="4">
        <v>300</v>
      </c>
      <c r="AC2" s="17">
        <v>1</v>
      </c>
      <c r="AD2" s="37">
        <v>7</v>
      </c>
      <c r="AE2">
        <v>5</v>
      </c>
    </row>
    <row r="3" spans="1:31" hidden="1">
      <c r="A3" s="4" t="s">
        <v>1</v>
      </c>
      <c r="B3" s="5">
        <v>2</v>
      </c>
      <c r="C3" s="2" t="s">
        <v>26</v>
      </c>
      <c r="D3">
        <v>1</v>
      </c>
      <c r="E3">
        <v>7</v>
      </c>
      <c r="F3" s="2">
        <v>1</v>
      </c>
      <c r="G3">
        <v>2</v>
      </c>
      <c r="H3">
        <v>99</v>
      </c>
      <c r="I3">
        <v>99</v>
      </c>
      <c r="J3" s="4">
        <v>1</v>
      </c>
      <c r="K3" s="4">
        <v>23</v>
      </c>
      <c r="L3">
        <v>2</v>
      </c>
      <c r="M3">
        <v>2</v>
      </c>
      <c r="N3">
        <v>2</v>
      </c>
      <c r="O3">
        <v>1</v>
      </c>
      <c r="P3">
        <v>1</v>
      </c>
      <c r="Q3">
        <v>2</v>
      </c>
      <c r="R3">
        <v>0</v>
      </c>
      <c r="S3" s="45">
        <f t="shared" ref="S3:S66" si="0">IF(Q3=0,"",((R3/Q3)*100))</f>
        <v>0</v>
      </c>
      <c r="T3">
        <v>1</v>
      </c>
      <c r="U3" s="45">
        <f t="shared" ref="U3:U66" si="1">IF(Q3=0,"",((T3/Q3*100)))</f>
        <v>50</v>
      </c>
      <c r="V3">
        <v>0</v>
      </c>
      <c r="W3" s="45">
        <f t="shared" ref="W3:W66" si="2">IF(Q3=0,"",((V3/Q3)*100))</f>
        <v>0</v>
      </c>
      <c r="X3">
        <v>1</v>
      </c>
      <c r="Y3">
        <f t="shared" ref="Y3:Y66" si="3">IF(Q3=0,"",((X3/Q3)*100))</f>
        <v>50</v>
      </c>
      <c r="Z3" s="24">
        <v>4500</v>
      </c>
      <c r="AA3" s="44">
        <f t="shared" ref="AA3:AA66" si="4">IF(O3=0,"",Z3/O3)</f>
        <v>4500</v>
      </c>
      <c r="AB3" s="4">
        <v>1800</v>
      </c>
      <c r="AC3" s="17">
        <v>1</v>
      </c>
      <c r="AD3" s="37">
        <v>5</v>
      </c>
      <c r="AE3">
        <v>4</v>
      </c>
    </row>
    <row r="4" spans="1:31" hidden="1">
      <c r="A4" s="3" t="s">
        <v>1</v>
      </c>
      <c r="B4" s="2">
        <v>3</v>
      </c>
      <c r="C4" s="2" t="s">
        <v>26</v>
      </c>
      <c r="D4">
        <v>2</v>
      </c>
      <c r="E4">
        <v>6</v>
      </c>
      <c r="F4" s="7">
        <v>3</v>
      </c>
      <c r="G4">
        <v>5</v>
      </c>
      <c r="H4">
        <v>99</v>
      </c>
      <c r="I4">
        <v>99</v>
      </c>
      <c r="J4" s="3">
        <v>0.02</v>
      </c>
      <c r="K4" s="4">
        <v>2</v>
      </c>
      <c r="L4">
        <v>2</v>
      </c>
      <c r="M4">
        <v>2</v>
      </c>
      <c r="N4">
        <v>2</v>
      </c>
      <c r="O4">
        <v>0</v>
      </c>
      <c r="P4">
        <v>0.02</v>
      </c>
      <c r="Q4">
        <v>0.02</v>
      </c>
      <c r="R4">
        <v>0</v>
      </c>
      <c r="S4" s="45">
        <f t="shared" si="0"/>
        <v>0</v>
      </c>
      <c r="T4">
        <v>0.02</v>
      </c>
      <c r="U4" s="45">
        <f t="shared" si="1"/>
        <v>100</v>
      </c>
      <c r="V4">
        <v>0</v>
      </c>
      <c r="W4" s="45">
        <f t="shared" si="2"/>
        <v>0</v>
      </c>
      <c r="X4">
        <v>0</v>
      </c>
      <c r="Y4">
        <f t="shared" si="3"/>
        <v>0</v>
      </c>
      <c r="Z4" s="21">
        <v>0</v>
      </c>
      <c r="AA4" s="44" t="str">
        <f t="shared" si="4"/>
        <v/>
      </c>
      <c r="AB4" s="21">
        <v>99</v>
      </c>
      <c r="AC4" s="18">
        <v>99</v>
      </c>
      <c r="AD4" s="37">
        <v>3</v>
      </c>
      <c r="AE4">
        <v>8</v>
      </c>
    </row>
    <row r="5" spans="1:31" hidden="1">
      <c r="A5" s="3" t="s">
        <v>1</v>
      </c>
      <c r="B5" s="5">
        <v>4</v>
      </c>
      <c r="C5" s="2" t="s">
        <v>26</v>
      </c>
      <c r="D5">
        <v>1</v>
      </c>
      <c r="E5">
        <v>3</v>
      </c>
      <c r="F5" s="2">
        <v>1</v>
      </c>
      <c r="G5">
        <v>99</v>
      </c>
      <c r="H5">
        <v>99</v>
      </c>
      <c r="I5">
        <v>99</v>
      </c>
      <c r="J5" s="3">
        <v>12</v>
      </c>
      <c r="K5" s="4">
        <v>23</v>
      </c>
      <c r="L5">
        <v>2</v>
      </c>
      <c r="M5">
        <v>2</v>
      </c>
      <c r="N5">
        <v>2</v>
      </c>
      <c r="O5">
        <v>1</v>
      </c>
      <c r="P5">
        <v>12</v>
      </c>
      <c r="Q5">
        <v>13</v>
      </c>
      <c r="R5">
        <v>0</v>
      </c>
      <c r="S5" s="45">
        <f t="shared" si="0"/>
        <v>0</v>
      </c>
      <c r="T5">
        <v>12</v>
      </c>
      <c r="U5" s="45">
        <f t="shared" si="1"/>
        <v>92.307692307692307</v>
      </c>
      <c r="V5">
        <v>1</v>
      </c>
      <c r="W5" s="45">
        <f t="shared" si="2"/>
        <v>7.6923076923076925</v>
      </c>
      <c r="X5">
        <v>0</v>
      </c>
      <c r="Y5">
        <f t="shared" si="3"/>
        <v>0</v>
      </c>
      <c r="Z5" s="24">
        <v>2250</v>
      </c>
      <c r="AA5" s="44">
        <f t="shared" si="4"/>
        <v>2250</v>
      </c>
      <c r="AB5" s="4">
        <v>1500</v>
      </c>
      <c r="AC5" s="17">
        <v>1</v>
      </c>
      <c r="AD5" s="37">
        <v>12</v>
      </c>
      <c r="AE5">
        <v>1</v>
      </c>
    </row>
    <row r="6" spans="1:31" hidden="1">
      <c r="A6" s="3" t="s">
        <v>1</v>
      </c>
      <c r="B6" s="2">
        <v>5</v>
      </c>
      <c r="C6" s="2" t="s">
        <v>26</v>
      </c>
      <c r="D6">
        <v>1</v>
      </c>
      <c r="E6">
        <v>7</v>
      </c>
      <c r="F6" s="4">
        <v>3</v>
      </c>
      <c r="G6">
        <v>4</v>
      </c>
      <c r="H6">
        <v>2</v>
      </c>
      <c r="I6">
        <v>1</v>
      </c>
      <c r="J6" s="3">
        <v>1</v>
      </c>
      <c r="K6" s="4">
        <v>18</v>
      </c>
      <c r="L6">
        <v>2</v>
      </c>
      <c r="M6">
        <v>2</v>
      </c>
      <c r="N6">
        <v>2</v>
      </c>
      <c r="O6">
        <v>0</v>
      </c>
      <c r="P6">
        <v>2.08</v>
      </c>
      <c r="Q6">
        <v>2.08</v>
      </c>
      <c r="R6">
        <v>0</v>
      </c>
      <c r="S6" s="45">
        <f t="shared" si="0"/>
        <v>0</v>
      </c>
      <c r="T6">
        <v>1.08</v>
      </c>
      <c r="U6" s="45">
        <f t="shared" si="1"/>
        <v>51.923076923076927</v>
      </c>
      <c r="V6">
        <v>1</v>
      </c>
      <c r="W6" s="45">
        <f t="shared" si="2"/>
        <v>48.076923076923073</v>
      </c>
      <c r="X6">
        <v>0</v>
      </c>
      <c r="Y6">
        <f t="shared" si="3"/>
        <v>0</v>
      </c>
      <c r="Z6" s="24">
        <v>3000</v>
      </c>
      <c r="AA6" s="44" t="str">
        <f t="shared" si="4"/>
        <v/>
      </c>
      <c r="AB6" s="4">
        <v>2250</v>
      </c>
      <c r="AC6" s="17">
        <v>1</v>
      </c>
      <c r="AD6" s="37">
        <v>9</v>
      </c>
      <c r="AE6">
        <v>0</v>
      </c>
    </row>
    <row r="7" spans="1:31" hidden="1">
      <c r="A7" s="3" t="s">
        <v>1</v>
      </c>
      <c r="B7" s="5">
        <v>6</v>
      </c>
      <c r="C7" s="2" t="s">
        <v>26</v>
      </c>
      <c r="D7">
        <v>1</v>
      </c>
      <c r="E7">
        <v>3</v>
      </c>
      <c r="F7" s="4">
        <v>99</v>
      </c>
      <c r="G7">
        <v>99</v>
      </c>
      <c r="H7">
        <v>99</v>
      </c>
      <c r="I7">
        <v>99</v>
      </c>
      <c r="J7" s="3">
        <v>1</v>
      </c>
      <c r="K7" s="4">
        <v>7</v>
      </c>
      <c r="L7">
        <v>2</v>
      </c>
      <c r="M7">
        <v>2</v>
      </c>
      <c r="N7">
        <v>2</v>
      </c>
      <c r="O7">
        <v>0</v>
      </c>
      <c r="P7">
        <v>0</v>
      </c>
      <c r="Q7">
        <v>0</v>
      </c>
      <c r="R7">
        <v>0</v>
      </c>
      <c r="S7" s="45" t="str">
        <f t="shared" si="0"/>
        <v/>
      </c>
      <c r="T7">
        <v>0</v>
      </c>
      <c r="U7" s="45" t="str">
        <f t="shared" si="1"/>
        <v/>
      </c>
      <c r="V7">
        <v>0</v>
      </c>
      <c r="W7" s="45" t="str">
        <f t="shared" si="2"/>
        <v/>
      </c>
      <c r="X7">
        <v>0</v>
      </c>
      <c r="Y7" t="str">
        <f t="shared" si="3"/>
        <v/>
      </c>
      <c r="Z7" s="21">
        <v>0</v>
      </c>
      <c r="AA7" s="44" t="str">
        <f t="shared" si="4"/>
        <v/>
      </c>
      <c r="AB7" s="21">
        <v>99</v>
      </c>
      <c r="AC7" s="18">
        <v>99</v>
      </c>
      <c r="AD7" s="37">
        <v>1</v>
      </c>
      <c r="AE7">
        <v>1</v>
      </c>
    </row>
    <row r="8" spans="1:31" hidden="1">
      <c r="A8" s="3" t="s">
        <v>1</v>
      </c>
      <c r="B8" s="2">
        <v>7</v>
      </c>
      <c r="C8" s="2" t="s">
        <v>26</v>
      </c>
      <c r="D8">
        <v>1</v>
      </c>
      <c r="E8">
        <v>7</v>
      </c>
      <c r="F8" s="3">
        <v>2</v>
      </c>
      <c r="G8">
        <v>2</v>
      </c>
      <c r="H8">
        <v>2</v>
      </c>
      <c r="I8">
        <v>99</v>
      </c>
      <c r="J8" s="3">
        <v>4</v>
      </c>
      <c r="K8" s="3">
        <v>99</v>
      </c>
      <c r="L8">
        <v>2</v>
      </c>
      <c r="M8">
        <v>2</v>
      </c>
      <c r="N8">
        <v>2</v>
      </c>
      <c r="O8">
        <v>0</v>
      </c>
      <c r="P8">
        <v>4</v>
      </c>
      <c r="Q8">
        <v>4</v>
      </c>
      <c r="R8">
        <v>0</v>
      </c>
      <c r="S8" s="45">
        <f t="shared" si="0"/>
        <v>0</v>
      </c>
      <c r="T8">
        <v>4</v>
      </c>
      <c r="U8" s="45">
        <f t="shared" si="1"/>
        <v>100</v>
      </c>
      <c r="V8">
        <v>0</v>
      </c>
      <c r="W8" s="45">
        <f t="shared" si="2"/>
        <v>0</v>
      </c>
      <c r="X8">
        <v>0</v>
      </c>
      <c r="Y8">
        <f t="shared" si="3"/>
        <v>0</v>
      </c>
      <c r="Z8" s="21">
        <v>0</v>
      </c>
      <c r="AA8" s="44" t="str">
        <f t="shared" si="4"/>
        <v/>
      </c>
      <c r="AB8" s="21">
        <v>99</v>
      </c>
      <c r="AC8" s="18">
        <v>99</v>
      </c>
      <c r="AD8" s="37">
        <v>4</v>
      </c>
      <c r="AE8">
        <v>0</v>
      </c>
    </row>
    <row r="9" spans="1:31" hidden="1">
      <c r="A9" s="3" t="s">
        <v>1</v>
      </c>
      <c r="B9" s="5">
        <v>8</v>
      </c>
      <c r="C9" s="2" t="s">
        <v>26</v>
      </c>
      <c r="D9">
        <v>2</v>
      </c>
      <c r="E9">
        <v>1</v>
      </c>
      <c r="F9" s="4">
        <v>2</v>
      </c>
      <c r="G9">
        <v>99</v>
      </c>
      <c r="H9">
        <v>99</v>
      </c>
      <c r="I9">
        <v>99</v>
      </c>
      <c r="J9" s="3">
        <v>0.5</v>
      </c>
      <c r="K9" s="4">
        <v>17</v>
      </c>
      <c r="L9">
        <v>2</v>
      </c>
      <c r="M9">
        <v>2</v>
      </c>
      <c r="N9">
        <v>2</v>
      </c>
      <c r="O9">
        <v>2</v>
      </c>
      <c r="P9">
        <v>0.5</v>
      </c>
      <c r="Q9">
        <v>2.5</v>
      </c>
      <c r="R9">
        <v>0</v>
      </c>
      <c r="S9" s="45">
        <f t="shared" si="0"/>
        <v>0</v>
      </c>
      <c r="T9">
        <v>0.5</v>
      </c>
      <c r="U9" s="45">
        <f t="shared" si="1"/>
        <v>20</v>
      </c>
      <c r="V9">
        <v>2</v>
      </c>
      <c r="W9" s="45">
        <f t="shared" si="2"/>
        <v>80</v>
      </c>
      <c r="X9">
        <v>0</v>
      </c>
      <c r="Y9">
        <f t="shared" si="3"/>
        <v>0</v>
      </c>
      <c r="Z9" s="24">
        <v>5250</v>
      </c>
      <c r="AA9" s="44">
        <f t="shared" si="4"/>
        <v>2625</v>
      </c>
      <c r="AB9" s="4">
        <v>3600</v>
      </c>
      <c r="AC9" s="17">
        <v>1</v>
      </c>
      <c r="AD9" s="37">
        <v>5</v>
      </c>
      <c r="AE9">
        <v>3</v>
      </c>
    </row>
    <row r="10" spans="1:31" hidden="1">
      <c r="A10" s="3" t="s">
        <v>1</v>
      </c>
      <c r="B10" s="2">
        <v>9</v>
      </c>
      <c r="C10" s="2" t="s">
        <v>26</v>
      </c>
      <c r="D10">
        <v>2</v>
      </c>
      <c r="E10">
        <v>7</v>
      </c>
      <c r="F10" s="4">
        <v>4</v>
      </c>
      <c r="G10">
        <v>99</v>
      </c>
      <c r="H10">
        <v>99</v>
      </c>
      <c r="I10">
        <v>99</v>
      </c>
      <c r="J10" s="3">
        <v>0.5</v>
      </c>
      <c r="K10" s="4">
        <v>7</v>
      </c>
      <c r="L10">
        <v>2</v>
      </c>
      <c r="M10">
        <v>2</v>
      </c>
      <c r="N10">
        <v>2</v>
      </c>
      <c r="O10">
        <v>0</v>
      </c>
      <c r="P10">
        <v>1</v>
      </c>
      <c r="Q10">
        <v>1</v>
      </c>
      <c r="R10">
        <v>0</v>
      </c>
      <c r="S10" s="45">
        <f t="shared" si="0"/>
        <v>0</v>
      </c>
      <c r="T10">
        <v>1</v>
      </c>
      <c r="U10" s="45">
        <f t="shared" si="1"/>
        <v>100</v>
      </c>
      <c r="V10">
        <v>0</v>
      </c>
      <c r="W10" s="45">
        <f t="shared" si="2"/>
        <v>0</v>
      </c>
      <c r="X10">
        <v>0</v>
      </c>
      <c r="Y10">
        <f t="shared" si="3"/>
        <v>0</v>
      </c>
      <c r="Z10" s="21">
        <v>0</v>
      </c>
      <c r="AA10" s="44" t="str">
        <f t="shared" si="4"/>
        <v/>
      </c>
      <c r="AB10" s="21">
        <v>99</v>
      </c>
      <c r="AC10" s="18">
        <v>99</v>
      </c>
      <c r="AD10" s="37">
        <v>7</v>
      </c>
      <c r="AE10">
        <v>8</v>
      </c>
    </row>
    <row r="11" spans="1:31" hidden="1">
      <c r="A11" s="3" t="s">
        <v>1</v>
      </c>
      <c r="B11" s="5">
        <v>10</v>
      </c>
      <c r="C11" s="2" t="s">
        <v>26</v>
      </c>
      <c r="D11">
        <v>2</v>
      </c>
      <c r="E11">
        <v>3</v>
      </c>
      <c r="F11" s="7">
        <v>3</v>
      </c>
      <c r="G11">
        <v>1</v>
      </c>
      <c r="H11">
        <v>99</v>
      </c>
      <c r="I11">
        <v>99</v>
      </c>
      <c r="J11" s="3">
        <v>0.8</v>
      </c>
      <c r="K11" s="4">
        <v>48</v>
      </c>
      <c r="L11">
        <v>2</v>
      </c>
      <c r="M11">
        <v>2</v>
      </c>
      <c r="N11">
        <v>2</v>
      </c>
      <c r="O11">
        <v>1</v>
      </c>
      <c r="P11">
        <v>2.2999999999999998</v>
      </c>
      <c r="Q11">
        <v>3.3</v>
      </c>
      <c r="R11">
        <v>1.5</v>
      </c>
      <c r="S11" s="45">
        <f t="shared" si="0"/>
        <v>45.45454545454546</v>
      </c>
      <c r="T11">
        <v>0.8</v>
      </c>
      <c r="U11" s="45">
        <f t="shared" si="1"/>
        <v>24.242424242424246</v>
      </c>
      <c r="V11">
        <v>1</v>
      </c>
      <c r="W11" s="45">
        <f t="shared" si="2"/>
        <v>30.303030303030305</v>
      </c>
      <c r="X11">
        <v>0</v>
      </c>
      <c r="Y11">
        <f t="shared" si="3"/>
        <v>0</v>
      </c>
      <c r="Z11" s="24">
        <v>4500</v>
      </c>
      <c r="AA11" s="44">
        <f t="shared" si="4"/>
        <v>4500</v>
      </c>
      <c r="AB11" s="4">
        <v>3750</v>
      </c>
      <c r="AC11" s="17">
        <v>1</v>
      </c>
      <c r="AD11" s="37">
        <v>2</v>
      </c>
      <c r="AE11">
        <v>5</v>
      </c>
    </row>
    <row r="12" spans="1:31" hidden="1">
      <c r="A12" s="6" t="s">
        <v>1</v>
      </c>
      <c r="B12" s="2">
        <v>11</v>
      </c>
      <c r="C12" s="2" t="s">
        <v>26</v>
      </c>
      <c r="D12">
        <v>2</v>
      </c>
      <c r="E12">
        <v>8</v>
      </c>
      <c r="F12" s="4">
        <v>8</v>
      </c>
      <c r="G12">
        <v>99</v>
      </c>
      <c r="H12">
        <v>99</v>
      </c>
      <c r="I12">
        <v>99</v>
      </c>
      <c r="J12" s="36">
        <v>0.05</v>
      </c>
      <c r="K12" s="4">
        <v>3</v>
      </c>
      <c r="L12">
        <v>2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 s="45" t="str">
        <f t="shared" si="0"/>
        <v/>
      </c>
      <c r="T12">
        <v>0</v>
      </c>
      <c r="U12" s="45" t="str">
        <f t="shared" si="1"/>
        <v/>
      </c>
      <c r="V12">
        <v>0</v>
      </c>
      <c r="W12" s="45" t="str">
        <f t="shared" si="2"/>
        <v/>
      </c>
      <c r="X12">
        <v>0</v>
      </c>
      <c r="Y12" t="str">
        <f t="shared" si="3"/>
        <v/>
      </c>
      <c r="Z12" s="23">
        <v>0</v>
      </c>
      <c r="AA12" s="44" t="str">
        <f t="shared" si="4"/>
        <v/>
      </c>
      <c r="AB12" s="23">
        <v>99</v>
      </c>
      <c r="AC12" s="19">
        <v>99</v>
      </c>
      <c r="AD12" s="37">
        <v>4</v>
      </c>
      <c r="AE12">
        <v>7</v>
      </c>
    </row>
    <row r="13" spans="1:31" hidden="1">
      <c r="A13" s="6" t="s">
        <v>1</v>
      </c>
      <c r="B13" s="5">
        <v>12</v>
      </c>
      <c r="C13" s="2" t="s">
        <v>26</v>
      </c>
      <c r="D13">
        <v>2</v>
      </c>
      <c r="E13">
        <v>4</v>
      </c>
      <c r="F13" s="7">
        <v>7</v>
      </c>
      <c r="G13">
        <v>6</v>
      </c>
      <c r="H13">
        <v>99</v>
      </c>
      <c r="I13">
        <v>99</v>
      </c>
      <c r="J13" s="36">
        <v>1</v>
      </c>
      <c r="K13" s="4">
        <v>6</v>
      </c>
      <c r="L13">
        <v>2</v>
      </c>
      <c r="M13">
        <v>2</v>
      </c>
      <c r="N13">
        <v>2</v>
      </c>
      <c r="O13">
        <v>0</v>
      </c>
      <c r="P13">
        <v>0</v>
      </c>
      <c r="Q13">
        <v>0</v>
      </c>
      <c r="R13">
        <v>0</v>
      </c>
      <c r="S13" s="45" t="str">
        <f t="shared" si="0"/>
        <v/>
      </c>
      <c r="T13">
        <v>0</v>
      </c>
      <c r="U13" s="45" t="str">
        <f t="shared" si="1"/>
        <v/>
      </c>
      <c r="V13">
        <v>0</v>
      </c>
      <c r="W13" s="45" t="str">
        <f t="shared" si="2"/>
        <v/>
      </c>
      <c r="X13">
        <v>0</v>
      </c>
      <c r="Y13" t="str">
        <f t="shared" si="3"/>
        <v/>
      </c>
      <c r="Z13" s="23">
        <v>0</v>
      </c>
      <c r="AA13" s="44" t="str">
        <f t="shared" si="4"/>
        <v/>
      </c>
      <c r="AB13" s="23">
        <v>99</v>
      </c>
      <c r="AC13" s="19">
        <v>99</v>
      </c>
      <c r="AD13" s="37">
        <v>5</v>
      </c>
      <c r="AE13">
        <v>6</v>
      </c>
    </row>
    <row r="14" spans="1:31" hidden="1">
      <c r="A14" s="5" t="s">
        <v>1</v>
      </c>
      <c r="B14" s="2">
        <v>13</v>
      </c>
      <c r="C14" s="2" t="s">
        <v>26</v>
      </c>
      <c r="D14">
        <v>1</v>
      </c>
      <c r="E14">
        <v>3</v>
      </c>
      <c r="F14" s="4">
        <v>99</v>
      </c>
      <c r="G14">
        <v>99</v>
      </c>
      <c r="H14">
        <v>99</v>
      </c>
      <c r="I14">
        <v>99</v>
      </c>
      <c r="J14" s="36">
        <v>0.1</v>
      </c>
      <c r="K14" s="4">
        <v>11</v>
      </c>
      <c r="L14">
        <v>2</v>
      </c>
      <c r="M14">
        <v>2</v>
      </c>
      <c r="N14">
        <v>2</v>
      </c>
      <c r="O14">
        <v>0</v>
      </c>
      <c r="P14">
        <v>0</v>
      </c>
      <c r="Q14">
        <v>0</v>
      </c>
      <c r="R14">
        <v>0</v>
      </c>
      <c r="S14" s="45" t="str">
        <f t="shared" si="0"/>
        <v/>
      </c>
      <c r="T14">
        <v>0</v>
      </c>
      <c r="U14" s="45" t="str">
        <f t="shared" si="1"/>
        <v/>
      </c>
      <c r="V14">
        <v>0</v>
      </c>
      <c r="W14" s="45" t="str">
        <f t="shared" si="2"/>
        <v/>
      </c>
      <c r="X14">
        <v>0</v>
      </c>
      <c r="Y14" t="str">
        <f t="shared" si="3"/>
        <v/>
      </c>
      <c r="Z14" s="4">
        <v>0</v>
      </c>
      <c r="AA14" s="44" t="str">
        <f t="shared" si="4"/>
        <v/>
      </c>
      <c r="AB14" s="4">
        <v>99</v>
      </c>
      <c r="AC14" s="4">
        <v>99</v>
      </c>
      <c r="AD14" s="37">
        <v>2</v>
      </c>
      <c r="AE14">
        <v>2</v>
      </c>
    </row>
    <row r="15" spans="1:31" hidden="1">
      <c r="A15" s="5" t="s">
        <v>1</v>
      </c>
      <c r="B15" s="5">
        <v>14</v>
      </c>
      <c r="C15" s="2" t="s">
        <v>26</v>
      </c>
      <c r="D15">
        <v>1</v>
      </c>
      <c r="E15">
        <v>6</v>
      </c>
      <c r="F15" s="4">
        <v>2</v>
      </c>
      <c r="G15">
        <v>2</v>
      </c>
      <c r="H15">
        <v>2</v>
      </c>
      <c r="I15">
        <v>4</v>
      </c>
      <c r="J15" s="36">
        <v>7</v>
      </c>
      <c r="K15" s="4">
        <v>6</v>
      </c>
      <c r="L15">
        <v>2</v>
      </c>
      <c r="M15">
        <v>2</v>
      </c>
      <c r="N15">
        <v>2</v>
      </c>
      <c r="O15">
        <v>0</v>
      </c>
      <c r="P15">
        <v>7</v>
      </c>
      <c r="Q15">
        <v>7</v>
      </c>
      <c r="R15">
        <v>0</v>
      </c>
      <c r="S15" s="45">
        <f t="shared" si="0"/>
        <v>0</v>
      </c>
      <c r="T15">
        <v>7</v>
      </c>
      <c r="U15" s="45">
        <f t="shared" si="1"/>
        <v>100</v>
      </c>
      <c r="V15">
        <v>0</v>
      </c>
      <c r="W15" s="45">
        <f t="shared" si="2"/>
        <v>0</v>
      </c>
      <c r="X15">
        <v>0</v>
      </c>
      <c r="Y15">
        <f t="shared" si="3"/>
        <v>0</v>
      </c>
      <c r="Z15" s="4">
        <v>0</v>
      </c>
      <c r="AA15" s="44" t="str">
        <f t="shared" si="4"/>
        <v/>
      </c>
      <c r="AB15" s="4">
        <v>99</v>
      </c>
      <c r="AC15" s="4">
        <v>99</v>
      </c>
      <c r="AD15" s="37">
        <v>10</v>
      </c>
      <c r="AE15">
        <v>3</v>
      </c>
    </row>
    <row r="16" spans="1:31" hidden="1">
      <c r="A16" s="5" t="s">
        <v>1</v>
      </c>
      <c r="B16" s="2">
        <v>15</v>
      </c>
      <c r="C16" s="2" t="s">
        <v>26</v>
      </c>
      <c r="D16">
        <v>1</v>
      </c>
      <c r="E16">
        <v>4</v>
      </c>
      <c r="F16" s="2">
        <v>1</v>
      </c>
      <c r="G16">
        <v>5</v>
      </c>
      <c r="H16">
        <v>2</v>
      </c>
      <c r="I16">
        <v>99</v>
      </c>
      <c r="J16" s="36">
        <v>1</v>
      </c>
      <c r="K16" s="4">
        <v>10</v>
      </c>
      <c r="L16">
        <v>2</v>
      </c>
      <c r="M16">
        <v>2</v>
      </c>
      <c r="N16">
        <v>2</v>
      </c>
      <c r="O16">
        <v>1</v>
      </c>
      <c r="P16">
        <v>1</v>
      </c>
      <c r="Q16">
        <v>2</v>
      </c>
      <c r="R16">
        <v>0</v>
      </c>
      <c r="S16" s="45">
        <f t="shared" si="0"/>
        <v>0</v>
      </c>
      <c r="T16">
        <v>1</v>
      </c>
      <c r="U16" s="45">
        <f t="shared" si="1"/>
        <v>50</v>
      </c>
      <c r="V16">
        <v>1</v>
      </c>
      <c r="W16" s="45">
        <f t="shared" si="2"/>
        <v>50</v>
      </c>
      <c r="X16">
        <v>0</v>
      </c>
      <c r="Y16">
        <f t="shared" si="3"/>
        <v>0</v>
      </c>
      <c r="Z16" s="24">
        <v>13500</v>
      </c>
      <c r="AA16" s="44">
        <f t="shared" si="4"/>
        <v>13500</v>
      </c>
      <c r="AB16" s="4">
        <v>9000</v>
      </c>
      <c r="AC16" s="17">
        <v>1</v>
      </c>
      <c r="AD16" s="37">
        <v>5</v>
      </c>
      <c r="AE16">
        <v>8</v>
      </c>
    </row>
    <row r="17" spans="1:31" hidden="1">
      <c r="A17" s="5" t="s">
        <v>1</v>
      </c>
      <c r="B17" s="5">
        <v>16</v>
      </c>
      <c r="C17" s="2" t="s">
        <v>26</v>
      </c>
      <c r="D17">
        <v>1</v>
      </c>
      <c r="E17">
        <v>3</v>
      </c>
      <c r="F17" s="7">
        <v>3</v>
      </c>
      <c r="G17">
        <v>1</v>
      </c>
      <c r="H17">
        <v>99</v>
      </c>
      <c r="I17">
        <v>99</v>
      </c>
      <c r="J17" s="36">
        <v>0.25</v>
      </c>
      <c r="K17" s="4">
        <v>28</v>
      </c>
      <c r="L17">
        <v>2</v>
      </c>
      <c r="M17">
        <v>2</v>
      </c>
      <c r="N17">
        <v>2</v>
      </c>
      <c r="O17">
        <v>3</v>
      </c>
      <c r="P17">
        <v>0</v>
      </c>
      <c r="Q17">
        <v>3</v>
      </c>
      <c r="R17">
        <v>0</v>
      </c>
      <c r="S17" s="45">
        <f t="shared" si="0"/>
        <v>0</v>
      </c>
      <c r="T17">
        <v>0</v>
      </c>
      <c r="U17" s="45">
        <f t="shared" si="1"/>
        <v>0</v>
      </c>
      <c r="V17">
        <v>3</v>
      </c>
      <c r="W17" s="45">
        <f t="shared" si="2"/>
        <v>100</v>
      </c>
      <c r="X17">
        <v>0</v>
      </c>
      <c r="Y17">
        <f t="shared" si="3"/>
        <v>0</v>
      </c>
      <c r="Z17" s="24">
        <v>4500</v>
      </c>
      <c r="AA17" s="44">
        <f t="shared" si="4"/>
        <v>1500</v>
      </c>
      <c r="AB17" s="4">
        <v>3750</v>
      </c>
      <c r="AC17" s="17">
        <v>1</v>
      </c>
      <c r="AD17" s="37">
        <v>4</v>
      </c>
      <c r="AE17">
        <v>7</v>
      </c>
    </row>
    <row r="18" spans="1:31" hidden="1">
      <c r="A18" s="5" t="s">
        <v>1</v>
      </c>
      <c r="B18" s="2">
        <v>17</v>
      </c>
      <c r="C18" s="2" t="s">
        <v>26</v>
      </c>
      <c r="D18">
        <v>2</v>
      </c>
      <c r="E18">
        <v>4</v>
      </c>
      <c r="F18" s="7">
        <v>7</v>
      </c>
      <c r="G18">
        <v>99</v>
      </c>
      <c r="H18">
        <v>99</v>
      </c>
      <c r="I18">
        <v>99</v>
      </c>
      <c r="J18" s="36">
        <v>0.3</v>
      </c>
      <c r="K18" s="4">
        <v>99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0</v>
      </c>
      <c r="S18" s="45" t="str">
        <f t="shared" si="0"/>
        <v/>
      </c>
      <c r="T18">
        <v>0</v>
      </c>
      <c r="U18" s="45" t="str">
        <f t="shared" si="1"/>
        <v/>
      </c>
      <c r="V18">
        <v>0</v>
      </c>
      <c r="W18" s="45" t="str">
        <f t="shared" si="2"/>
        <v/>
      </c>
      <c r="X18">
        <v>0</v>
      </c>
      <c r="Y18" t="str">
        <f t="shared" si="3"/>
        <v/>
      </c>
      <c r="Z18" s="4">
        <v>0</v>
      </c>
      <c r="AA18" s="44" t="str">
        <f t="shared" si="4"/>
        <v/>
      </c>
      <c r="AB18" s="4">
        <v>99</v>
      </c>
      <c r="AC18" s="4">
        <v>99</v>
      </c>
      <c r="AD18" s="37">
        <v>3</v>
      </c>
      <c r="AE18">
        <v>3</v>
      </c>
    </row>
    <row r="19" spans="1:31" hidden="1">
      <c r="A19" s="5" t="s">
        <v>1</v>
      </c>
      <c r="B19" s="5">
        <v>18</v>
      </c>
      <c r="C19" s="2" t="s">
        <v>26</v>
      </c>
      <c r="D19">
        <v>2</v>
      </c>
      <c r="E19">
        <v>4</v>
      </c>
      <c r="F19" s="7">
        <v>7</v>
      </c>
      <c r="G19">
        <v>99</v>
      </c>
      <c r="H19">
        <v>99</v>
      </c>
      <c r="I19">
        <v>99</v>
      </c>
      <c r="J19" s="36">
        <v>0.01</v>
      </c>
      <c r="K19" s="4">
        <v>5</v>
      </c>
      <c r="L19">
        <v>2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 s="45" t="str">
        <f t="shared" si="0"/>
        <v/>
      </c>
      <c r="T19">
        <v>0</v>
      </c>
      <c r="U19" s="45" t="str">
        <f t="shared" si="1"/>
        <v/>
      </c>
      <c r="V19">
        <v>0</v>
      </c>
      <c r="W19" s="45" t="str">
        <f t="shared" si="2"/>
        <v/>
      </c>
      <c r="X19">
        <v>0</v>
      </c>
      <c r="Y19" t="str">
        <f t="shared" si="3"/>
        <v/>
      </c>
      <c r="Z19" s="4">
        <v>0</v>
      </c>
      <c r="AA19" s="44" t="str">
        <f t="shared" si="4"/>
        <v/>
      </c>
      <c r="AB19" s="4">
        <v>99</v>
      </c>
      <c r="AC19" s="4">
        <v>99</v>
      </c>
      <c r="AD19" s="37">
        <v>7</v>
      </c>
      <c r="AE19">
        <v>5</v>
      </c>
    </row>
    <row r="20" spans="1:31" hidden="1">
      <c r="A20" s="5" t="s">
        <v>1</v>
      </c>
      <c r="B20" s="2">
        <v>19</v>
      </c>
      <c r="C20" s="2" t="s">
        <v>26</v>
      </c>
      <c r="D20">
        <v>1</v>
      </c>
      <c r="E20">
        <v>7</v>
      </c>
      <c r="F20" s="4">
        <v>4</v>
      </c>
      <c r="G20">
        <v>99</v>
      </c>
      <c r="H20">
        <v>99</v>
      </c>
      <c r="I20">
        <v>99</v>
      </c>
      <c r="J20" s="36">
        <v>0.1</v>
      </c>
      <c r="K20" s="4">
        <v>2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0</v>
      </c>
      <c r="S20" s="45" t="str">
        <f t="shared" si="0"/>
        <v/>
      </c>
      <c r="T20">
        <v>0</v>
      </c>
      <c r="U20" s="45" t="str">
        <f t="shared" si="1"/>
        <v/>
      </c>
      <c r="V20">
        <v>0</v>
      </c>
      <c r="W20" s="45" t="str">
        <f t="shared" si="2"/>
        <v/>
      </c>
      <c r="X20">
        <v>0</v>
      </c>
      <c r="Y20" t="str">
        <f t="shared" si="3"/>
        <v/>
      </c>
      <c r="Z20" s="4">
        <v>0</v>
      </c>
      <c r="AA20" s="44" t="str">
        <f t="shared" si="4"/>
        <v/>
      </c>
      <c r="AB20" s="4">
        <v>99</v>
      </c>
      <c r="AC20" s="4">
        <v>99</v>
      </c>
      <c r="AD20" s="37">
        <v>4</v>
      </c>
      <c r="AE20">
        <v>4</v>
      </c>
    </row>
    <row r="21" spans="1:31" hidden="1">
      <c r="A21" s="5" t="s">
        <v>1</v>
      </c>
      <c r="B21" s="5">
        <v>20</v>
      </c>
      <c r="C21" s="2" t="s">
        <v>26</v>
      </c>
      <c r="D21">
        <v>1</v>
      </c>
      <c r="E21">
        <v>3</v>
      </c>
      <c r="F21" s="4">
        <v>4</v>
      </c>
      <c r="G21">
        <v>3</v>
      </c>
      <c r="H21">
        <v>1</v>
      </c>
      <c r="I21">
        <v>2</v>
      </c>
      <c r="J21" s="36">
        <v>4</v>
      </c>
      <c r="K21" s="4">
        <v>41</v>
      </c>
      <c r="L21">
        <v>2</v>
      </c>
      <c r="M21">
        <v>2</v>
      </c>
      <c r="N21">
        <v>2</v>
      </c>
      <c r="O21">
        <v>1</v>
      </c>
      <c r="P21">
        <v>0</v>
      </c>
      <c r="Q21">
        <v>1</v>
      </c>
      <c r="R21">
        <v>0</v>
      </c>
      <c r="S21" s="45">
        <f t="shared" si="0"/>
        <v>0</v>
      </c>
      <c r="T21">
        <v>0</v>
      </c>
      <c r="U21" s="45">
        <f t="shared" si="1"/>
        <v>0</v>
      </c>
      <c r="V21">
        <v>1</v>
      </c>
      <c r="W21" s="45">
        <f t="shared" si="2"/>
        <v>100</v>
      </c>
      <c r="X21">
        <v>0</v>
      </c>
      <c r="Y21">
        <f t="shared" si="3"/>
        <v>0</v>
      </c>
      <c r="Z21" s="24">
        <v>2250</v>
      </c>
      <c r="AA21" s="44">
        <f t="shared" si="4"/>
        <v>2250</v>
      </c>
      <c r="AB21" s="4">
        <v>1200</v>
      </c>
      <c r="AC21" s="17">
        <v>1</v>
      </c>
      <c r="AD21" s="37">
        <v>6</v>
      </c>
      <c r="AE21">
        <v>8</v>
      </c>
    </row>
    <row r="22" spans="1:31" hidden="1">
      <c r="A22" s="5" t="s">
        <v>1</v>
      </c>
      <c r="B22" s="2">
        <v>21</v>
      </c>
      <c r="C22" s="2" t="s">
        <v>26</v>
      </c>
      <c r="D22">
        <v>1</v>
      </c>
      <c r="E22">
        <v>3</v>
      </c>
      <c r="F22" s="7">
        <v>7</v>
      </c>
      <c r="G22">
        <v>1</v>
      </c>
      <c r="H22">
        <v>2</v>
      </c>
      <c r="I22">
        <v>99</v>
      </c>
      <c r="J22" s="36">
        <v>1</v>
      </c>
      <c r="K22" s="4">
        <v>12</v>
      </c>
      <c r="L22">
        <v>2</v>
      </c>
      <c r="M22">
        <v>2</v>
      </c>
      <c r="N22">
        <v>2</v>
      </c>
      <c r="O22">
        <v>1</v>
      </c>
      <c r="P22">
        <v>1</v>
      </c>
      <c r="Q22">
        <v>2</v>
      </c>
      <c r="R22">
        <v>0</v>
      </c>
      <c r="S22" s="45">
        <f t="shared" si="0"/>
        <v>0</v>
      </c>
      <c r="T22">
        <v>1</v>
      </c>
      <c r="U22" s="45">
        <f t="shared" si="1"/>
        <v>50</v>
      </c>
      <c r="V22">
        <v>1</v>
      </c>
      <c r="W22" s="45">
        <f t="shared" si="2"/>
        <v>50</v>
      </c>
      <c r="X22">
        <v>0</v>
      </c>
      <c r="Y22">
        <f t="shared" si="3"/>
        <v>0</v>
      </c>
      <c r="Z22" s="24">
        <v>3000</v>
      </c>
      <c r="AA22" s="44">
        <f t="shared" si="4"/>
        <v>3000</v>
      </c>
      <c r="AB22" s="4">
        <v>2250</v>
      </c>
      <c r="AC22" s="17">
        <v>1</v>
      </c>
      <c r="AD22" s="37">
        <v>3</v>
      </c>
      <c r="AE22">
        <v>4</v>
      </c>
    </row>
    <row r="23" spans="1:31" hidden="1">
      <c r="A23" s="5" t="s">
        <v>1</v>
      </c>
      <c r="B23" s="5">
        <v>22</v>
      </c>
      <c r="C23" s="2" t="s">
        <v>26</v>
      </c>
      <c r="D23">
        <v>1</v>
      </c>
      <c r="E23">
        <v>7</v>
      </c>
      <c r="F23" s="4">
        <v>3</v>
      </c>
      <c r="G23">
        <v>1</v>
      </c>
      <c r="H23">
        <v>2</v>
      </c>
      <c r="I23">
        <v>2</v>
      </c>
      <c r="J23" s="36">
        <v>3</v>
      </c>
      <c r="K23" s="4">
        <v>34</v>
      </c>
      <c r="L23">
        <v>2</v>
      </c>
      <c r="M23">
        <v>2</v>
      </c>
      <c r="N23">
        <v>2</v>
      </c>
      <c r="O23">
        <v>2</v>
      </c>
      <c r="P23">
        <v>3</v>
      </c>
      <c r="Q23">
        <v>5</v>
      </c>
      <c r="R23">
        <v>0</v>
      </c>
      <c r="S23" s="45">
        <f t="shared" si="0"/>
        <v>0</v>
      </c>
      <c r="T23">
        <v>3</v>
      </c>
      <c r="U23" s="45">
        <f t="shared" si="1"/>
        <v>60</v>
      </c>
      <c r="V23">
        <v>2</v>
      </c>
      <c r="W23" s="45">
        <f t="shared" si="2"/>
        <v>40</v>
      </c>
      <c r="X23">
        <v>0</v>
      </c>
      <c r="Y23">
        <f t="shared" si="3"/>
        <v>0</v>
      </c>
      <c r="Z23" s="24">
        <v>3000</v>
      </c>
      <c r="AA23" s="44">
        <f t="shared" si="4"/>
        <v>1500</v>
      </c>
      <c r="AB23" s="4">
        <v>1950</v>
      </c>
      <c r="AC23" s="17">
        <v>1</v>
      </c>
      <c r="AD23" s="37">
        <v>4</v>
      </c>
      <c r="AE23">
        <v>4</v>
      </c>
    </row>
    <row r="24" spans="1:31" hidden="1">
      <c r="A24" s="5" t="s">
        <v>1</v>
      </c>
      <c r="B24" s="2">
        <v>23</v>
      </c>
      <c r="C24" s="2" t="s">
        <v>26</v>
      </c>
      <c r="D24">
        <v>2</v>
      </c>
      <c r="E24">
        <v>4</v>
      </c>
      <c r="F24" s="4">
        <v>5</v>
      </c>
      <c r="G24">
        <v>99</v>
      </c>
      <c r="H24">
        <v>99</v>
      </c>
      <c r="I24">
        <v>99</v>
      </c>
      <c r="J24" s="36">
        <v>0.25</v>
      </c>
      <c r="K24" s="4">
        <v>4</v>
      </c>
      <c r="L24">
        <v>2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 s="45" t="str">
        <f t="shared" si="0"/>
        <v/>
      </c>
      <c r="T24">
        <v>0</v>
      </c>
      <c r="U24" s="45" t="str">
        <f t="shared" si="1"/>
        <v/>
      </c>
      <c r="V24">
        <v>0</v>
      </c>
      <c r="W24" s="45" t="str">
        <f t="shared" si="2"/>
        <v/>
      </c>
      <c r="X24">
        <v>0</v>
      </c>
      <c r="Y24" t="str">
        <f t="shared" si="3"/>
        <v/>
      </c>
      <c r="Z24" s="4">
        <v>0</v>
      </c>
      <c r="AA24" s="44" t="str">
        <f t="shared" si="4"/>
        <v/>
      </c>
      <c r="AB24" s="4">
        <v>99</v>
      </c>
      <c r="AC24" s="4">
        <v>99</v>
      </c>
      <c r="AD24" s="37">
        <v>5</v>
      </c>
      <c r="AE24">
        <v>6</v>
      </c>
    </row>
    <row r="25" spans="1:31" hidden="1">
      <c r="A25" s="5" t="s">
        <v>1</v>
      </c>
      <c r="B25" s="5">
        <v>24</v>
      </c>
      <c r="C25" s="2" t="s">
        <v>26</v>
      </c>
      <c r="D25">
        <v>1</v>
      </c>
      <c r="E25">
        <v>7</v>
      </c>
      <c r="F25" s="4">
        <v>4</v>
      </c>
      <c r="G25">
        <v>99</v>
      </c>
      <c r="H25">
        <v>99</v>
      </c>
      <c r="I25">
        <v>99</v>
      </c>
      <c r="J25" s="36">
        <v>2E-3</v>
      </c>
      <c r="K25" s="4">
        <v>6</v>
      </c>
      <c r="L25">
        <v>2</v>
      </c>
      <c r="M25">
        <v>2</v>
      </c>
      <c r="N25">
        <v>2</v>
      </c>
      <c r="O25">
        <v>0</v>
      </c>
      <c r="P25">
        <v>0</v>
      </c>
      <c r="Q25">
        <v>0</v>
      </c>
      <c r="R25">
        <v>0</v>
      </c>
      <c r="S25" s="45" t="str">
        <f t="shared" si="0"/>
        <v/>
      </c>
      <c r="T25">
        <v>0</v>
      </c>
      <c r="U25" s="45" t="str">
        <f t="shared" si="1"/>
        <v/>
      </c>
      <c r="V25">
        <v>0</v>
      </c>
      <c r="W25" s="45" t="str">
        <f t="shared" si="2"/>
        <v/>
      </c>
      <c r="X25">
        <v>0</v>
      </c>
      <c r="Y25" t="str">
        <f t="shared" si="3"/>
        <v/>
      </c>
      <c r="Z25" s="4">
        <v>0</v>
      </c>
      <c r="AA25" s="44" t="str">
        <f t="shared" si="4"/>
        <v/>
      </c>
      <c r="AB25" s="4">
        <v>99</v>
      </c>
      <c r="AC25" s="4">
        <v>99</v>
      </c>
      <c r="AD25" s="37">
        <v>2</v>
      </c>
      <c r="AE25">
        <v>3</v>
      </c>
    </row>
    <row r="26" spans="1:31" hidden="1">
      <c r="A26" s="5" t="s">
        <v>1</v>
      </c>
      <c r="B26" s="2">
        <v>25</v>
      </c>
      <c r="C26" s="2" t="s">
        <v>26</v>
      </c>
      <c r="D26">
        <v>1</v>
      </c>
      <c r="E26">
        <v>7</v>
      </c>
      <c r="F26" s="2">
        <v>1</v>
      </c>
      <c r="G26">
        <v>2</v>
      </c>
      <c r="H26">
        <v>2</v>
      </c>
      <c r="I26">
        <v>4</v>
      </c>
      <c r="J26" s="36">
        <v>0.16</v>
      </c>
      <c r="K26" s="4">
        <v>21</v>
      </c>
      <c r="L26">
        <v>2</v>
      </c>
      <c r="M26">
        <v>2</v>
      </c>
      <c r="N26">
        <v>2</v>
      </c>
      <c r="O26">
        <v>2</v>
      </c>
      <c r="P26">
        <v>0</v>
      </c>
      <c r="Q26">
        <v>2</v>
      </c>
      <c r="R26">
        <v>0</v>
      </c>
      <c r="S26" s="45">
        <f t="shared" si="0"/>
        <v>0</v>
      </c>
      <c r="T26">
        <v>0</v>
      </c>
      <c r="U26" s="45">
        <f t="shared" si="1"/>
        <v>0</v>
      </c>
      <c r="V26">
        <v>0</v>
      </c>
      <c r="W26" s="45">
        <f t="shared" si="2"/>
        <v>0</v>
      </c>
      <c r="X26">
        <v>2</v>
      </c>
      <c r="Y26">
        <f t="shared" si="3"/>
        <v>100</v>
      </c>
      <c r="Z26" s="24">
        <v>4800</v>
      </c>
      <c r="AA26" s="44">
        <f t="shared" si="4"/>
        <v>2400</v>
      </c>
      <c r="AB26" s="4">
        <v>2100</v>
      </c>
      <c r="AC26" s="17">
        <v>1</v>
      </c>
      <c r="AD26" s="37">
        <v>3</v>
      </c>
      <c r="AE26">
        <v>4</v>
      </c>
    </row>
    <row r="27" spans="1:31" hidden="1">
      <c r="A27" s="5" t="s">
        <v>1</v>
      </c>
      <c r="B27" s="5">
        <v>26</v>
      </c>
      <c r="C27" s="2" t="s">
        <v>26</v>
      </c>
      <c r="D27">
        <v>1</v>
      </c>
      <c r="E27">
        <v>4</v>
      </c>
      <c r="F27" s="2">
        <v>1</v>
      </c>
      <c r="G27">
        <v>2</v>
      </c>
      <c r="H27">
        <v>2</v>
      </c>
      <c r="I27">
        <v>99</v>
      </c>
      <c r="J27" s="36">
        <v>0.25</v>
      </c>
      <c r="K27" s="4">
        <v>20</v>
      </c>
      <c r="L27">
        <v>1</v>
      </c>
      <c r="M27">
        <v>1</v>
      </c>
      <c r="N27">
        <v>2</v>
      </c>
      <c r="O27">
        <v>0</v>
      </c>
      <c r="P27">
        <v>1</v>
      </c>
      <c r="Q27">
        <v>1</v>
      </c>
      <c r="R27">
        <v>0</v>
      </c>
      <c r="S27" s="45">
        <f t="shared" si="0"/>
        <v>0</v>
      </c>
      <c r="T27">
        <v>0</v>
      </c>
      <c r="U27" s="45">
        <f t="shared" si="1"/>
        <v>0</v>
      </c>
      <c r="V27">
        <v>0</v>
      </c>
      <c r="W27" s="45">
        <f t="shared" si="2"/>
        <v>0</v>
      </c>
      <c r="X27">
        <v>1</v>
      </c>
      <c r="Y27">
        <f t="shared" si="3"/>
        <v>100</v>
      </c>
      <c r="Z27" s="24">
        <v>5400</v>
      </c>
      <c r="AA27" s="44" t="str">
        <f t="shared" si="4"/>
        <v/>
      </c>
      <c r="AB27" s="4">
        <v>2250</v>
      </c>
      <c r="AC27" s="17">
        <v>1</v>
      </c>
      <c r="AD27" s="37">
        <v>5</v>
      </c>
      <c r="AE27">
        <v>7</v>
      </c>
    </row>
    <row r="28" spans="1:31" hidden="1">
      <c r="A28" s="5" t="s">
        <v>1</v>
      </c>
      <c r="B28" s="2">
        <v>27</v>
      </c>
      <c r="C28" s="2" t="s">
        <v>26</v>
      </c>
      <c r="D28">
        <v>1</v>
      </c>
      <c r="E28">
        <v>5</v>
      </c>
      <c r="F28" s="2">
        <v>1</v>
      </c>
      <c r="G28">
        <v>4</v>
      </c>
      <c r="H28">
        <v>99</v>
      </c>
      <c r="I28">
        <v>99</v>
      </c>
      <c r="J28" s="36">
        <v>0.5</v>
      </c>
      <c r="K28" s="4">
        <v>21</v>
      </c>
      <c r="L28">
        <v>2</v>
      </c>
      <c r="M28">
        <v>2</v>
      </c>
      <c r="N28">
        <v>2</v>
      </c>
      <c r="O28">
        <v>1</v>
      </c>
      <c r="P28">
        <v>0</v>
      </c>
      <c r="Q28">
        <v>1</v>
      </c>
      <c r="R28">
        <v>0</v>
      </c>
      <c r="S28" s="45">
        <f t="shared" si="0"/>
        <v>0</v>
      </c>
      <c r="T28">
        <v>0</v>
      </c>
      <c r="U28" s="45">
        <f t="shared" si="1"/>
        <v>0</v>
      </c>
      <c r="V28">
        <v>0</v>
      </c>
      <c r="W28" s="45">
        <f t="shared" si="2"/>
        <v>0</v>
      </c>
      <c r="X28">
        <v>1</v>
      </c>
      <c r="Y28">
        <f t="shared" si="3"/>
        <v>100</v>
      </c>
      <c r="Z28" s="24">
        <v>3000</v>
      </c>
      <c r="AA28" s="44">
        <f t="shared" si="4"/>
        <v>3000</v>
      </c>
      <c r="AB28" s="4">
        <v>1500</v>
      </c>
      <c r="AC28" s="17">
        <v>1</v>
      </c>
      <c r="AD28" s="37">
        <v>11</v>
      </c>
      <c r="AE28">
        <v>4</v>
      </c>
    </row>
    <row r="29" spans="1:31" hidden="1">
      <c r="A29" s="5" t="s">
        <v>1</v>
      </c>
      <c r="B29" s="5">
        <v>28</v>
      </c>
      <c r="C29" s="2" t="s">
        <v>26</v>
      </c>
      <c r="D29">
        <v>1</v>
      </c>
      <c r="E29">
        <v>4</v>
      </c>
      <c r="F29" s="4">
        <v>5</v>
      </c>
      <c r="G29">
        <v>1</v>
      </c>
      <c r="H29">
        <v>99</v>
      </c>
      <c r="I29">
        <v>99</v>
      </c>
      <c r="J29" s="36">
        <v>1</v>
      </c>
      <c r="K29" s="4">
        <v>16</v>
      </c>
      <c r="L29">
        <v>2</v>
      </c>
      <c r="M29">
        <v>2</v>
      </c>
      <c r="N29">
        <v>2</v>
      </c>
      <c r="O29">
        <v>2</v>
      </c>
      <c r="P29">
        <v>1</v>
      </c>
      <c r="Q29">
        <v>3</v>
      </c>
      <c r="R29">
        <v>0</v>
      </c>
      <c r="S29" s="45">
        <f t="shared" si="0"/>
        <v>0</v>
      </c>
      <c r="T29">
        <v>1</v>
      </c>
      <c r="U29" s="45">
        <f t="shared" si="1"/>
        <v>33.333333333333329</v>
      </c>
      <c r="V29">
        <v>2</v>
      </c>
      <c r="W29" s="45">
        <f t="shared" si="2"/>
        <v>66.666666666666657</v>
      </c>
      <c r="X29">
        <v>0</v>
      </c>
      <c r="Y29">
        <f t="shared" si="3"/>
        <v>0</v>
      </c>
      <c r="Z29" s="24">
        <v>4500</v>
      </c>
      <c r="AA29" s="44">
        <f t="shared" si="4"/>
        <v>2250</v>
      </c>
      <c r="AB29" s="4">
        <v>2250</v>
      </c>
      <c r="AC29" s="17">
        <v>1</v>
      </c>
      <c r="AD29" s="37">
        <v>5</v>
      </c>
      <c r="AE29">
        <v>5</v>
      </c>
    </row>
    <row r="30" spans="1:31" hidden="1">
      <c r="A30" s="5" t="s">
        <v>1</v>
      </c>
      <c r="B30" s="2">
        <v>29</v>
      </c>
      <c r="C30" s="2" t="s">
        <v>26</v>
      </c>
      <c r="D30">
        <v>1</v>
      </c>
      <c r="E30">
        <v>1</v>
      </c>
      <c r="F30" s="4">
        <v>2</v>
      </c>
      <c r="G30">
        <v>6</v>
      </c>
      <c r="H30">
        <v>4</v>
      </c>
      <c r="I30">
        <v>99</v>
      </c>
      <c r="J30" s="36">
        <v>1</v>
      </c>
      <c r="K30" s="4">
        <v>17</v>
      </c>
      <c r="L30">
        <v>2</v>
      </c>
      <c r="M30">
        <v>2</v>
      </c>
      <c r="N30">
        <v>2</v>
      </c>
      <c r="O30">
        <v>2</v>
      </c>
      <c r="P30">
        <v>0</v>
      </c>
      <c r="Q30">
        <v>2</v>
      </c>
      <c r="R30">
        <v>0</v>
      </c>
      <c r="S30" s="45">
        <f t="shared" si="0"/>
        <v>0</v>
      </c>
      <c r="T30">
        <v>1</v>
      </c>
      <c r="U30" s="45">
        <f t="shared" si="1"/>
        <v>50</v>
      </c>
      <c r="V30">
        <v>0</v>
      </c>
      <c r="W30" s="45">
        <f t="shared" si="2"/>
        <v>0</v>
      </c>
      <c r="X30">
        <v>1</v>
      </c>
      <c r="Y30">
        <f t="shared" si="3"/>
        <v>50</v>
      </c>
      <c r="Z30" s="24">
        <v>4500</v>
      </c>
      <c r="AA30" s="44">
        <f t="shared" si="4"/>
        <v>2250</v>
      </c>
      <c r="AB30" s="4">
        <v>750</v>
      </c>
      <c r="AC30" s="17">
        <v>1</v>
      </c>
      <c r="AD30" s="37">
        <v>5</v>
      </c>
      <c r="AE30">
        <v>3</v>
      </c>
    </row>
    <row r="31" spans="1:31" hidden="1">
      <c r="A31" s="5" t="s">
        <v>1</v>
      </c>
      <c r="B31" s="5">
        <v>30</v>
      </c>
      <c r="C31" s="2" t="s">
        <v>26</v>
      </c>
      <c r="D31">
        <v>1</v>
      </c>
      <c r="E31">
        <v>4</v>
      </c>
      <c r="F31" s="2">
        <v>1</v>
      </c>
      <c r="G31">
        <v>6</v>
      </c>
      <c r="H31">
        <v>99</v>
      </c>
      <c r="I31">
        <v>99</v>
      </c>
      <c r="J31" s="36">
        <v>0.25</v>
      </c>
      <c r="K31" s="4">
        <v>2</v>
      </c>
      <c r="L31">
        <v>2</v>
      </c>
      <c r="M31">
        <v>2</v>
      </c>
      <c r="N31">
        <v>2</v>
      </c>
      <c r="O31">
        <v>0</v>
      </c>
      <c r="P31">
        <v>0</v>
      </c>
      <c r="Q31">
        <v>0</v>
      </c>
      <c r="R31">
        <v>0</v>
      </c>
      <c r="S31" s="45" t="str">
        <f t="shared" si="0"/>
        <v/>
      </c>
      <c r="T31">
        <v>0</v>
      </c>
      <c r="U31" s="45" t="str">
        <f t="shared" si="1"/>
        <v/>
      </c>
      <c r="V31">
        <v>0</v>
      </c>
      <c r="W31" s="45" t="str">
        <f t="shared" si="2"/>
        <v/>
      </c>
      <c r="X31">
        <v>0</v>
      </c>
      <c r="Y31" t="str">
        <f t="shared" si="3"/>
        <v/>
      </c>
      <c r="Z31" s="24">
        <v>2700</v>
      </c>
      <c r="AA31" s="44" t="str">
        <f t="shared" si="4"/>
        <v/>
      </c>
      <c r="AB31" s="4">
        <v>1200</v>
      </c>
      <c r="AC31" s="17">
        <v>1</v>
      </c>
      <c r="AD31" s="37">
        <v>5</v>
      </c>
      <c r="AE31">
        <v>7</v>
      </c>
    </row>
    <row r="32" spans="1:31" hidden="1">
      <c r="A32" s="5" t="s">
        <v>1</v>
      </c>
      <c r="B32" s="2">
        <v>31</v>
      </c>
      <c r="C32" s="2" t="s">
        <v>26</v>
      </c>
      <c r="D32">
        <v>1</v>
      </c>
      <c r="E32">
        <v>7</v>
      </c>
      <c r="F32" s="4">
        <v>5</v>
      </c>
      <c r="G32">
        <v>7</v>
      </c>
      <c r="H32">
        <v>99</v>
      </c>
      <c r="I32">
        <v>99</v>
      </c>
      <c r="J32" s="36">
        <v>1</v>
      </c>
      <c r="K32" s="4">
        <v>27</v>
      </c>
      <c r="L32">
        <v>2</v>
      </c>
      <c r="M32">
        <v>2</v>
      </c>
      <c r="N32">
        <v>2</v>
      </c>
      <c r="O32">
        <v>2</v>
      </c>
      <c r="P32">
        <v>0</v>
      </c>
      <c r="Q32">
        <v>2</v>
      </c>
      <c r="R32">
        <v>0</v>
      </c>
      <c r="S32" s="45">
        <f t="shared" si="0"/>
        <v>0</v>
      </c>
      <c r="T32">
        <v>1</v>
      </c>
      <c r="U32" s="45">
        <f t="shared" si="1"/>
        <v>50</v>
      </c>
      <c r="V32">
        <v>1</v>
      </c>
      <c r="W32" s="45">
        <f t="shared" si="2"/>
        <v>50</v>
      </c>
      <c r="X32">
        <v>0</v>
      </c>
      <c r="Y32">
        <f t="shared" si="3"/>
        <v>0</v>
      </c>
      <c r="Z32" s="24">
        <v>4500</v>
      </c>
      <c r="AA32" s="44">
        <f t="shared" si="4"/>
        <v>2250</v>
      </c>
      <c r="AB32" s="4">
        <v>2250</v>
      </c>
      <c r="AC32" s="17">
        <v>1</v>
      </c>
      <c r="AD32" s="37">
        <v>5</v>
      </c>
      <c r="AE32">
        <v>6</v>
      </c>
    </row>
    <row r="33" spans="1:31" hidden="1">
      <c r="A33" s="5" t="s">
        <v>1</v>
      </c>
      <c r="B33" s="5">
        <v>32</v>
      </c>
      <c r="C33" s="2" t="s">
        <v>26</v>
      </c>
      <c r="D33">
        <v>2</v>
      </c>
      <c r="E33">
        <v>3</v>
      </c>
      <c r="F33" s="4">
        <v>4</v>
      </c>
      <c r="G33">
        <v>1</v>
      </c>
      <c r="H33">
        <v>2</v>
      </c>
      <c r="I33">
        <v>99</v>
      </c>
      <c r="J33" s="36">
        <v>1.5</v>
      </c>
      <c r="K33" s="4">
        <v>17</v>
      </c>
      <c r="L33">
        <v>2</v>
      </c>
      <c r="M33">
        <v>2</v>
      </c>
      <c r="N33">
        <v>2</v>
      </c>
      <c r="O33">
        <v>1</v>
      </c>
      <c r="P33">
        <v>0</v>
      </c>
      <c r="Q33">
        <v>1</v>
      </c>
      <c r="R33">
        <v>0</v>
      </c>
      <c r="S33" s="45">
        <f t="shared" si="0"/>
        <v>0</v>
      </c>
      <c r="T33">
        <v>0</v>
      </c>
      <c r="U33" s="45">
        <f t="shared" si="1"/>
        <v>0</v>
      </c>
      <c r="V33">
        <v>1</v>
      </c>
      <c r="W33" s="45">
        <f t="shared" si="2"/>
        <v>100</v>
      </c>
      <c r="X33">
        <v>0</v>
      </c>
      <c r="Y33">
        <f t="shared" si="3"/>
        <v>0</v>
      </c>
      <c r="Z33" s="24">
        <v>3000</v>
      </c>
      <c r="AA33" s="44">
        <f t="shared" si="4"/>
        <v>3000</v>
      </c>
      <c r="AB33" s="4">
        <v>750</v>
      </c>
      <c r="AC33" s="17">
        <v>1</v>
      </c>
      <c r="AD33" s="37">
        <v>6</v>
      </c>
      <c r="AE33">
        <v>1</v>
      </c>
    </row>
    <row r="34" spans="1:31" hidden="1">
      <c r="A34" s="5" t="s">
        <v>1</v>
      </c>
      <c r="B34" s="2">
        <v>33</v>
      </c>
      <c r="C34" s="2" t="s">
        <v>26</v>
      </c>
      <c r="D34">
        <v>2</v>
      </c>
      <c r="E34">
        <v>4</v>
      </c>
      <c r="F34" s="2">
        <v>1</v>
      </c>
      <c r="G34">
        <v>2</v>
      </c>
      <c r="H34">
        <v>99</v>
      </c>
      <c r="I34">
        <v>99</v>
      </c>
      <c r="J34" s="36">
        <v>0.2</v>
      </c>
      <c r="K34" s="4">
        <v>14</v>
      </c>
      <c r="L34">
        <v>2</v>
      </c>
      <c r="M34">
        <v>2</v>
      </c>
      <c r="N34">
        <v>2</v>
      </c>
      <c r="O34">
        <v>2</v>
      </c>
      <c r="P34">
        <v>0</v>
      </c>
      <c r="Q34">
        <v>2</v>
      </c>
      <c r="R34">
        <v>0</v>
      </c>
      <c r="S34" s="45">
        <f t="shared" si="0"/>
        <v>0</v>
      </c>
      <c r="T34">
        <v>0</v>
      </c>
      <c r="U34" s="45">
        <f t="shared" si="1"/>
        <v>0</v>
      </c>
      <c r="V34">
        <v>2</v>
      </c>
      <c r="W34" s="45">
        <f t="shared" si="2"/>
        <v>100</v>
      </c>
      <c r="X34">
        <v>0</v>
      </c>
      <c r="Y34">
        <f t="shared" si="3"/>
        <v>0</v>
      </c>
      <c r="Z34" s="24">
        <v>4500</v>
      </c>
      <c r="AA34" s="44">
        <f t="shared" si="4"/>
        <v>2250</v>
      </c>
      <c r="AB34" s="4">
        <v>3000</v>
      </c>
      <c r="AC34" s="17">
        <v>1</v>
      </c>
      <c r="AD34" s="37">
        <v>5</v>
      </c>
      <c r="AE34">
        <v>5</v>
      </c>
    </row>
    <row r="35" spans="1:31" hidden="1">
      <c r="A35" s="5" t="s">
        <v>1</v>
      </c>
      <c r="B35" s="5">
        <v>34</v>
      </c>
      <c r="C35" s="2" t="s">
        <v>26</v>
      </c>
      <c r="D35">
        <v>2</v>
      </c>
      <c r="E35">
        <v>1</v>
      </c>
      <c r="F35" s="4">
        <v>4</v>
      </c>
      <c r="G35">
        <v>6</v>
      </c>
      <c r="H35">
        <v>99</v>
      </c>
      <c r="I35">
        <v>99</v>
      </c>
      <c r="J35" s="36">
        <v>1</v>
      </c>
      <c r="K35" s="4">
        <v>20</v>
      </c>
      <c r="L35">
        <v>2</v>
      </c>
      <c r="M35">
        <v>2</v>
      </c>
      <c r="N35">
        <v>2</v>
      </c>
      <c r="O35">
        <v>1</v>
      </c>
      <c r="P35">
        <v>1</v>
      </c>
      <c r="Q35">
        <v>2</v>
      </c>
      <c r="R35">
        <v>0</v>
      </c>
      <c r="S35" s="45">
        <f t="shared" si="0"/>
        <v>0</v>
      </c>
      <c r="T35">
        <v>1</v>
      </c>
      <c r="U35" s="45">
        <f t="shared" si="1"/>
        <v>50</v>
      </c>
      <c r="V35">
        <v>1</v>
      </c>
      <c r="W35" s="45">
        <f t="shared" si="2"/>
        <v>50</v>
      </c>
      <c r="X35">
        <v>0</v>
      </c>
      <c r="Y35">
        <f t="shared" si="3"/>
        <v>0</v>
      </c>
      <c r="Z35" s="24">
        <v>1500</v>
      </c>
      <c r="AA35" s="44">
        <f t="shared" si="4"/>
        <v>1500</v>
      </c>
      <c r="AB35" s="4">
        <v>600</v>
      </c>
      <c r="AC35" s="17">
        <v>1</v>
      </c>
      <c r="AD35" s="37">
        <v>5</v>
      </c>
      <c r="AE35">
        <v>0</v>
      </c>
    </row>
    <row r="36" spans="1:31" hidden="1">
      <c r="A36" s="5" t="s">
        <v>1</v>
      </c>
      <c r="B36" s="2">
        <v>35</v>
      </c>
      <c r="C36" s="2" t="s">
        <v>26</v>
      </c>
      <c r="D36">
        <v>1</v>
      </c>
      <c r="E36">
        <v>4</v>
      </c>
      <c r="F36" s="7">
        <v>7</v>
      </c>
      <c r="G36">
        <v>99</v>
      </c>
      <c r="H36">
        <v>99</v>
      </c>
      <c r="I36">
        <v>99</v>
      </c>
      <c r="J36" s="36">
        <v>4.0000000000000001E-3</v>
      </c>
      <c r="K36" s="4">
        <v>4</v>
      </c>
      <c r="L36">
        <v>2</v>
      </c>
      <c r="M36">
        <v>2</v>
      </c>
      <c r="N36">
        <v>2</v>
      </c>
      <c r="O36">
        <v>0</v>
      </c>
      <c r="P36">
        <v>0</v>
      </c>
      <c r="Q36">
        <v>0</v>
      </c>
      <c r="R36">
        <v>0</v>
      </c>
      <c r="S36" s="45" t="str">
        <f t="shared" si="0"/>
        <v/>
      </c>
      <c r="T36">
        <v>0</v>
      </c>
      <c r="U36" s="45" t="str">
        <f t="shared" si="1"/>
        <v/>
      </c>
      <c r="V36">
        <v>0</v>
      </c>
      <c r="W36" s="45" t="str">
        <f t="shared" si="2"/>
        <v/>
      </c>
      <c r="X36">
        <v>0</v>
      </c>
      <c r="Y36" t="str">
        <f t="shared" si="3"/>
        <v/>
      </c>
      <c r="Z36" s="4">
        <v>0</v>
      </c>
      <c r="AA36" s="44" t="str">
        <f t="shared" si="4"/>
        <v/>
      </c>
      <c r="AB36" s="4">
        <v>99</v>
      </c>
      <c r="AC36" s="4">
        <v>99</v>
      </c>
      <c r="AD36" s="37">
        <v>2</v>
      </c>
      <c r="AE36">
        <v>1</v>
      </c>
    </row>
    <row r="37" spans="1:31" hidden="1">
      <c r="A37" s="5" t="s">
        <v>1</v>
      </c>
      <c r="B37" s="5">
        <v>36</v>
      </c>
      <c r="C37" s="2" t="s">
        <v>26</v>
      </c>
      <c r="D37">
        <v>1</v>
      </c>
      <c r="E37">
        <v>4</v>
      </c>
      <c r="F37" s="7">
        <v>7</v>
      </c>
      <c r="G37">
        <v>99</v>
      </c>
      <c r="H37">
        <v>99</v>
      </c>
      <c r="I37">
        <v>99</v>
      </c>
      <c r="J37" s="36">
        <v>0.25</v>
      </c>
      <c r="K37" s="4">
        <v>4</v>
      </c>
      <c r="L37">
        <v>2</v>
      </c>
      <c r="M37">
        <v>2</v>
      </c>
      <c r="N37">
        <v>2</v>
      </c>
      <c r="O37">
        <v>0</v>
      </c>
      <c r="P37">
        <v>0</v>
      </c>
      <c r="Q37">
        <v>0</v>
      </c>
      <c r="R37">
        <v>0</v>
      </c>
      <c r="S37" s="45" t="str">
        <f t="shared" si="0"/>
        <v/>
      </c>
      <c r="T37">
        <v>0</v>
      </c>
      <c r="U37" s="45" t="str">
        <f t="shared" si="1"/>
        <v/>
      </c>
      <c r="V37">
        <v>0</v>
      </c>
      <c r="W37" s="45" t="str">
        <f t="shared" si="2"/>
        <v/>
      </c>
      <c r="X37">
        <v>0</v>
      </c>
      <c r="Y37" t="str">
        <f t="shared" si="3"/>
        <v/>
      </c>
      <c r="Z37" s="4">
        <v>0</v>
      </c>
      <c r="AA37" s="44" t="str">
        <f t="shared" si="4"/>
        <v/>
      </c>
      <c r="AB37" s="4">
        <v>99</v>
      </c>
      <c r="AC37" s="4">
        <v>99</v>
      </c>
      <c r="AD37" s="37">
        <v>5</v>
      </c>
      <c r="AE37">
        <v>2</v>
      </c>
    </row>
    <row r="38" spans="1:31" hidden="1">
      <c r="A38" s="5" t="s">
        <v>1</v>
      </c>
      <c r="B38" s="2">
        <v>37</v>
      </c>
      <c r="C38" s="2" t="s">
        <v>26</v>
      </c>
      <c r="D38">
        <v>2</v>
      </c>
      <c r="E38">
        <v>7</v>
      </c>
      <c r="F38" s="4">
        <v>5</v>
      </c>
      <c r="G38">
        <v>99</v>
      </c>
      <c r="H38">
        <v>99</v>
      </c>
      <c r="I38">
        <v>99</v>
      </c>
      <c r="J38" s="36">
        <v>0.5</v>
      </c>
      <c r="K38" s="4">
        <v>4</v>
      </c>
      <c r="L38">
        <v>2</v>
      </c>
      <c r="M38">
        <v>2</v>
      </c>
      <c r="N38">
        <v>2</v>
      </c>
      <c r="O38">
        <v>0</v>
      </c>
      <c r="P38">
        <v>0</v>
      </c>
      <c r="Q38">
        <v>0</v>
      </c>
      <c r="R38">
        <v>0</v>
      </c>
      <c r="S38" s="45" t="str">
        <f t="shared" si="0"/>
        <v/>
      </c>
      <c r="T38">
        <v>0</v>
      </c>
      <c r="U38" s="45" t="str">
        <f t="shared" si="1"/>
        <v/>
      </c>
      <c r="V38">
        <v>0</v>
      </c>
      <c r="W38" s="45" t="str">
        <f t="shared" si="2"/>
        <v/>
      </c>
      <c r="X38">
        <v>0</v>
      </c>
      <c r="Y38" t="str">
        <f t="shared" si="3"/>
        <v/>
      </c>
      <c r="Z38" s="4">
        <v>0</v>
      </c>
      <c r="AA38" s="44" t="str">
        <f t="shared" si="4"/>
        <v/>
      </c>
      <c r="AB38" s="4">
        <v>99</v>
      </c>
      <c r="AC38" s="4">
        <v>99</v>
      </c>
      <c r="AD38" s="37">
        <v>4</v>
      </c>
      <c r="AE38">
        <v>6</v>
      </c>
    </row>
    <row r="39" spans="1:31" hidden="1">
      <c r="A39" s="5" t="s">
        <v>1</v>
      </c>
      <c r="B39" s="5">
        <v>38</v>
      </c>
      <c r="C39" s="2" t="s">
        <v>26</v>
      </c>
      <c r="D39">
        <v>1</v>
      </c>
      <c r="E39">
        <v>5</v>
      </c>
      <c r="F39" s="7">
        <v>7</v>
      </c>
      <c r="G39">
        <v>99</v>
      </c>
      <c r="H39">
        <v>99</v>
      </c>
      <c r="I39">
        <v>99</v>
      </c>
      <c r="J39" s="36">
        <v>0.5</v>
      </c>
      <c r="K39" s="4">
        <v>3</v>
      </c>
      <c r="L39">
        <v>1</v>
      </c>
      <c r="M39">
        <v>1</v>
      </c>
      <c r="N39">
        <v>2</v>
      </c>
      <c r="O39">
        <v>0</v>
      </c>
      <c r="P39">
        <v>0</v>
      </c>
      <c r="Q39">
        <v>0</v>
      </c>
      <c r="R39">
        <v>0</v>
      </c>
      <c r="S39" s="45" t="str">
        <f t="shared" si="0"/>
        <v/>
      </c>
      <c r="T39">
        <v>0</v>
      </c>
      <c r="U39" s="45" t="str">
        <f t="shared" si="1"/>
        <v/>
      </c>
      <c r="V39">
        <v>0</v>
      </c>
      <c r="W39" s="45" t="str">
        <f t="shared" si="2"/>
        <v/>
      </c>
      <c r="X39">
        <v>0</v>
      </c>
      <c r="Y39" t="str">
        <f t="shared" si="3"/>
        <v/>
      </c>
      <c r="Z39" s="4">
        <v>0</v>
      </c>
      <c r="AA39" s="44" t="str">
        <f t="shared" si="4"/>
        <v/>
      </c>
      <c r="AB39" s="4">
        <v>99</v>
      </c>
      <c r="AC39" s="4">
        <v>99</v>
      </c>
      <c r="AD39" s="37">
        <v>4</v>
      </c>
      <c r="AE39">
        <v>3</v>
      </c>
    </row>
    <row r="40" spans="1:31" hidden="1">
      <c r="A40" s="5" t="s">
        <v>1</v>
      </c>
      <c r="B40" s="2">
        <v>39</v>
      </c>
      <c r="C40" s="2" t="s">
        <v>26</v>
      </c>
      <c r="D40">
        <v>2</v>
      </c>
      <c r="E40">
        <v>7</v>
      </c>
      <c r="F40" s="4">
        <v>99</v>
      </c>
      <c r="G40">
        <v>99</v>
      </c>
      <c r="H40">
        <v>99</v>
      </c>
      <c r="I40">
        <v>99</v>
      </c>
      <c r="J40" s="36">
        <v>0.5</v>
      </c>
      <c r="K40" s="4">
        <v>6</v>
      </c>
      <c r="L40">
        <v>2</v>
      </c>
      <c r="M40">
        <v>2</v>
      </c>
      <c r="N40">
        <v>2</v>
      </c>
      <c r="O40">
        <v>0</v>
      </c>
      <c r="P40">
        <v>0</v>
      </c>
      <c r="Q40">
        <v>0</v>
      </c>
      <c r="R40">
        <v>0</v>
      </c>
      <c r="S40" s="45" t="str">
        <f t="shared" si="0"/>
        <v/>
      </c>
      <c r="T40">
        <v>0</v>
      </c>
      <c r="U40" s="45" t="str">
        <f t="shared" si="1"/>
        <v/>
      </c>
      <c r="V40">
        <v>0</v>
      </c>
      <c r="W40" s="45" t="str">
        <f t="shared" si="2"/>
        <v/>
      </c>
      <c r="X40">
        <v>0</v>
      </c>
      <c r="Y40" t="str">
        <f t="shared" si="3"/>
        <v/>
      </c>
      <c r="Z40" s="4">
        <v>0</v>
      </c>
      <c r="AA40" s="44" t="str">
        <f t="shared" si="4"/>
        <v/>
      </c>
      <c r="AB40" s="4">
        <v>99</v>
      </c>
      <c r="AC40" s="4">
        <v>99</v>
      </c>
      <c r="AD40" s="37">
        <v>2</v>
      </c>
      <c r="AE40">
        <v>9</v>
      </c>
    </row>
    <row r="41" spans="1:31">
      <c r="A41" s="5" t="s">
        <v>5</v>
      </c>
      <c r="B41" s="5">
        <v>40</v>
      </c>
      <c r="C41" s="5" t="s">
        <v>27</v>
      </c>
      <c r="D41">
        <v>1</v>
      </c>
      <c r="E41">
        <v>3</v>
      </c>
      <c r="F41" s="4">
        <v>4</v>
      </c>
      <c r="G41">
        <v>1</v>
      </c>
      <c r="H41">
        <v>2</v>
      </c>
      <c r="I41">
        <v>99</v>
      </c>
      <c r="J41" s="36">
        <v>4</v>
      </c>
      <c r="K41" s="4">
        <v>16</v>
      </c>
      <c r="L41">
        <v>2</v>
      </c>
      <c r="M41">
        <v>2</v>
      </c>
      <c r="N41">
        <v>2</v>
      </c>
      <c r="O41">
        <v>4</v>
      </c>
      <c r="P41">
        <v>0</v>
      </c>
      <c r="Q41">
        <v>4</v>
      </c>
      <c r="R41">
        <v>0</v>
      </c>
      <c r="S41" s="45">
        <f t="shared" si="0"/>
        <v>0</v>
      </c>
      <c r="T41">
        <v>1</v>
      </c>
      <c r="U41" s="45">
        <f t="shared" si="1"/>
        <v>25</v>
      </c>
      <c r="V41">
        <v>3</v>
      </c>
      <c r="W41" s="45">
        <f t="shared" si="2"/>
        <v>75</v>
      </c>
      <c r="X41">
        <v>0</v>
      </c>
      <c r="Y41">
        <f t="shared" si="3"/>
        <v>0</v>
      </c>
      <c r="Z41" s="24">
        <v>8400</v>
      </c>
      <c r="AA41" s="44">
        <f t="shared" si="4"/>
        <v>2100</v>
      </c>
      <c r="AB41" s="4">
        <v>6300</v>
      </c>
      <c r="AC41" s="17">
        <v>4</v>
      </c>
      <c r="AD41" s="37">
        <v>6</v>
      </c>
      <c r="AE41">
        <v>5</v>
      </c>
    </row>
    <row r="42" spans="1:31" hidden="1">
      <c r="A42" s="5" t="s">
        <v>5</v>
      </c>
      <c r="B42" s="2">
        <v>41</v>
      </c>
      <c r="C42" s="5" t="s">
        <v>27</v>
      </c>
      <c r="D42">
        <v>1</v>
      </c>
      <c r="E42">
        <v>7</v>
      </c>
      <c r="F42" s="2">
        <v>1</v>
      </c>
      <c r="G42">
        <v>99</v>
      </c>
      <c r="H42">
        <v>99</v>
      </c>
      <c r="I42">
        <v>99</v>
      </c>
      <c r="J42" s="36">
        <v>9</v>
      </c>
      <c r="K42" s="4">
        <v>38</v>
      </c>
      <c r="L42">
        <v>1</v>
      </c>
      <c r="M42">
        <v>1</v>
      </c>
      <c r="N42">
        <v>1</v>
      </c>
      <c r="O42">
        <v>4</v>
      </c>
      <c r="P42">
        <v>8</v>
      </c>
      <c r="Q42">
        <v>12</v>
      </c>
      <c r="R42">
        <v>1</v>
      </c>
      <c r="S42" s="45">
        <f t="shared" si="0"/>
        <v>8.3333333333333321</v>
      </c>
      <c r="T42">
        <v>1</v>
      </c>
      <c r="U42" s="45">
        <f t="shared" si="1"/>
        <v>8.3333333333333321</v>
      </c>
      <c r="V42">
        <v>6</v>
      </c>
      <c r="W42" s="45">
        <f t="shared" si="2"/>
        <v>50</v>
      </c>
      <c r="X42">
        <v>4</v>
      </c>
      <c r="Y42">
        <f t="shared" si="3"/>
        <v>33.333333333333329</v>
      </c>
      <c r="Z42" s="24">
        <v>8400</v>
      </c>
      <c r="AA42" s="44">
        <f t="shared" si="4"/>
        <v>2100</v>
      </c>
      <c r="AB42" s="4">
        <v>6000</v>
      </c>
      <c r="AC42" s="17">
        <v>1</v>
      </c>
      <c r="AD42" s="37">
        <v>8</v>
      </c>
      <c r="AE42">
        <v>2</v>
      </c>
    </row>
    <row r="43" spans="1:31">
      <c r="A43" s="5" t="s">
        <v>5</v>
      </c>
      <c r="B43" s="5">
        <v>42</v>
      </c>
      <c r="C43" s="5" t="s">
        <v>27</v>
      </c>
      <c r="D43">
        <v>1</v>
      </c>
      <c r="E43">
        <v>1</v>
      </c>
      <c r="F43" s="4">
        <v>3</v>
      </c>
      <c r="G43">
        <v>5</v>
      </c>
      <c r="H43">
        <v>99</v>
      </c>
      <c r="I43">
        <v>99</v>
      </c>
      <c r="J43" s="36">
        <v>2.5</v>
      </c>
      <c r="K43" s="4">
        <v>7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  <c r="R43">
        <v>0</v>
      </c>
      <c r="S43" s="45">
        <f t="shared" si="0"/>
        <v>0</v>
      </c>
      <c r="T43">
        <v>1</v>
      </c>
      <c r="U43" s="45">
        <f t="shared" si="1"/>
        <v>100</v>
      </c>
      <c r="V43">
        <v>0</v>
      </c>
      <c r="W43" s="45">
        <f t="shared" si="2"/>
        <v>0</v>
      </c>
      <c r="X43">
        <v>0</v>
      </c>
      <c r="Y43">
        <f t="shared" si="3"/>
        <v>0</v>
      </c>
      <c r="Z43" s="24">
        <v>5250</v>
      </c>
      <c r="AA43" s="44">
        <f t="shared" si="4"/>
        <v>5250</v>
      </c>
      <c r="AB43" s="4">
        <v>3450</v>
      </c>
      <c r="AC43" s="17">
        <v>1</v>
      </c>
      <c r="AD43" s="37">
        <v>4</v>
      </c>
      <c r="AE43">
        <v>5</v>
      </c>
    </row>
    <row r="44" spans="1:31" hidden="1">
      <c r="A44" s="5" t="s">
        <v>5</v>
      </c>
      <c r="B44" s="2">
        <v>43</v>
      </c>
      <c r="C44" s="5" t="s">
        <v>27</v>
      </c>
      <c r="D44">
        <v>1</v>
      </c>
      <c r="E44">
        <v>1</v>
      </c>
      <c r="F44" s="4">
        <v>6</v>
      </c>
      <c r="G44">
        <v>4</v>
      </c>
      <c r="H44">
        <v>99</v>
      </c>
      <c r="I44">
        <v>99</v>
      </c>
      <c r="J44" s="36">
        <v>80</v>
      </c>
      <c r="K44" s="4">
        <v>11</v>
      </c>
      <c r="L44">
        <v>1</v>
      </c>
      <c r="M44">
        <v>1</v>
      </c>
      <c r="N44">
        <v>1</v>
      </c>
      <c r="O44">
        <v>20</v>
      </c>
      <c r="P44">
        <v>60</v>
      </c>
      <c r="Q44">
        <v>80</v>
      </c>
      <c r="R44">
        <v>0</v>
      </c>
      <c r="S44" s="45">
        <f t="shared" si="0"/>
        <v>0</v>
      </c>
      <c r="T44">
        <v>1</v>
      </c>
      <c r="U44" s="45">
        <f t="shared" si="1"/>
        <v>1.25</v>
      </c>
      <c r="V44">
        <v>19</v>
      </c>
      <c r="W44" s="45">
        <f t="shared" si="2"/>
        <v>23.75</v>
      </c>
      <c r="X44">
        <v>60</v>
      </c>
      <c r="Y44">
        <f t="shared" si="3"/>
        <v>75</v>
      </c>
      <c r="Z44" s="24">
        <v>30000</v>
      </c>
      <c r="AA44" s="44">
        <f t="shared" si="4"/>
        <v>1500</v>
      </c>
      <c r="AB44" s="4">
        <v>27150</v>
      </c>
      <c r="AC44" s="17">
        <v>5</v>
      </c>
      <c r="AD44" s="37">
        <v>11</v>
      </c>
      <c r="AE44">
        <v>3</v>
      </c>
    </row>
    <row r="45" spans="1:31" hidden="1">
      <c r="A45" s="5" t="s">
        <v>5</v>
      </c>
      <c r="B45" s="5">
        <v>44</v>
      </c>
      <c r="C45" s="5" t="s">
        <v>27</v>
      </c>
      <c r="D45">
        <v>1</v>
      </c>
      <c r="E45">
        <v>1</v>
      </c>
      <c r="F45" s="7">
        <v>7</v>
      </c>
      <c r="G45">
        <v>99</v>
      </c>
      <c r="H45">
        <v>99</v>
      </c>
      <c r="I45">
        <v>99</v>
      </c>
      <c r="J45" s="36">
        <v>2</v>
      </c>
      <c r="K45" s="4">
        <v>3</v>
      </c>
      <c r="L45">
        <v>1</v>
      </c>
      <c r="M45">
        <v>1</v>
      </c>
      <c r="N45">
        <v>1</v>
      </c>
      <c r="O45">
        <v>1</v>
      </c>
      <c r="P45">
        <v>1</v>
      </c>
      <c r="Q45">
        <v>2</v>
      </c>
      <c r="R45">
        <v>0</v>
      </c>
      <c r="S45" s="45">
        <f t="shared" si="0"/>
        <v>0</v>
      </c>
      <c r="T45">
        <v>1</v>
      </c>
      <c r="U45" s="45">
        <f t="shared" si="1"/>
        <v>50</v>
      </c>
      <c r="V45">
        <v>1</v>
      </c>
      <c r="W45" s="45">
        <f t="shared" si="2"/>
        <v>50</v>
      </c>
      <c r="X45">
        <v>0</v>
      </c>
      <c r="Y45">
        <f t="shared" si="3"/>
        <v>0</v>
      </c>
      <c r="Z45" s="24">
        <v>2250</v>
      </c>
      <c r="AA45" s="44">
        <f t="shared" si="4"/>
        <v>2250</v>
      </c>
      <c r="AB45" s="4">
        <v>1200</v>
      </c>
      <c r="AC45" s="17">
        <v>1</v>
      </c>
      <c r="AD45" s="37">
        <v>3</v>
      </c>
      <c r="AE45">
        <v>2</v>
      </c>
    </row>
    <row r="46" spans="1:31">
      <c r="A46" s="5" t="s">
        <v>5</v>
      </c>
      <c r="B46" s="2">
        <v>45</v>
      </c>
      <c r="C46" s="5" t="s">
        <v>27</v>
      </c>
      <c r="D46">
        <v>2</v>
      </c>
      <c r="E46">
        <v>1</v>
      </c>
      <c r="F46" s="4">
        <v>5</v>
      </c>
      <c r="G46">
        <v>99</v>
      </c>
      <c r="H46">
        <v>99</v>
      </c>
      <c r="I46">
        <v>99</v>
      </c>
      <c r="J46" s="36">
        <v>20</v>
      </c>
      <c r="K46" s="4">
        <v>4</v>
      </c>
      <c r="L46">
        <v>2</v>
      </c>
      <c r="M46">
        <v>2</v>
      </c>
      <c r="N46">
        <v>2</v>
      </c>
      <c r="O46">
        <v>20</v>
      </c>
      <c r="P46">
        <v>0</v>
      </c>
      <c r="Q46">
        <v>20</v>
      </c>
      <c r="R46">
        <v>0</v>
      </c>
      <c r="S46" s="45">
        <f t="shared" si="0"/>
        <v>0</v>
      </c>
      <c r="T46">
        <v>1</v>
      </c>
      <c r="U46" s="45">
        <f t="shared" si="1"/>
        <v>5</v>
      </c>
      <c r="V46">
        <v>19</v>
      </c>
      <c r="W46" s="45">
        <f t="shared" si="2"/>
        <v>95</v>
      </c>
      <c r="X46">
        <v>0</v>
      </c>
      <c r="Y46">
        <f t="shared" si="3"/>
        <v>0</v>
      </c>
      <c r="Z46" s="24">
        <v>49500</v>
      </c>
      <c r="AA46" s="44">
        <f t="shared" si="4"/>
        <v>2475</v>
      </c>
      <c r="AB46" s="4">
        <v>45000</v>
      </c>
      <c r="AC46" s="17">
        <v>5</v>
      </c>
      <c r="AD46" s="37">
        <v>3</v>
      </c>
      <c r="AE46">
        <v>2</v>
      </c>
    </row>
    <row r="47" spans="1:31" hidden="1">
      <c r="A47" s="5" t="s">
        <v>5</v>
      </c>
      <c r="B47" s="5">
        <v>46</v>
      </c>
      <c r="C47" s="5" t="s">
        <v>27</v>
      </c>
      <c r="D47">
        <v>2</v>
      </c>
      <c r="E47">
        <v>1</v>
      </c>
      <c r="F47" s="4">
        <v>5</v>
      </c>
      <c r="G47">
        <v>99</v>
      </c>
      <c r="H47">
        <v>99</v>
      </c>
      <c r="I47">
        <v>99</v>
      </c>
      <c r="J47" s="36">
        <v>1</v>
      </c>
      <c r="K47" s="4">
        <v>24</v>
      </c>
      <c r="L47">
        <v>2</v>
      </c>
      <c r="M47">
        <v>2</v>
      </c>
      <c r="N47">
        <v>2</v>
      </c>
      <c r="O47">
        <v>0</v>
      </c>
      <c r="P47">
        <v>0</v>
      </c>
      <c r="Q47">
        <v>0</v>
      </c>
      <c r="R47">
        <v>0</v>
      </c>
      <c r="S47" s="45" t="str">
        <f t="shared" si="0"/>
        <v/>
      </c>
      <c r="T47">
        <v>0</v>
      </c>
      <c r="U47" s="45" t="str">
        <f t="shared" si="1"/>
        <v/>
      </c>
      <c r="V47">
        <v>0</v>
      </c>
      <c r="W47" s="45" t="str">
        <f t="shared" si="2"/>
        <v/>
      </c>
      <c r="X47">
        <v>0</v>
      </c>
      <c r="Y47" t="str">
        <f t="shared" si="3"/>
        <v/>
      </c>
      <c r="Z47" s="24">
        <v>3000</v>
      </c>
      <c r="AA47" s="44" t="str">
        <f t="shared" si="4"/>
        <v/>
      </c>
      <c r="AB47" s="4">
        <v>3000</v>
      </c>
      <c r="AC47" s="17">
        <v>1</v>
      </c>
      <c r="AD47" s="37">
        <v>1</v>
      </c>
      <c r="AE47">
        <v>2</v>
      </c>
    </row>
    <row r="48" spans="1:31">
      <c r="A48" s="5" t="s">
        <v>5</v>
      </c>
      <c r="B48" s="2">
        <v>47</v>
      </c>
      <c r="C48" s="5" t="s">
        <v>27</v>
      </c>
      <c r="D48">
        <v>1</v>
      </c>
      <c r="E48">
        <v>1</v>
      </c>
      <c r="F48" s="4">
        <v>5</v>
      </c>
      <c r="G48">
        <v>99</v>
      </c>
      <c r="H48">
        <v>99</v>
      </c>
      <c r="I48">
        <v>99</v>
      </c>
      <c r="J48" s="36">
        <v>3</v>
      </c>
      <c r="K48" s="4">
        <v>4</v>
      </c>
      <c r="L48">
        <v>1</v>
      </c>
      <c r="M48">
        <v>1</v>
      </c>
      <c r="N48">
        <v>1</v>
      </c>
      <c r="O48">
        <v>3</v>
      </c>
      <c r="P48">
        <v>0</v>
      </c>
      <c r="Q48">
        <v>3</v>
      </c>
      <c r="R48">
        <v>0</v>
      </c>
      <c r="S48" s="45">
        <f t="shared" si="0"/>
        <v>0</v>
      </c>
      <c r="T48">
        <v>1</v>
      </c>
      <c r="U48" s="45">
        <f t="shared" si="1"/>
        <v>33.333333333333329</v>
      </c>
      <c r="V48">
        <v>2</v>
      </c>
      <c r="W48" s="45">
        <f t="shared" si="2"/>
        <v>66.666666666666657</v>
      </c>
      <c r="X48">
        <v>0</v>
      </c>
      <c r="Y48">
        <f t="shared" si="3"/>
        <v>0</v>
      </c>
      <c r="Z48" s="24">
        <v>6000</v>
      </c>
      <c r="AA48" s="44">
        <f t="shared" si="4"/>
        <v>2000</v>
      </c>
      <c r="AB48" s="4">
        <v>4500</v>
      </c>
      <c r="AC48" s="17">
        <v>5</v>
      </c>
      <c r="AD48" s="37">
        <v>4</v>
      </c>
      <c r="AE48">
        <v>4</v>
      </c>
    </row>
    <row r="49" spans="1:31" hidden="1">
      <c r="A49" s="5" t="s">
        <v>5</v>
      </c>
      <c r="B49" s="5">
        <v>48</v>
      </c>
      <c r="C49" s="5" t="s">
        <v>27</v>
      </c>
      <c r="D49">
        <v>1</v>
      </c>
      <c r="E49">
        <v>3</v>
      </c>
      <c r="F49" s="2">
        <v>1</v>
      </c>
      <c r="G49">
        <v>3</v>
      </c>
      <c r="H49">
        <v>4</v>
      </c>
      <c r="I49">
        <v>5</v>
      </c>
      <c r="J49" s="36">
        <v>25</v>
      </c>
      <c r="K49" s="4">
        <v>38</v>
      </c>
      <c r="L49">
        <v>1</v>
      </c>
      <c r="M49">
        <v>1</v>
      </c>
      <c r="N49">
        <v>2</v>
      </c>
      <c r="O49">
        <v>7</v>
      </c>
      <c r="P49">
        <v>18</v>
      </c>
      <c r="Q49">
        <v>25</v>
      </c>
      <c r="R49">
        <v>1</v>
      </c>
      <c r="S49" s="45">
        <f t="shared" si="0"/>
        <v>4</v>
      </c>
      <c r="T49">
        <v>1</v>
      </c>
      <c r="U49" s="45">
        <f t="shared" si="1"/>
        <v>4</v>
      </c>
      <c r="V49">
        <v>6</v>
      </c>
      <c r="W49" s="45">
        <f t="shared" si="2"/>
        <v>24</v>
      </c>
      <c r="X49">
        <v>17</v>
      </c>
      <c r="Y49">
        <f t="shared" si="3"/>
        <v>68</v>
      </c>
      <c r="Z49" s="24">
        <v>13500</v>
      </c>
      <c r="AA49" s="44">
        <f t="shared" si="4"/>
        <v>1928.5714285714287</v>
      </c>
      <c r="AB49" s="4">
        <v>11250</v>
      </c>
      <c r="AC49" s="17">
        <v>1</v>
      </c>
      <c r="AD49" s="37">
        <v>12</v>
      </c>
      <c r="AE49">
        <v>5</v>
      </c>
    </row>
    <row r="50" spans="1:31" hidden="1">
      <c r="A50" s="5" t="s">
        <v>5</v>
      </c>
      <c r="B50" s="2">
        <v>49</v>
      </c>
      <c r="C50" s="5" t="s">
        <v>27</v>
      </c>
      <c r="D50">
        <v>2</v>
      </c>
      <c r="E50">
        <v>1</v>
      </c>
      <c r="F50" s="7">
        <v>7</v>
      </c>
      <c r="G50">
        <v>99</v>
      </c>
      <c r="H50">
        <v>99</v>
      </c>
      <c r="I50">
        <v>99</v>
      </c>
      <c r="J50" s="36">
        <v>2</v>
      </c>
      <c r="K50" s="4">
        <v>5</v>
      </c>
      <c r="L50">
        <v>1</v>
      </c>
      <c r="M50">
        <v>1</v>
      </c>
      <c r="N50">
        <v>1</v>
      </c>
      <c r="O50">
        <v>1</v>
      </c>
      <c r="P50">
        <v>1</v>
      </c>
      <c r="Q50">
        <v>2</v>
      </c>
      <c r="R50">
        <v>0</v>
      </c>
      <c r="S50" s="45">
        <f t="shared" si="0"/>
        <v>0</v>
      </c>
      <c r="T50">
        <v>1</v>
      </c>
      <c r="U50" s="45">
        <f t="shared" si="1"/>
        <v>50</v>
      </c>
      <c r="V50">
        <v>1</v>
      </c>
      <c r="W50" s="45">
        <f t="shared" si="2"/>
        <v>50</v>
      </c>
      <c r="X50">
        <v>0</v>
      </c>
      <c r="Y50">
        <f t="shared" si="3"/>
        <v>0</v>
      </c>
      <c r="Z50" s="24">
        <v>2250</v>
      </c>
      <c r="AA50" s="44">
        <f t="shared" si="4"/>
        <v>2250</v>
      </c>
      <c r="AB50" s="4">
        <v>1200</v>
      </c>
      <c r="AC50" s="17">
        <v>1</v>
      </c>
      <c r="AD50" s="37">
        <v>5</v>
      </c>
      <c r="AE50">
        <v>2</v>
      </c>
    </row>
    <row r="51" spans="1:31" hidden="1">
      <c r="A51" s="5" t="s">
        <v>5</v>
      </c>
      <c r="B51" s="5">
        <v>50</v>
      </c>
      <c r="C51" s="5" t="s">
        <v>27</v>
      </c>
      <c r="D51">
        <v>1</v>
      </c>
      <c r="E51">
        <v>3</v>
      </c>
      <c r="F51" s="2">
        <v>1</v>
      </c>
      <c r="G51">
        <v>3</v>
      </c>
      <c r="H51">
        <v>99</v>
      </c>
      <c r="I51">
        <v>99</v>
      </c>
      <c r="J51" s="36">
        <v>5</v>
      </c>
      <c r="K51" s="4">
        <v>16</v>
      </c>
      <c r="L51">
        <v>1</v>
      </c>
      <c r="M51">
        <v>1</v>
      </c>
      <c r="N51">
        <v>2</v>
      </c>
      <c r="O51">
        <v>3</v>
      </c>
      <c r="P51">
        <v>2</v>
      </c>
      <c r="Q51">
        <v>5</v>
      </c>
      <c r="R51">
        <v>0</v>
      </c>
      <c r="S51" s="45">
        <f t="shared" si="0"/>
        <v>0</v>
      </c>
      <c r="T51">
        <v>1</v>
      </c>
      <c r="U51" s="45">
        <f t="shared" si="1"/>
        <v>20</v>
      </c>
      <c r="V51">
        <v>2</v>
      </c>
      <c r="W51" s="45">
        <f t="shared" si="2"/>
        <v>40</v>
      </c>
      <c r="X51">
        <v>2</v>
      </c>
      <c r="Y51">
        <f t="shared" si="3"/>
        <v>40</v>
      </c>
      <c r="Z51" s="24">
        <v>7050</v>
      </c>
      <c r="AA51" s="44">
        <f t="shared" si="4"/>
        <v>2350</v>
      </c>
      <c r="AB51" s="4">
        <v>5550</v>
      </c>
      <c r="AC51" s="17">
        <v>1</v>
      </c>
      <c r="AD51" s="37">
        <v>4</v>
      </c>
      <c r="AE51">
        <v>3</v>
      </c>
    </row>
    <row r="52" spans="1:31">
      <c r="A52" s="5" t="s">
        <v>5</v>
      </c>
      <c r="B52" s="2">
        <v>51</v>
      </c>
      <c r="C52" s="5" t="s">
        <v>27</v>
      </c>
      <c r="D52">
        <v>1</v>
      </c>
      <c r="E52">
        <v>1</v>
      </c>
      <c r="F52" s="4">
        <v>5</v>
      </c>
      <c r="G52">
        <v>99</v>
      </c>
      <c r="H52">
        <v>99</v>
      </c>
      <c r="I52">
        <v>99</v>
      </c>
      <c r="J52" s="36">
        <v>2</v>
      </c>
      <c r="K52" s="4">
        <v>5</v>
      </c>
      <c r="L52">
        <v>1</v>
      </c>
      <c r="M52">
        <v>1</v>
      </c>
      <c r="N52">
        <v>1</v>
      </c>
      <c r="O52">
        <v>2</v>
      </c>
      <c r="P52">
        <v>0</v>
      </c>
      <c r="Q52">
        <v>2</v>
      </c>
      <c r="R52">
        <v>0</v>
      </c>
      <c r="S52" s="45">
        <f t="shared" si="0"/>
        <v>0</v>
      </c>
      <c r="T52">
        <v>1</v>
      </c>
      <c r="U52" s="45">
        <f t="shared" si="1"/>
        <v>50</v>
      </c>
      <c r="V52">
        <v>1</v>
      </c>
      <c r="W52" s="45">
        <f t="shared" si="2"/>
        <v>50</v>
      </c>
      <c r="X52">
        <v>0</v>
      </c>
      <c r="Y52">
        <f t="shared" si="3"/>
        <v>0</v>
      </c>
      <c r="Z52" s="24">
        <v>4800</v>
      </c>
      <c r="AA52" s="44">
        <f t="shared" si="4"/>
        <v>2400</v>
      </c>
      <c r="AB52" s="4">
        <v>3150</v>
      </c>
      <c r="AC52" s="17">
        <v>1</v>
      </c>
      <c r="AD52" s="37">
        <v>3</v>
      </c>
      <c r="AE52">
        <v>3</v>
      </c>
    </row>
    <row r="53" spans="1:31" hidden="1">
      <c r="A53" s="5" t="s">
        <v>5</v>
      </c>
      <c r="B53" s="5">
        <v>52</v>
      </c>
      <c r="C53" s="5" t="s">
        <v>27</v>
      </c>
      <c r="D53">
        <v>1</v>
      </c>
      <c r="E53">
        <v>3</v>
      </c>
      <c r="F53" s="2">
        <v>1</v>
      </c>
      <c r="G53">
        <v>99</v>
      </c>
      <c r="H53">
        <v>99</v>
      </c>
      <c r="I53">
        <v>99</v>
      </c>
      <c r="J53" s="36">
        <v>9</v>
      </c>
      <c r="K53" s="4">
        <v>48</v>
      </c>
      <c r="L53">
        <v>1</v>
      </c>
      <c r="M53">
        <v>2</v>
      </c>
      <c r="N53">
        <v>2</v>
      </c>
      <c r="O53">
        <v>4</v>
      </c>
      <c r="P53">
        <v>5</v>
      </c>
      <c r="Q53">
        <v>9</v>
      </c>
      <c r="R53">
        <v>0</v>
      </c>
      <c r="S53" s="45">
        <f t="shared" si="0"/>
        <v>0</v>
      </c>
      <c r="T53">
        <v>1</v>
      </c>
      <c r="U53" s="45">
        <f t="shared" si="1"/>
        <v>11.111111111111111</v>
      </c>
      <c r="V53">
        <v>3</v>
      </c>
      <c r="W53" s="45">
        <f t="shared" si="2"/>
        <v>33.333333333333329</v>
      </c>
      <c r="X53">
        <v>5</v>
      </c>
      <c r="Y53">
        <f t="shared" si="3"/>
        <v>55.555555555555557</v>
      </c>
      <c r="Z53" s="24">
        <v>9450</v>
      </c>
      <c r="AA53" s="44">
        <f t="shared" si="4"/>
        <v>2362.5</v>
      </c>
      <c r="AB53" s="4">
        <v>9750</v>
      </c>
      <c r="AC53" s="17">
        <v>1</v>
      </c>
      <c r="AD53" s="37">
        <v>3</v>
      </c>
      <c r="AE53">
        <v>5</v>
      </c>
    </row>
    <row r="54" spans="1:31">
      <c r="A54" s="5" t="s">
        <v>5</v>
      </c>
      <c r="B54" s="2">
        <v>53</v>
      </c>
      <c r="C54" s="5" t="s">
        <v>27</v>
      </c>
      <c r="D54">
        <v>1</v>
      </c>
      <c r="E54">
        <v>3</v>
      </c>
      <c r="F54" s="2">
        <v>1</v>
      </c>
      <c r="G54">
        <v>99</v>
      </c>
      <c r="H54">
        <v>99</v>
      </c>
      <c r="I54">
        <v>99</v>
      </c>
      <c r="J54" s="36">
        <v>3</v>
      </c>
      <c r="K54" s="4">
        <v>48</v>
      </c>
      <c r="L54">
        <v>1</v>
      </c>
      <c r="M54">
        <v>1</v>
      </c>
      <c r="N54">
        <v>2</v>
      </c>
      <c r="O54">
        <v>3</v>
      </c>
      <c r="P54">
        <v>0</v>
      </c>
      <c r="Q54">
        <v>3</v>
      </c>
      <c r="R54">
        <v>0</v>
      </c>
      <c r="S54" s="45">
        <f t="shared" si="0"/>
        <v>0</v>
      </c>
      <c r="T54">
        <v>1</v>
      </c>
      <c r="U54" s="45">
        <f t="shared" si="1"/>
        <v>33.333333333333329</v>
      </c>
      <c r="V54">
        <v>2</v>
      </c>
      <c r="W54" s="45">
        <f t="shared" si="2"/>
        <v>66.666666666666657</v>
      </c>
      <c r="X54">
        <v>0</v>
      </c>
      <c r="Y54">
        <f t="shared" si="3"/>
        <v>0</v>
      </c>
      <c r="Z54" s="24">
        <v>6300</v>
      </c>
      <c r="AA54" s="44">
        <f t="shared" si="4"/>
        <v>2100</v>
      </c>
      <c r="AB54" s="4">
        <v>5100</v>
      </c>
      <c r="AC54" s="17">
        <v>1</v>
      </c>
      <c r="AD54" s="37">
        <v>4</v>
      </c>
      <c r="AE54">
        <v>6</v>
      </c>
    </row>
    <row r="55" spans="1:31">
      <c r="A55" s="5" t="s">
        <v>5</v>
      </c>
      <c r="B55" s="5">
        <v>54</v>
      </c>
      <c r="C55" s="5" t="s">
        <v>27</v>
      </c>
      <c r="D55">
        <v>2</v>
      </c>
      <c r="E55">
        <v>1</v>
      </c>
      <c r="F55" s="4">
        <v>5</v>
      </c>
      <c r="G55">
        <v>4</v>
      </c>
      <c r="H55">
        <v>99</v>
      </c>
      <c r="I55">
        <v>99</v>
      </c>
      <c r="J55" s="36">
        <v>3</v>
      </c>
      <c r="K55" s="4">
        <v>4</v>
      </c>
      <c r="L55">
        <v>2</v>
      </c>
      <c r="M55">
        <v>2</v>
      </c>
      <c r="N55">
        <v>2</v>
      </c>
      <c r="O55">
        <v>3</v>
      </c>
      <c r="P55">
        <v>0</v>
      </c>
      <c r="Q55">
        <v>3</v>
      </c>
      <c r="R55">
        <v>0</v>
      </c>
      <c r="S55" s="45">
        <f t="shared" si="0"/>
        <v>0</v>
      </c>
      <c r="T55">
        <v>1</v>
      </c>
      <c r="U55" s="45">
        <f t="shared" si="1"/>
        <v>33.333333333333329</v>
      </c>
      <c r="V55">
        <v>2</v>
      </c>
      <c r="W55" s="45">
        <f t="shared" si="2"/>
        <v>66.666666666666657</v>
      </c>
      <c r="X55">
        <v>0</v>
      </c>
      <c r="Y55">
        <f t="shared" si="3"/>
        <v>0</v>
      </c>
      <c r="Z55" s="24">
        <v>6750</v>
      </c>
      <c r="AA55" s="44">
        <f t="shared" si="4"/>
        <v>2250</v>
      </c>
      <c r="AB55" s="4">
        <v>5250</v>
      </c>
      <c r="AC55" s="17">
        <v>1</v>
      </c>
      <c r="AD55" s="37">
        <v>5</v>
      </c>
      <c r="AE55">
        <v>2</v>
      </c>
    </row>
    <row r="56" spans="1:31" hidden="1">
      <c r="A56" s="5" t="s">
        <v>5</v>
      </c>
      <c r="B56" s="2">
        <v>55</v>
      </c>
      <c r="C56" s="5" t="s">
        <v>27</v>
      </c>
      <c r="D56">
        <v>2</v>
      </c>
      <c r="E56">
        <v>3</v>
      </c>
      <c r="F56" s="2">
        <v>1</v>
      </c>
      <c r="G56">
        <v>4</v>
      </c>
      <c r="H56">
        <v>5</v>
      </c>
      <c r="I56">
        <v>99</v>
      </c>
      <c r="J56" s="36">
        <v>3</v>
      </c>
      <c r="K56" s="4">
        <v>16</v>
      </c>
      <c r="L56">
        <v>1</v>
      </c>
      <c r="M56">
        <v>1</v>
      </c>
      <c r="N56">
        <v>1</v>
      </c>
      <c r="O56">
        <v>3</v>
      </c>
      <c r="P56">
        <v>1</v>
      </c>
      <c r="Q56">
        <v>4</v>
      </c>
      <c r="R56">
        <v>0</v>
      </c>
      <c r="S56" s="45">
        <f t="shared" si="0"/>
        <v>0</v>
      </c>
      <c r="T56">
        <v>1</v>
      </c>
      <c r="U56" s="45">
        <f t="shared" si="1"/>
        <v>25</v>
      </c>
      <c r="V56">
        <v>3</v>
      </c>
      <c r="W56" s="45">
        <f t="shared" si="2"/>
        <v>75</v>
      </c>
      <c r="X56">
        <v>0</v>
      </c>
      <c r="Y56">
        <f t="shared" si="3"/>
        <v>0</v>
      </c>
      <c r="Z56" s="24">
        <v>6750</v>
      </c>
      <c r="AA56" s="44">
        <f t="shared" si="4"/>
        <v>2250</v>
      </c>
      <c r="AB56" s="4">
        <v>5250</v>
      </c>
      <c r="AC56" s="17">
        <v>5</v>
      </c>
      <c r="AD56" s="37">
        <v>3</v>
      </c>
      <c r="AE56">
        <v>4</v>
      </c>
    </row>
    <row r="57" spans="1:31">
      <c r="A57" s="5" t="s">
        <v>5</v>
      </c>
      <c r="B57" s="5">
        <v>56</v>
      </c>
      <c r="C57" s="5" t="s">
        <v>27</v>
      </c>
      <c r="D57">
        <v>1</v>
      </c>
      <c r="E57">
        <v>1</v>
      </c>
      <c r="F57" s="4">
        <v>3</v>
      </c>
      <c r="G57">
        <v>5</v>
      </c>
      <c r="H57">
        <v>99</v>
      </c>
      <c r="I57">
        <v>99</v>
      </c>
      <c r="J57" s="36">
        <v>2</v>
      </c>
      <c r="K57" s="4">
        <v>13</v>
      </c>
      <c r="L57">
        <v>2</v>
      </c>
      <c r="M57">
        <v>2</v>
      </c>
      <c r="N57">
        <v>2</v>
      </c>
      <c r="O57">
        <v>2</v>
      </c>
      <c r="P57">
        <v>0</v>
      </c>
      <c r="Q57">
        <v>2</v>
      </c>
      <c r="R57">
        <v>0</v>
      </c>
      <c r="S57" s="45">
        <f t="shared" si="0"/>
        <v>0</v>
      </c>
      <c r="T57">
        <v>1</v>
      </c>
      <c r="U57" s="45">
        <f t="shared" si="1"/>
        <v>50</v>
      </c>
      <c r="V57">
        <v>1</v>
      </c>
      <c r="W57" s="45">
        <f t="shared" si="2"/>
        <v>50</v>
      </c>
      <c r="X57">
        <v>0</v>
      </c>
      <c r="Y57">
        <f t="shared" si="3"/>
        <v>0</v>
      </c>
      <c r="Z57" s="24">
        <v>4950</v>
      </c>
      <c r="AA57" s="44">
        <f t="shared" si="4"/>
        <v>2475</v>
      </c>
      <c r="AB57" s="4">
        <v>3600</v>
      </c>
      <c r="AC57" s="17">
        <v>1</v>
      </c>
      <c r="AD57" s="37">
        <v>5</v>
      </c>
      <c r="AE57">
        <v>4</v>
      </c>
    </row>
    <row r="58" spans="1:31">
      <c r="A58" s="5" t="s">
        <v>5</v>
      </c>
      <c r="B58" s="2">
        <v>57</v>
      </c>
      <c r="C58" s="5" t="s">
        <v>27</v>
      </c>
      <c r="D58">
        <v>1</v>
      </c>
      <c r="E58">
        <v>3</v>
      </c>
      <c r="F58" s="2">
        <v>1</v>
      </c>
      <c r="G58">
        <v>5</v>
      </c>
      <c r="H58">
        <v>3</v>
      </c>
      <c r="I58">
        <v>99</v>
      </c>
      <c r="J58" s="36">
        <v>27</v>
      </c>
      <c r="K58" s="4">
        <v>42</v>
      </c>
      <c r="L58">
        <v>1</v>
      </c>
      <c r="M58">
        <v>1</v>
      </c>
      <c r="N58">
        <v>2</v>
      </c>
      <c r="O58">
        <v>4</v>
      </c>
      <c r="P58">
        <v>0</v>
      </c>
      <c r="Q58">
        <v>4</v>
      </c>
      <c r="R58">
        <v>0</v>
      </c>
      <c r="S58" s="45">
        <f t="shared" si="0"/>
        <v>0</v>
      </c>
      <c r="T58">
        <v>2</v>
      </c>
      <c r="U58" s="45">
        <f t="shared" si="1"/>
        <v>50</v>
      </c>
      <c r="V58">
        <v>2</v>
      </c>
      <c r="W58" s="45">
        <f t="shared" si="2"/>
        <v>50</v>
      </c>
      <c r="X58">
        <v>0</v>
      </c>
      <c r="Y58">
        <f t="shared" si="3"/>
        <v>0</v>
      </c>
      <c r="Z58" s="24">
        <v>9000</v>
      </c>
      <c r="AA58" s="44">
        <f t="shared" si="4"/>
        <v>2250</v>
      </c>
      <c r="AB58" s="4">
        <v>7500</v>
      </c>
      <c r="AC58" s="17">
        <v>5</v>
      </c>
      <c r="AD58" s="37">
        <v>5</v>
      </c>
      <c r="AE58">
        <v>2</v>
      </c>
    </row>
    <row r="59" spans="1:31" hidden="1">
      <c r="A59" s="5" t="s">
        <v>5</v>
      </c>
      <c r="B59" s="5">
        <v>58</v>
      </c>
      <c r="C59" s="5" t="s">
        <v>27</v>
      </c>
      <c r="D59">
        <v>1</v>
      </c>
      <c r="E59">
        <v>3</v>
      </c>
      <c r="F59" s="2">
        <v>1</v>
      </c>
      <c r="G59">
        <v>5</v>
      </c>
      <c r="H59">
        <v>3</v>
      </c>
      <c r="I59">
        <v>2</v>
      </c>
      <c r="J59" s="36">
        <v>8</v>
      </c>
      <c r="K59" s="4">
        <v>5</v>
      </c>
      <c r="L59">
        <v>1</v>
      </c>
      <c r="M59">
        <v>1</v>
      </c>
      <c r="N59">
        <v>2</v>
      </c>
      <c r="O59">
        <v>8</v>
      </c>
      <c r="P59">
        <v>1</v>
      </c>
      <c r="Q59">
        <v>9</v>
      </c>
      <c r="R59">
        <v>2</v>
      </c>
      <c r="S59" s="45">
        <f t="shared" si="0"/>
        <v>22.222222222222221</v>
      </c>
      <c r="T59">
        <v>1</v>
      </c>
      <c r="U59" s="45">
        <f t="shared" si="1"/>
        <v>11.111111111111111</v>
      </c>
      <c r="V59">
        <v>2</v>
      </c>
      <c r="W59" s="45">
        <f t="shared" si="2"/>
        <v>22.222222222222221</v>
      </c>
      <c r="X59">
        <v>4</v>
      </c>
      <c r="Y59">
        <f t="shared" si="3"/>
        <v>44.444444444444443</v>
      </c>
      <c r="Z59" s="24">
        <v>6750</v>
      </c>
      <c r="AA59" s="44">
        <f t="shared" si="4"/>
        <v>843.75</v>
      </c>
      <c r="AB59" s="4">
        <v>5100</v>
      </c>
      <c r="AC59" s="17">
        <v>1</v>
      </c>
      <c r="AD59" s="37">
        <v>6</v>
      </c>
      <c r="AE59">
        <v>6</v>
      </c>
    </row>
    <row r="60" spans="1:31">
      <c r="A60" s="5" t="s">
        <v>5</v>
      </c>
      <c r="B60" s="2">
        <v>59</v>
      </c>
      <c r="C60" s="5" t="s">
        <v>27</v>
      </c>
      <c r="D60">
        <v>2</v>
      </c>
      <c r="E60">
        <v>1</v>
      </c>
      <c r="F60" s="4">
        <v>5</v>
      </c>
      <c r="G60">
        <v>4</v>
      </c>
      <c r="H60">
        <v>99</v>
      </c>
      <c r="I60">
        <v>99</v>
      </c>
      <c r="J60" s="36">
        <v>5</v>
      </c>
      <c r="K60" s="4">
        <v>7</v>
      </c>
      <c r="L60">
        <v>1</v>
      </c>
      <c r="M60">
        <v>1</v>
      </c>
      <c r="N60">
        <v>2</v>
      </c>
      <c r="O60">
        <v>5</v>
      </c>
      <c r="P60">
        <v>0</v>
      </c>
      <c r="Q60">
        <v>5</v>
      </c>
      <c r="R60">
        <v>0</v>
      </c>
      <c r="S60" s="45">
        <f t="shared" si="0"/>
        <v>0</v>
      </c>
      <c r="T60">
        <v>1</v>
      </c>
      <c r="U60" s="45">
        <f t="shared" si="1"/>
        <v>20</v>
      </c>
      <c r="V60">
        <v>2</v>
      </c>
      <c r="W60" s="45">
        <f t="shared" si="2"/>
        <v>40</v>
      </c>
      <c r="X60">
        <v>2</v>
      </c>
      <c r="Y60">
        <f t="shared" si="3"/>
        <v>40</v>
      </c>
      <c r="Z60" s="24">
        <v>6900</v>
      </c>
      <c r="AA60" s="44">
        <f t="shared" si="4"/>
        <v>1380</v>
      </c>
      <c r="AB60" s="4">
        <v>5700</v>
      </c>
      <c r="AC60" s="17">
        <v>1</v>
      </c>
      <c r="AD60" s="37">
        <v>4</v>
      </c>
      <c r="AE60">
        <v>2</v>
      </c>
    </row>
    <row r="61" spans="1:31">
      <c r="A61" s="5" t="s">
        <v>5</v>
      </c>
      <c r="B61" s="5">
        <v>60</v>
      </c>
      <c r="C61" s="5" t="s">
        <v>27</v>
      </c>
      <c r="D61">
        <v>1</v>
      </c>
      <c r="E61">
        <v>3</v>
      </c>
      <c r="F61" s="7">
        <v>7</v>
      </c>
      <c r="G61">
        <v>1</v>
      </c>
      <c r="H61">
        <v>5</v>
      </c>
      <c r="I61">
        <v>99</v>
      </c>
      <c r="J61" s="36">
        <v>10</v>
      </c>
      <c r="K61" s="4">
        <v>48</v>
      </c>
      <c r="L61">
        <v>1</v>
      </c>
      <c r="M61">
        <v>2</v>
      </c>
      <c r="N61">
        <v>2</v>
      </c>
      <c r="O61">
        <v>10</v>
      </c>
      <c r="P61">
        <v>0</v>
      </c>
      <c r="Q61">
        <v>10</v>
      </c>
      <c r="R61">
        <v>0</v>
      </c>
      <c r="S61" s="45">
        <f t="shared" si="0"/>
        <v>0</v>
      </c>
      <c r="T61">
        <v>1</v>
      </c>
      <c r="U61" s="45">
        <f t="shared" si="1"/>
        <v>10</v>
      </c>
      <c r="V61">
        <v>0</v>
      </c>
      <c r="W61" s="45">
        <f t="shared" si="2"/>
        <v>0</v>
      </c>
      <c r="X61">
        <v>9</v>
      </c>
      <c r="Y61">
        <f t="shared" si="3"/>
        <v>90</v>
      </c>
      <c r="Z61" s="24">
        <v>15000</v>
      </c>
      <c r="AA61" s="44">
        <f t="shared" si="4"/>
        <v>1500</v>
      </c>
      <c r="AB61" s="4">
        <v>13200</v>
      </c>
      <c r="AC61" s="17">
        <v>1</v>
      </c>
      <c r="AD61" s="37">
        <v>6</v>
      </c>
      <c r="AE61">
        <v>5</v>
      </c>
    </row>
    <row r="62" spans="1:31">
      <c r="A62" s="5" t="s">
        <v>5</v>
      </c>
      <c r="B62" s="2">
        <v>61</v>
      </c>
      <c r="C62" s="5" t="s">
        <v>27</v>
      </c>
      <c r="D62">
        <v>1</v>
      </c>
      <c r="E62">
        <v>3</v>
      </c>
      <c r="F62" s="4">
        <v>3</v>
      </c>
      <c r="G62">
        <v>1</v>
      </c>
      <c r="H62">
        <v>4</v>
      </c>
      <c r="I62">
        <v>5</v>
      </c>
      <c r="J62" s="36">
        <v>3</v>
      </c>
      <c r="K62" s="4">
        <v>11</v>
      </c>
      <c r="L62">
        <v>2</v>
      </c>
      <c r="M62">
        <v>2</v>
      </c>
      <c r="N62">
        <v>2</v>
      </c>
      <c r="O62">
        <v>3</v>
      </c>
      <c r="P62">
        <v>0</v>
      </c>
      <c r="Q62">
        <v>3</v>
      </c>
      <c r="R62">
        <v>0</v>
      </c>
      <c r="S62" s="45">
        <f t="shared" si="0"/>
        <v>0</v>
      </c>
      <c r="T62">
        <v>1</v>
      </c>
      <c r="U62" s="45">
        <f t="shared" si="1"/>
        <v>33.333333333333329</v>
      </c>
      <c r="V62">
        <v>2</v>
      </c>
      <c r="W62" s="45">
        <f t="shared" si="2"/>
        <v>66.666666666666657</v>
      </c>
      <c r="X62">
        <v>0</v>
      </c>
      <c r="Y62">
        <f t="shared" si="3"/>
        <v>0</v>
      </c>
      <c r="Z62" s="24">
        <v>7500</v>
      </c>
      <c r="AA62" s="44">
        <f t="shared" si="4"/>
        <v>2500</v>
      </c>
      <c r="AB62" s="4">
        <v>5250</v>
      </c>
      <c r="AC62" s="17">
        <v>2</v>
      </c>
      <c r="AD62" s="37">
        <v>8</v>
      </c>
      <c r="AE62">
        <v>2</v>
      </c>
    </row>
    <row r="63" spans="1:31">
      <c r="A63" s="5" t="s">
        <v>5</v>
      </c>
      <c r="B63" s="5">
        <v>62</v>
      </c>
      <c r="C63" s="5" t="s">
        <v>27</v>
      </c>
      <c r="D63">
        <v>1</v>
      </c>
      <c r="E63">
        <v>3</v>
      </c>
      <c r="F63" s="4">
        <v>3</v>
      </c>
      <c r="G63">
        <v>1</v>
      </c>
      <c r="H63">
        <v>5</v>
      </c>
      <c r="I63">
        <v>4</v>
      </c>
      <c r="J63" s="36">
        <v>6</v>
      </c>
      <c r="K63" s="4">
        <v>64</v>
      </c>
      <c r="L63">
        <v>1</v>
      </c>
      <c r="M63">
        <v>2</v>
      </c>
      <c r="N63">
        <v>2</v>
      </c>
      <c r="O63">
        <v>6</v>
      </c>
      <c r="P63">
        <v>0</v>
      </c>
      <c r="Q63">
        <v>6</v>
      </c>
      <c r="R63">
        <v>0</v>
      </c>
      <c r="S63" s="45">
        <f t="shared" si="0"/>
        <v>0</v>
      </c>
      <c r="T63">
        <v>1</v>
      </c>
      <c r="U63" s="45">
        <f t="shared" si="1"/>
        <v>16.666666666666664</v>
      </c>
      <c r="V63">
        <v>5</v>
      </c>
      <c r="W63" s="45">
        <f t="shared" si="2"/>
        <v>83.333333333333343</v>
      </c>
      <c r="X63">
        <v>0</v>
      </c>
      <c r="Y63">
        <f t="shared" si="3"/>
        <v>0</v>
      </c>
      <c r="Z63" s="24">
        <v>9000</v>
      </c>
      <c r="AA63" s="44">
        <f t="shared" si="4"/>
        <v>1500</v>
      </c>
      <c r="AB63" s="4">
        <v>6000</v>
      </c>
      <c r="AC63" s="17">
        <v>5</v>
      </c>
      <c r="AD63" s="37">
        <v>12</v>
      </c>
      <c r="AE63">
        <v>5</v>
      </c>
    </row>
    <row r="64" spans="1:31">
      <c r="A64" s="5" t="s">
        <v>5</v>
      </c>
      <c r="B64" s="2">
        <v>63</v>
      </c>
      <c r="C64" s="5" t="s">
        <v>27</v>
      </c>
      <c r="D64">
        <v>1</v>
      </c>
      <c r="E64">
        <v>3</v>
      </c>
      <c r="F64" s="4">
        <v>4</v>
      </c>
      <c r="G64">
        <v>1</v>
      </c>
      <c r="H64">
        <v>5</v>
      </c>
      <c r="I64">
        <v>99</v>
      </c>
      <c r="J64" s="36">
        <v>2</v>
      </c>
      <c r="K64" s="4">
        <v>6</v>
      </c>
      <c r="L64">
        <v>1</v>
      </c>
      <c r="M64">
        <v>1</v>
      </c>
      <c r="N64">
        <v>1</v>
      </c>
      <c r="O64">
        <v>2</v>
      </c>
      <c r="P64">
        <v>0</v>
      </c>
      <c r="Q64">
        <v>2</v>
      </c>
      <c r="R64">
        <v>0</v>
      </c>
      <c r="S64" s="45">
        <f t="shared" si="0"/>
        <v>0</v>
      </c>
      <c r="T64">
        <v>0</v>
      </c>
      <c r="U64" s="45">
        <f t="shared" si="1"/>
        <v>0</v>
      </c>
      <c r="V64">
        <v>2</v>
      </c>
      <c r="W64" s="45">
        <f t="shared" si="2"/>
        <v>100</v>
      </c>
      <c r="X64">
        <v>0</v>
      </c>
      <c r="Y64">
        <f t="shared" si="3"/>
        <v>0</v>
      </c>
      <c r="Z64" s="24">
        <v>2250</v>
      </c>
      <c r="AA64" s="44">
        <f t="shared" si="4"/>
        <v>1125</v>
      </c>
      <c r="AB64" s="4">
        <v>1500</v>
      </c>
      <c r="AC64" s="17">
        <v>1</v>
      </c>
      <c r="AD64" s="37">
        <v>3</v>
      </c>
      <c r="AE64">
        <v>0</v>
      </c>
    </row>
    <row r="65" spans="1:31">
      <c r="A65" s="5" t="s">
        <v>5</v>
      </c>
      <c r="B65" s="5">
        <v>64</v>
      </c>
      <c r="C65" s="5" t="s">
        <v>27</v>
      </c>
      <c r="D65">
        <v>2</v>
      </c>
      <c r="E65">
        <v>1</v>
      </c>
      <c r="F65" s="4">
        <v>99</v>
      </c>
      <c r="G65">
        <v>99</v>
      </c>
      <c r="H65">
        <v>99</v>
      </c>
      <c r="I65">
        <v>99</v>
      </c>
      <c r="J65" s="36">
        <v>2</v>
      </c>
      <c r="K65" s="4">
        <v>10</v>
      </c>
      <c r="L65">
        <v>2</v>
      </c>
      <c r="M65">
        <v>2</v>
      </c>
      <c r="N65">
        <v>2</v>
      </c>
      <c r="O65">
        <v>2</v>
      </c>
      <c r="P65">
        <v>0</v>
      </c>
      <c r="Q65">
        <v>2</v>
      </c>
      <c r="R65">
        <v>0</v>
      </c>
      <c r="S65" s="45">
        <f t="shared" si="0"/>
        <v>0</v>
      </c>
      <c r="T65">
        <v>1</v>
      </c>
      <c r="U65" s="45">
        <f t="shared" si="1"/>
        <v>50</v>
      </c>
      <c r="V65">
        <v>1</v>
      </c>
      <c r="W65" s="45">
        <f t="shared" si="2"/>
        <v>50</v>
      </c>
      <c r="X65">
        <v>0</v>
      </c>
      <c r="Y65">
        <f t="shared" si="3"/>
        <v>0</v>
      </c>
      <c r="Z65" s="24">
        <v>4500</v>
      </c>
      <c r="AA65" s="44">
        <f t="shared" si="4"/>
        <v>2250</v>
      </c>
      <c r="AB65" s="4">
        <v>3750</v>
      </c>
      <c r="AC65" s="17">
        <v>5</v>
      </c>
      <c r="AD65" s="37">
        <v>8</v>
      </c>
      <c r="AE65">
        <v>0</v>
      </c>
    </row>
    <row r="66" spans="1:31">
      <c r="A66" s="5" t="s">
        <v>5</v>
      </c>
      <c r="B66" s="2">
        <v>65</v>
      </c>
      <c r="C66" s="5" t="s">
        <v>27</v>
      </c>
      <c r="D66">
        <v>1</v>
      </c>
      <c r="E66">
        <v>1</v>
      </c>
      <c r="F66" s="4">
        <v>4</v>
      </c>
      <c r="G66">
        <v>99</v>
      </c>
      <c r="H66">
        <v>99</v>
      </c>
      <c r="I66">
        <v>99</v>
      </c>
      <c r="J66" s="36">
        <v>3</v>
      </c>
      <c r="K66" s="4">
        <v>3</v>
      </c>
      <c r="L66">
        <v>1</v>
      </c>
      <c r="M66">
        <v>1</v>
      </c>
      <c r="N66">
        <v>2</v>
      </c>
      <c r="O66">
        <v>3</v>
      </c>
      <c r="P66">
        <v>0</v>
      </c>
      <c r="Q66">
        <v>3</v>
      </c>
      <c r="R66">
        <v>0</v>
      </c>
      <c r="S66" s="45">
        <f t="shared" si="0"/>
        <v>0</v>
      </c>
      <c r="T66">
        <v>1</v>
      </c>
      <c r="U66" s="45">
        <f t="shared" si="1"/>
        <v>33.333333333333329</v>
      </c>
      <c r="V66">
        <v>2</v>
      </c>
      <c r="W66" s="45">
        <f t="shared" si="2"/>
        <v>66.666666666666657</v>
      </c>
      <c r="X66">
        <v>0</v>
      </c>
      <c r="Y66">
        <f t="shared" si="3"/>
        <v>0</v>
      </c>
      <c r="Z66" s="24">
        <v>6750</v>
      </c>
      <c r="AA66" s="44">
        <f t="shared" si="4"/>
        <v>2250</v>
      </c>
      <c r="AB66" s="4">
        <v>5550</v>
      </c>
      <c r="AC66" s="17">
        <v>5</v>
      </c>
      <c r="AD66" s="37">
        <v>3</v>
      </c>
      <c r="AE66">
        <v>0</v>
      </c>
    </row>
    <row r="67" spans="1:31">
      <c r="A67" s="5" t="s">
        <v>5</v>
      </c>
      <c r="B67" s="5">
        <v>66</v>
      </c>
      <c r="C67" s="5" t="s">
        <v>27</v>
      </c>
      <c r="D67">
        <v>2</v>
      </c>
      <c r="E67">
        <v>1</v>
      </c>
      <c r="F67" s="4">
        <v>3</v>
      </c>
      <c r="G67">
        <v>4</v>
      </c>
      <c r="H67">
        <v>99</v>
      </c>
      <c r="I67">
        <v>99</v>
      </c>
      <c r="J67" s="36">
        <v>3</v>
      </c>
      <c r="K67" s="4">
        <v>1</v>
      </c>
      <c r="L67">
        <v>2</v>
      </c>
      <c r="M67">
        <v>2</v>
      </c>
      <c r="N67">
        <v>2</v>
      </c>
      <c r="O67">
        <v>3</v>
      </c>
      <c r="P67">
        <v>0</v>
      </c>
      <c r="Q67">
        <v>3</v>
      </c>
      <c r="R67">
        <v>0</v>
      </c>
      <c r="S67" s="45">
        <f t="shared" ref="S67:S130" si="5">IF(Q67=0,"",((R67/Q67)*100))</f>
        <v>0</v>
      </c>
      <c r="T67">
        <v>1</v>
      </c>
      <c r="U67" s="45">
        <f t="shared" ref="U67:U130" si="6">IF(Q67=0,"",((T67/Q67*100)))</f>
        <v>33.333333333333329</v>
      </c>
      <c r="V67">
        <v>2</v>
      </c>
      <c r="W67" s="45">
        <f t="shared" ref="W67:W130" si="7">IF(Q67=0,"",((V67/Q67)*100))</f>
        <v>66.666666666666657</v>
      </c>
      <c r="X67">
        <v>0</v>
      </c>
      <c r="Y67">
        <f t="shared" ref="Y67:Y130" si="8">IF(Q67=0,"",((X67/Q67)*100))</f>
        <v>0</v>
      </c>
      <c r="Z67" s="24">
        <v>6750</v>
      </c>
      <c r="AA67" s="44">
        <f t="shared" ref="AA67:AA130" si="9">IF(O67=0,"",Z67/O67)</f>
        <v>2250</v>
      </c>
      <c r="AB67" s="4">
        <v>5700</v>
      </c>
      <c r="AC67" s="17">
        <v>5</v>
      </c>
      <c r="AD67" s="37">
        <v>6</v>
      </c>
      <c r="AE67">
        <v>0</v>
      </c>
    </row>
    <row r="68" spans="1:31">
      <c r="A68" s="5" t="s">
        <v>5</v>
      </c>
      <c r="B68" s="2">
        <v>67</v>
      </c>
      <c r="C68" s="5" t="s">
        <v>27</v>
      </c>
      <c r="D68">
        <v>1</v>
      </c>
      <c r="E68">
        <v>1</v>
      </c>
      <c r="F68" s="4">
        <v>3</v>
      </c>
      <c r="G68">
        <v>5</v>
      </c>
      <c r="H68">
        <v>3</v>
      </c>
      <c r="I68">
        <v>4</v>
      </c>
      <c r="J68" s="36">
        <v>2</v>
      </c>
      <c r="K68" s="4">
        <v>36</v>
      </c>
      <c r="L68">
        <v>1</v>
      </c>
      <c r="M68">
        <v>1</v>
      </c>
      <c r="N68">
        <v>1</v>
      </c>
      <c r="O68">
        <v>2</v>
      </c>
      <c r="P68">
        <v>0</v>
      </c>
      <c r="Q68">
        <v>2</v>
      </c>
      <c r="R68">
        <v>0</v>
      </c>
      <c r="S68" s="45">
        <f t="shared" si="5"/>
        <v>0</v>
      </c>
      <c r="T68">
        <v>1</v>
      </c>
      <c r="U68" s="45">
        <f t="shared" si="6"/>
        <v>50</v>
      </c>
      <c r="V68">
        <v>1</v>
      </c>
      <c r="W68" s="45">
        <f t="shared" si="7"/>
        <v>50</v>
      </c>
      <c r="X68">
        <v>0</v>
      </c>
      <c r="Y68">
        <f t="shared" si="8"/>
        <v>0</v>
      </c>
      <c r="Z68" s="24">
        <v>4500</v>
      </c>
      <c r="AA68" s="44">
        <f t="shared" si="9"/>
        <v>2250</v>
      </c>
      <c r="AB68" s="4">
        <v>3000</v>
      </c>
      <c r="AC68" s="17">
        <v>1</v>
      </c>
      <c r="AD68" s="37">
        <v>8</v>
      </c>
      <c r="AE68">
        <v>4</v>
      </c>
    </row>
    <row r="69" spans="1:31">
      <c r="A69" s="5" t="s">
        <v>5</v>
      </c>
      <c r="B69" s="5">
        <v>68</v>
      </c>
      <c r="C69" s="5" t="s">
        <v>27</v>
      </c>
      <c r="D69">
        <v>1</v>
      </c>
      <c r="E69">
        <v>1</v>
      </c>
      <c r="F69" s="4">
        <v>3</v>
      </c>
      <c r="G69">
        <v>5</v>
      </c>
      <c r="H69">
        <v>99</v>
      </c>
      <c r="I69">
        <v>99</v>
      </c>
      <c r="J69" s="36">
        <v>10</v>
      </c>
      <c r="K69" s="4">
        <v>3</v>
      </c>
      <c r="L69">
        <v>2</v>
      </c>
      <c r="M69">
        <v>2</v>
      </c>
      <c r="N69">
        <v>2</v>
      </c>
      <c r="O69">
        <v>10</v>
      </c>
      <c r="P69">
        <v>0</v>
      </c>
      <c r="Q69">
        <v>10</v>
      </c>
      <c r="R69">
        <v>0</v>
      </c>
      <c r="S69" s="45">
        <f t="shared" si="5"/>
        <v>0</v>
      </c>
      <c r="T69">
        <v>1</v>
      </c>
      <c r="U69" s="45">
        <f t="shared" si="6"/>
        <v>10</v>
      </c>
      <c r="V69">
        <v>9</v>
      </c>
      <c r="W69" s="45">
        <f t="shared" si="7"/>
        <v>90</v>
      </c>
      <c r="X69">
        <v>0</v>
      </c>
      <c r="Y69">
        <f t="shared" si="8"/>
        <v>0</v>
      </c>
      <c r="Z69" s="24">
        <v>19500</v>
      </c>
      <c r="AA69" s="44">
        <f t="shared" si="9"/>
        <v>1950</v>
      </c>
      <c r="AB69" s="4">
        <v>15000</v>
      </c>
      <c r="AC69" s="17">
        <v>5</v>
      </c>
      <c r="AD69" s="37">
        <v>4</v>
      </c>
      <c r="AE69">
        <v>2</v>
      </c>
    </row>
    <row r="70" spans="1:31">
      <c r="A70" s="5" t="s">
        <v>5</v>
      </c>
      <c r="B70" s="2">
        <v>69</v>
      </c>
      <c r="C70" s="5" t="s">
        <v>27</v>
      </c>
      <c r="D70">
        <v>2</v>
      </c>
      <c r="E70">
        <v>1</v>
      </c>
      <c r="F70" s="4">
        <v>5</v>
      </c>
      <c r="G70">
        <v>3</v>
      </c>
      <c r="H70">
        <v>7</v>
      </c>
      <c r="I70">
        <v>4</v>
      </c>
      <c r="J70" s="36">
        <v>3</v>
      </c>
      <c r="K70" s="4">
        <v>8</v>
      </c>
      <c r="L70">
        <v>1</v>
      </c>
      <c r="M70">
        <v>1</v>
      </c>
      <c r="N70">
        <v>1</v>
      </c>
      <c r="O70">
        <v>3</v>
      </c>
      <c r="P70">
        <v>0</v>
      </c>
      <c r="Q70">
        <v>3</v>
      </c>
      <c r="R70">
        <v>0</v>
      </c>
      <c r="S70" s="45">
        <f t="shared" si="5"/>
        <v>0</v>
      </c>
      <c r="T70">
        <v>1</v>
      </c>
      <c r="U70" s="45">
        <f t="shared" si="6"/>
        <v>33.333333333333329</v>
      </c>
      <c r="V70">
        <v>2</v>
      </c>
      <c r="W70" s="45">
        <f t="shared" si="7"/>
        <v>66.666666666666657</v>
      </c>
      <c r="X70">
        <v>0</v>
      </c>
      <c r="Y70">
        <f t="shared" si="8"/>
        <v>0</v>
      </c>
      <c r="Z70" s="24">
        <v>6750</v>
      </c>
      <c r="AA70" s="44">
        <f t="shared" si="9"/>
        <v>2250</v>
      </c>
      <c r="AB70" s="4">
        <v>4500</v>
      </c>
      <c r="AC70" s="17">
        <v>1</v>
      </c>
      <c r="AD70" s="37">
        <v>5</v>
      </c>
      <c r="AE70">
        <v>3</v>
      </c>
    </row>
    <row r="71" spans="1:31">
      <c r="A71" s="5" t="s">
        <v>5</v>
      </c>
      <c r="B71" s="5">
        <v>70</v>
      </c>
      <c r="C71" s="5" t="s">
        <v>27</v>
      </c>
      <c r="D71">
        <v>1</v>
      </c>
      <c r="E71">
        <v>1</v>
      </c>
      <c r="F71" s="4">
        <v>3</v>
      </c>
      <c r="G71">
        <v>4</v>
      </c>
      <c r="H71">
        <v>5</v>
      </c>
      <c r="I71">
        <v>99</v>
      </c>
      <c r="J71" s="36">
        <v>7</v>
      </c>
      <c r="K71" s="4">
        <v>11</v>
      </c>
      <c r="L71">
        <v>2</v>
      </c>
      <c r="M71">
        <v>1</v>
      </c>
      <c r="N71">
        <v>2</v>
      </c>
      <c r="O71">
        <v>7</v>
      </c>
      <c r="P71">
        <v>0</v>
      </c>
      <c r="Q71">
        <v>7</v>
      </c>
      <c r="R71">
        <v>0</v>
      </c>
      <c r="S71" s="45">
        <f t="shared" si="5"/>
        <v>0</v>
      </c>
      <c r="T71">
        <v>1</v>
      </c>
      <c r="U71" s="45">
        <f t="shared" si="6"/>
        <v>14.285714285714285</v>
      </c>
      <c r="V71">
        <v>6</v>
      </c>
      <c r="W71" s="45">
        <f t="shared" si="7"/>
        <v>85.714285714285708</v>
      </c>
      <c r="X71">
        <v>0</v>
      </c>
      <c r="Y71">
        <f t="shared" si="8"/>
        <v>0</v>
      </c>
      <c r="Z71" s="24">
        <v>10500</v>
      </c>
      <c r="AA71" s="44">
        <f t="shared" si="9"/>
        <v>1500</v>
      </c>
      <c r="AB71" s="4">
        <v>8550</v>
      </c>
      <c r="AC71" s="17">
        <v>5</v>
      </c>
      <c r="AD71" s="37">
        <v>4</v>
      </c>
      <c r="AE71">
        <v>2</v>
      </c>
    </row>
    <row r="72" spans="1:31">
      <c r="A72" s="5" t="s">
        <v>5</v>
      </c>
      <c r="B72" s="2">
        <v>71</v>
      </c>
      <c r="C72" s="5" t="s">
        <v>27</v>
      </c>
      <c r="D72">
        <v>2</v>
      </c>
      <c r="E72">
        <v>1</v>
      </c>
      <c r="F72" s="4">
        <v>99</v>
      </c>
      <c r="G72">
        <v>99</v>
      </c>
      <c r="H72">
        <v>99</v>
      </c>
      <c r="I72">
        <v>99</v>
      </c>
      <c r="J72" s="36">
        <v>5</v>
      </c>
      <c r="K72" s="4">
        <v>1</v>
      </c>
      <c r="L72">
        <v>2</v>
      </c>
      <c r="M72">
        <v>2</v>
      </c>
      <c r="N72">
        <v>2</v>
      </c>
      <c r="O72">
        <v>5</v>
      </c>
      <c r="P72">
        <v>0</v>
      </c>
      <c r="Q72">
        <v>5</v>
      </c>
      <c r="R72">
        <v>0</v>
      </c>
      <c r="S72" s="45">
        <f t="shared" si="5"/>
        <v>0</v>
      </c>
      <c r="T72">
        <v>1</v>
      </c>
      <c r="U72" s="45">
        <f t="shared" si="6"/>
        <v>20</v>
      </c>
      <c r="V72">
        <v>4</v>
      </c>
      <c r="W72" s="45">
        <f t="shared" si="7"/>
        <v>80</v>
      </c>
      <c r="X72">
        <v>0</v>
      </c>
      <c r="Y72">
        <f t="shared" si="8"/>
        <v>0</v>
      </c>
      <c r="Z72" s="24">
        <v>9000</v>
      </c>
      <c r="AA72" s="44">
        <f t="shared" si="9"/>
        <v>1800</v>
      </c>
      <c r="AB72" s="4">
        <v>6750</v>
      </c>
      <c r="AC72" s="17">
        <v>5</v>
      </c>
      <c r="AD72" s="37">
        <v>6</v>
      </c>
      <c r="AE72">
        <v>4</v>
      </c>
    </row>
    <row r="73" spans="1:31">
      <c r="A73" s="4" t="s">
        <v>5</v>
      </c>
      <c r="B73" s="5">
        <v>72</v>
      </c>
      <c r="C73" s="5" t="s">
        <v>27</v>
      </c>
      <c r="D73">
        <v>2</v>
      </c>
      <c r="E73">
        <v>1</v>
      </c>
      <c r="F73" s="4">
        <v>99</v>
      </c>
      <c r="G73">
        <v>99</v>
      </c>
      <c r="H73">
        <v>99</v>
      </c>
      <c r="I73">
        <v>99</v>
      </c>
      <c r="J73" s="36">
        <v>3</v>
      </c>
      <c r="K73" s="4">
        <v>2</v>
      </c>
      <c r="L73">
        <v>1</v>
      </c>
      <c r="M73">
        <v>1</v>
      </c>
      <c r="N73">
        <v>2</v>
      </c>
      <c r="O73">
        <v>3</v>
      </c>
      <c r="P73">
        <v>0</v>
      </c>
      <c r="Q73">
        <v>3</v>
      </c>
      <c r="R73">
        <v>0</v>
      </c>
      <c r="S73" s="45">
        <f t="shared" si="5"/>
        <v>0</v>
      </c>
      <c r="T73">
        <v>1</v>
      </c>
      <c r="U73" s="45">
        <f t="shared" si="6"/>
        <v>33.333333333333329</v>
      </c>
      <c r="V73">
        <v>2</v>
      </c>
      <c r="W73" s="45">
        <f t="shared" si="7"/>
        <v>66.666666666666657</v>
      </c>
      <c r="X73">
        <v>0</v>
      </c>
      <c r="Y73">
        <f t="shared" si="8"/>
        <v>0</v>
      </c>
      <c r="Z73" s="24">
        <v>6000</v>
      </c>
      <c r="AA73" s="44">
        <f t="shared" si="9"/>
        <v>2000</v>
      </c>
      <c r="AB73" s="4">
        <v>4500</v>
      </c>
      <c r="AC73" s="17">
        <v>2</v>
      </c>
      <c r="AD73" s="37">
        <v>4</v>
      </c>
      <c r="AE73">
        <v>3</v>
      </c>
    </row>
    <row r="74" spans="1:31" hidden="1">
      <c r="A74" s="5" t="s">
        <v>5</v>
      </c>
      <c r="B74" s="2">
        <v>73</v>
      </c>
      <c r="C74" s="5" t="s">
        <v>27</v>
      </c>
      <c r="D74">
        <v>1</v>
      </c>
      <c r="E74">
        <v>1</v>
      </c>
      <c r="F74" s="4">
        <v>5</v>
      </c>
      <c r="G74">
        <v>8</v>
      </c>
      <c r="H74">
        <v>4</v>
      </c>
      <c r="I74">
        <v>99</v>
      </c>
      <c r="J74" s="36">
        <v>4</v>
      </c>
      <c r="K74" s="4">
        <v>59</v>
      </c>
      <c r="L74">
        <v>1</v>
      </c>
      <c r="M74">
        <v>1</v>
      </c>
      <c r="N74">
        <v>1</v>
      </c>
      <c r="O74">
        <v>3</v>
      </c>
      <c r="P74">
        <v>1</v>
      </c>
      <c r="Q74">
        <v>4</v>
      </c>
      <c r="R74">
        <v>0</v>
      </c>
      <c r="S74" s="45">
        <f t="shared" si="5"/>
        <v>0</v>
      </c>
      <c r="T74">
        <v>1</v>
      </c>
      <c r="U74" s="45">
        <f t="shared" si="6"/>
        <v>25</v>
      </c>
      <c r="V74">
        <v>3</v>
      </c>
      <c r="W74" s="45">
        <f t="shared" si="7"/>
        <v>75</v>
      </c>
      <c r="X74">
        <v>0</v>
      </c>
      <c r="Y74">
        <f t="shared" si="8"/>
        <v>0</v>
      </c>
      <c r="Z74" s="24">
        <v>6750</v>
      </c>
      <c r="AA74" s="44">
        <f t="shared" si="9"/>
        <v>2250</v>
      </c>
      <c r="AB74" s="4">
        <v>4500</v>
      </c>
      <c r="AC74" s="17">
        <v>1</v>
      </c>
      <c r="AD74" s="37">
        <v>5</v>
      </c>
      <c r="AE74">
        <v>4</v>
      </c>
    </row>
    <row r="75" spans="1:31" hidden="1">
      <c r="A75" s="5" t="s">
        <v>5</v>
      </c>
      <c r="B75" s="5">
        <v>74</v>
      </c>
      <c r="C75" s="5" t="s">
        <v>27</v>
      </c>
      <c r="D75">
        <v>1</v>
      </c>
      <c r="E75">
        <v>1</v>
      </c>
      <c r="F75" s="4">
        <v>5</v>
      </c>
      <c r="G75">
        <v>3</v>
      </c>
      <c r="H75">
        <v>99</v>
      </c>
      <c r="I75">
        <v>99</v>
      </c>
      <c r="J75" s="36">
        <v>25</v>
      </c>
      <c r="K75" s="4">
        <v>31</v>
      </c>
      <c r="L75">
        <v>2</v>
      </c>
      <c r="M75">
        <v>2</v>
      </c>
      <c r="N75">
        <v>2</v>
      </c>
      <c r="O75">
        <v>11</v>
      </c>
      <c r="P75">
        <v>14</v>
      </c>
      <c r="Q75">
        <v>25</v>
      </c>
      <c r="R75">
        <v>0</v>
      </c>
      <c r="S75" s="45">
        <f t="shared" si="5"/>
        <v>0</v>
      </c>
      <c r="T75">
        <v>1</v>
      </c>
      <c r="U75" s="45">
        <f t="shared" si="6"/>
        <v>4</v>
      </c>
      <c r="V75">
        <v>24</v>
      </c>
      <c r="W75" s="45">
        <f t="shared" si="7"/>
        <v>96</v>
      </c>
      <c r="X75">
        <v>0</v>
      </c>
      <c r="Y75">
        <f t="shared" si="8"/>
        <v>0</v>
      </c>
      <c r="Z75" s="24">
        <v>18000</v>
      </c>
      <c r="AA75" s="44">
        <f t="shared" si="9"/>
        <v>1636.3636363636363</v>
      </c>
      <c r="AB75" s="4">
        <v>15000</v>
      </c>
      <c r="AC75" s="17">
        <v>5</v>
      </c>
      <c r="AD75" s="37">
        <v>2</v>
      </c>
      <c r="AE75">
        <v>4</v>
      </c>
    </row>
    <row r="76" spans="1:31" hidden="1">
      <c r="A76" s="5" t="s">
        <v>6</v>
      </c>
      <c r="B76" s="2">
        <v>75</v>
      </c>
      <c r="C76" s="2" t="s">
        <v>26</v>
      </c>
      <c r="D76">
        <v>1</v>
      </c>
      <c r="E76">
        <v>3</v>
      </c>
      <c r="F76" s="4">
        <v>2</v>
      </c>
      <c r="G76">
        <v>99</v>
      </c>
      <c r="H76">
        <v>99</v>
      </c>
      <c r="I76">
        <v>99</v>
      </c>
      <c r="J76" s="36">
        <v>5</v>
      </c>
      <c r="K76" s="4">
        <v>53</v>
      </c>
      <c r="L76">
        <v>1</v>
      </c>
      <c r="M76">
        <v>2</v>
      </c>
      <c r="N76">
        <v>2</v>
      </c>
      <c r="O76">
        <v>5</v>
      </c>
      <c r="P76">
        <v>1</v>
      </c>
      <c r="Q76">
        <v>6</v>
      </c>
      <c r="R76">
        <v>1</v>
      </c>
      <c r="S76" s="45">
        <f t="shared" si="5"/>
        <v>16.666666666666664</v>
      </c>
      <c r="T76">
        <v>5</v>
      </c>
      <c r="U76" s="45">
        <f t="shared" si="6"/>
        <v>83.333333333333343</v>
      </c>
      <c r="V76">
        <v>0</v>
      </c>
      <c r="W76" s="45">
        <f t="shared" si="7"/>
        <v>0</v>
      </c>
      <c r="X76">
        <v>0</v>
      </c>
      <c r="Y76">
        <f t="shared" si="8"/>
        <v>0</v>
      </c>
      <c r="Z76" s="24">
        <v>1500</v>
      </c>
      <c r="AA76" s="44">
        <f t="shared" si="9"/>
        <v>300</v>
      </c>
      <c r="AB76" s="4">
        <v>99</v>
      </c>
      <c r="AC76" s="4">
        <v>99</v>
      </c>
      <c r="AD76" s="37">
        <v>2</v>
      </c>
      <c r="AE76">
        <v>2</v>
      </c>
    </row>
    <row r="77" spans="1:31" hidden="1">
      <c r="A77" s="5" t="s">
        <v>6</v>
      </c>
      <c r="B77" s="5">
        <v>76</v>
      </c>
      <c r="C77" s="2" t="s">
        <v>26</v>
      </c>
      <c r="D77">
        <v>1</v>
      </c>
      <c r="E77">
        <v>3</v>
      </c>
      <c r="F77" s="4">
        <v>2</v>
      </c>
      <c r="G77">
        <v>99</v>
      </c>
      <c r="H77">
        <v>99</v>
      </c>
      <c r="I77">
        <v>99</v>
      </c>
      <c r="J77" s="36">
        <v>74.25</v>
      </c>
      <c r="K77" s="4">
        <v>14</v>
      </c>
      <c r="L77">
        <v>2</v>
      </c>
      <c r="M77">
        <v>2</v>
      </c>
      <c r="N77">
        <v>2</v>
      </c>
      <c r="O77">
        <v>1</v>
      </c>
      <c r="P77">
        <v>74</v>
      </c>
      <c r="Q77">
        <v>75</v>
      </c>
      <c r="R77">
        <v>1</v>
      </c>
      <c r="S77" s="45">
        <f t="shared" si="5"/>
        <v>1.3333333333333335</v>
      </c>
      <c r="T77">
        <v>73</v>
      </c>
      <c r="U77" s="45">
        <f t="shared" si="6"/>
        <v>97.333333333333343</v>
      </c>
      <c r="V77">
        <v>0</v>
      </c>
      <c r="W77" s="45">
        <f t="shared" si="7"/>
        <v>0</v>
      </c>
      <c r="X77">
        <v>1</v>
      </c>
      <c r="Y77">
        <f t="shared" si="8"/>
        <v>1.3333333333333335</v>
      </c>
      <c r="Z77" s="24">
        <v>5250</v>
      </c>
      <c r="AA77" s="44">
        <f t="shared" si="9"/>
        <v>5250</v>
      </c>
      <c r="AB77" s="4">
        <v>99</v>
      </c>
      <c r="AC77" s="4">
        <v>99</v>
      </c>
      <c r="AD77" s="37">
        <v>1</v>
      </c>
      <c r="AE77">
        <v>1</v>
      </c>
    </row>
    <row r="78" spans="1:31" hidden="1">
      <c r="A78" s="5" t="s">
        <v>6</v>
      </c>
      <c r="B78" s="2">
        <v>77</v>
      </c>
      <c r="C78" s="2" t="s">
        <v>26</v>
      </c>
      <c r="D78">
        <v>1</v>
      </c>
      <c r="E78">
        <v>2</v>
      </c>
      <c r="F78" s="4">
        <v>8</v>
      </c>
      <c r="G78">
        <v>99</v>
      </c>
      <c r="H78">
        <v>99</v>
      </c>
      <c r="I78">
        <v>99</v>
      </c>
      <c r="J78" s="36">
        <v>3</v>
      </c>
      <c r="K78" s="4">
        <v>3</v>
      </c>
      <c r="L78">
        <v>2</v>
      </c>
      <c r="M78">
        <v>2</v>
      </c>
      <c r="N78">
        <v>2</v>
      </c>
      <c r="O78">
        <v>0</v>
      </c>
      <c r="P78">
        <v>3</v>
      </c>
      <c r="Q78">
        <v>3</v>
      </c>
      <c r="R78">
        <v>1</v>
      </c>
      <c r="S78" s="45">
        <f t="shared" si="5"/>
        <v>33.333333333333329</v>
      </c>
      <c r="T78">
        <v>2</v>
      </c>
      <c r="U78" s="45">
        <f t="shared" si="6"/>
        <v>66.666666666666657</v>
      </c>
      <c r="V78">
        <v>0</v>
      </c>
      <c r="W78" s="45">
        <f t="shared" si="7"/>
        <v>0</v>
      </c>
      <c r="X78">
        <v>0</v>
      </c>
      <c r="Y78">
        <f t="shared" si="8"/>
        <v>0</v>
      </c>
      <c r="Z78" s="24">
        <v>300</v>
      </c>
      <c r="AA78" s="44" t="str">
        <f t="shared" si="9"/>
        <v/>
      </c>
      <c r="AB78" s="4">
        <v>99</v>
      </c>
      <c r="AC78" s="4">
        <v>99</v>
      </c>
      <c r="AD78" s="37">
        <v>5</v>
      </c>
      <c r="AE78">
        <v>4</v>
      </c>
    </row>
    <row r="79" spans="1:31" hidden="1">
      <c r="A79" s="5" t="s">
        <v>6</v>
      </c>
      <c r="B79" s="5">
        <v>78</v>
      </c>
      <c r="C79" s="2" t="s">
        <v>26</v>
      </c>
      <c r="D79">
        <v>2</v>
      </c>
      <c r="E79">
        <v>2</v>
      </c>
      <c r="F79" s="4">
        <v>3</v>
      </c>
      <c r="G79">
        <v>99</v>
      </c>
      <c r="H79">
        <v>99</v>
      </c>
      <c r="I79">
        <v>99</v>
      </c>
      <c r="J79" s="36">
        <v>2</v>
      </c>
      <c r="K79" s="4">
        <v>33</v>
      </c>
      <c r="L79">
        <v>2</v>
      </c>
      <c r="M79">
        <v>2</v>
      </c>
      <c r="N79">
        <v>2</v>
      </c>
      <c r="O79">
        <v>0</v>
      </c>
      <c r="P79">
        <v>2</v>
      </c>
      <c r="Q79">
        <v>2</v>
      </c>
      <c r="R79">
        <v>0</v>
      </c>
      <c r="S79" s="45">
        <f t="shared" si="5"/>
        <v>0</v>
      </c>
      <c r="T79">
        <v>2</v>
      </c>
      <c r="U79" s="45">
        <f t="shared" si="6"/>
        <v>100</v>
      </c>
      <c r="V79">
        <v>0</v>
      </c>
      <c r="W79" s="45">
        <f t="shared" si="7"/>
        <v>0</v>
      </c>
      <c r="X79">
        <v>0</v>
      </c>
      <c r="Y79">
        <f t="shared" si="8"/>
        <v>0</v>
      </c>
      <c r="Z79" s="4">
        <v>0</v>
      </c>
      <c r="AA79" s="44" t="str">
        <f t="shared" si="9"/>
        <v/>
      </c>
      <c r="AB79" s="4">
        <v>99</v>
      </c>
      <c r="AC79" s="4">
        <v>99</v>
      </c>
      <c r="AD79" s="37">
        <v>2</v>
      </c>
      <c r="AE79">
        <v>4</v>
      </c>
    </row>
    <row r="80" spans="1:31" hidden="1">
      <c r="A80" s="5" t="s">
        <v>6</v>
      </c>
      <c r="B80" s="2">
        <v>79</v>
      </c>
      <c r="C80" s="2" t="s">
        <v>26</v>
      </c>
      <c r="D80">
        <v>1</v>
      </c>
      <c r="E80">
        <v>3</v>
      </c>
      <c r="F80" s="4">
        <v>6</v>
      </c>
      <c r="G80">
        <v>6</v>
      </c>
      <c r="H80">
        <v>2</v>
      </c>
      <c r="I80">
        <v>99</v>
      </c>
      <c r="J80" s="36">
        <v>0.3</v>
      </c>
      <c r="K80" s="4">
        <v>41</v>
      </c>
      <c r="L80">
        <v>2</v>
      </c>
      <c r="M80">
        <v>2</v>
      </c>
      <c r="N80">
        <v>2</v>
      </c>
      <c r="O80">
        <v>0</v>
      </c>
      <c r="P80">
        <v>0</v>
      </c>
      <c r="Q80">
        <v>0</v>
      </c>
      <c r="R80">
        <v>0</v>
      </c>
      <c r="S80" s="45" t="str">
        <f t="shared" si="5"/>
        <v/>
      </c>
      <c r="T80">
        <v>0</v>
      </c>
      <c r="U80" s="45" t="str">
        <f t="shared" si="6"/>
        <v/>
      </c>
      <c r="V80">
        <v>0</v>
      </c>
      <c r="W80" s="45" t="str">
        <f t="shared" si="7"/>
        <v/>
      </c>
      <c r="X80">
        <v>0</v>
      </c>
      <c r="Y80" t="str">
        <f t="shared" si="8"/>
        <v/>
      </c>
      <c r="Z80" s="4">
        <v>0</v>
      </c>
      <c r="AA80" s="44" t="str">
        <f t="shared" si="9"/>
        <v/>
      </c>
      <c r="AB80" s="4">
        <v>99</v>
      </c>
      <c r="AC80" s="4">
        <v>99</v>
      </c>
      <c r="AD80" s="37">
        <v>6</v>
      </c>
      <c r="AE80">
        <v>3</v>
      </c>
    </row>
    <row r="81" spans="1:31" hidden="1">
      <c r="A81" s="5" t="s">
        <v>6</v>
      </c>
      <c r="B81" s="5">
        <v>80</v>
      </c>
      <c r="C81" s="2" t="s">
        <v>26</v>
      </c>
      <c r="D81">
        <v>2</v>
      </c>
      <c r="E81">
        <v>3</v>
      </c>
      <c r="F81" s="4">
        <v>99</v>
      </c>
      <c r="G81">
        <v>99</v>
      </c>
      <c r="H81">
        <v>99</v>
      </c>
      <c r="I81">
        <v>99</v>
      </c>
      <c r="J81" s="36">
        <v>3.5</v>
      </c>
      <c r="K81" s="4">
        <v>77</v>
      </c>
      <c r="L81">
        <v>2</v>
      </c>
      <c r="M81">
        <v>2</v>
      </c>
      <c r="N81">
        <v>2</v>
      </c>
      <c r="O81">
        <v>0</v>
      </c>
      <c r="P81">
        <v>3</v>
      </c>
      <c r="Q81">
        <v>3</v>
      </c>
      <c r="R81">
        <v>0</v>
      </c>
      <c r="S81" s="45">
        <f t="shared" si="5"/>
        <v>0</v>
      </c>
      <c r="T81">
        <v>3</v>
      </c>
      <c r="U81" s="45">
        <f t="shared" si="6"/>
        <v>100</v>
      </c>
      <c r="V81">
        <v>0</v>
      </c>
      <c r="W81" s="45">
        <f t="shared" si="7"/>
        <v>0</v>
      </c>
      <c r="X81">
        <v>0</v>
      </c>
      <c r="Y81">
        <f t="shared" si="8"/>
        <v>0</v>
      </c>
      <c r="Z81" s="24">
        <v>750</v>
      </c>
      <c r="AA81" s="44" t="str">
        <f t="shared" si="9"/>
        <v/>
      </c>
      <c r="AB81" s="4">
        <v>99</v>
      </c>
      <c r="AC81" s="4">
        <v>99</v>
      </c>
      <c r="AD81" s="37">
        <v>1</v>
      </c>
      <c r="AE81">
        <v>3</v>
      </c>
    </row>
    <row r="82" spans="1:31" hidden="1">
      <c r="A82" s="5" t="s">
        <v>6</v>
      </c>
      <c r="B82" s="2">
        <v>81</v>
      </c>
      <c r="C82" s="2" t="s">
        <v>26</v>
      </c>
      <c r="D82">
        <v>1</v>
      </c>
      <c r="E82">
        <v>3</v>
      </c>
      <c r="F82" s="4">
        <v>99</v>
      </c>
      <c r="G82">
        <v>99</v>
      </c>
      <c r="H82">
        <v>99</v>
      </c>
      <c r="I82">
        <v>99</v>
      </c>
      <c r="J82" s="36">
        <v>0.35</v>
      </c>
      <c r="K82" s="4">
        <v>46</v>
      </c>
      <c r="L82">
        <v>1</v>
      </c>
      <c r="M82">
        <v>2</v>
      </c>
      <c r="N82">
        <v>2</v>
      </c>
      <c r="O82">
        <v>0</v>
      </c>
      <c r="P82">
        <v>0</v>
      </c>
      <c r="Q82">
        <v>0</v>
      </c>
      <c r="R82">
        <v>0</v>
      </c>
      <c r="S82" s="45" t="str">
        <f t="shared" si="5"/>
        <v/>
      </c>
      <c r="T82">
        <v>0</v>
      </c>
      <c r="U82" s="45" t="str">
        <f t="shared" si="6"/>
        <v/>
      </c>
      <c r="V82">
        <v>0</v>
      </c>
      <c r="W82" s="45" t="str">
        <f t="shared" si="7"/>
        <v/>
      </c>
      <c r="X82">
        <v>0</v>
      </c>
      <c r="Y82" t="str">
        <f t="shared" si="8"/>
        <v/>
      </c>
      <c r="Z82" s="4">
        <v>0</v>
      </c>
      <c r="AA82" s="44" t="str">
        <f t="shared" si="9"/>
        <v/>
      </c>
      <c r="AB82" s="4">
        <v>99</v>
      </c>
      <c r="AC82" s="4">
        <v>99</v>
      </c>
      <c r="AD82" s="37">
        <v>4</v>
      </c>
      <c r="AE82">
        <v>1</v>
      </c>
    </row>
    <row r="83" spans="1:31" hidden="1">
      <c r="A83" s="5" t="s">
        <v>6</v>
      </c>
      <c r="B83" s="5">
        <v>82</v>
      </c>
      <c r="C83" s="2" t="s">
        <v>26</v>
      </c>
      <c r="D83">
        <v>2</v>
      </c>
      <c r="E83">
        <v>4</v>
      </c>
      <c r="F83" s="4">
        <v>2</v>
      </c>
      <c r="G83">
        <v>99</v>
      </c>
      <c r="H83">
        <v>99</v>
      </c>
      <c r="I83">
        <v>99</v>
      </c>
      <c r="J83" s="36">
        <v>7.5</v>
      </c>
      <c r="K83" s="4">
        <v>12</v>
      </c>
      <c r="L83">
        <v>2</v>
      </c>
      <c r="M83">
        <v>2</v>
      </c>
      <c r="N83">
        <v>2</v>
      </c>
      <c r="O83">
        <v>0</v>
      </c>
      <c r="P83">
        <v>0</v>
      </c>
      <c r="Q83">
        <v>0</v>
      </c>
      <c r="R83">
        <v>0</v>
      </c>
      <c r="S83" s="45" t="str">
        <f t="shared" si="5"/>
        <v/>
      </c>
      <c r="T83">
        <v>0</v>
      </c>
      <c r="U83" s="45" t="str">
        <f t="shared" si="6"/>
        <v/>
      </c>
      <c r="V83">
        <v>0</v>
      </c>
      <c r="W83" s="45" t="str">
        <f t="shared" si="7"/>
        <v/>
      </c>
      <c r="X83">
        <v>0</v>
      </c>
      <c r="Y83" t="str">
        <f t="shared" si="8"/>
        <v/>
      </c>
      <c r="Z83" s="4">
        <v>0</v>
      </c>
      <c r="AA83" s="44" t="str">
        <f t="shared" si="9"/>
        <v/>
      </c>
      <c r="AB83" s="4">
        <v>99</v>
      </c>
      <c r="AC83" s="4">
        <v>99</v>
      </c>
      <c r="AD83" s="37">
        <v>4</v>
      </c>
      <c r="AE83">
        <v>4</v>
      </c>
    </row>
    <row r="84" spans="1:31" hidden="1">
      <c r="A84" s="5" t="s">
        <v>6</v>
      </c>
      <c r="B84" s="2">
        <v>83</v>
      </c>
      <c r="C84" s="2" t="s">
        <v>26</v>
      </c>
      <c r="D84">
        <v>2</v>
      </c>
      <c r="E84">
        <v>2</v>
      </c>
      <c r="F84" s="4">
        <v>4</v>
      </c>
      <c r="G84">
        <v>99</v>
      </c>
      <c r="H84">
        <v>99</v>
      </c>
      <c r="I84">
        <v>99</v>
      </c>
      <c r="J84" s="36">
        <v>6</v>
      </c>
      <c r="K84" s="4">
        <v>31</v>
      </c>
      <c r="L84">
        <v>1</v>
      </c>
      <c r="M84">
        <v>2</v>
      </c>
      <c r="N84">
        <v>2</v>
      </c>
      <c r="O84">
        <v>0</v>
      </c>
      <c r="P84">
        <v>0</v>
      </c>
      <c r="Q84">
        <v>0</v>
      </c>
      <c r="R84">
        <v>0</v>
      </c>
      <c r="S84" s="45" t="str">
        <f t="shared" si="5"/>
        <v/>
      </c>
      <c r="T84">
        <v>0</v>
      </c>
      <c r="U84" s="45" t="str">
        <f t="shared" si="6"/>
        <v/>
      </c>
      <c r="V84">
        <v>0</v>
      </c>
      <c r="W84" s="45" t="str">
        <f t="shared" si="7"/>
        <v/>
      </c>
      <c r="X84">
        <v>0</v>
      </c>
      <c r="Y84" t="str">
        <f t="shared" si="8"/>
        <v/>
      </c>
      <c r="Z84" s="24">
        <v>6000</v>
      </c>
      <c r="AA84" s="44" t="str">
        <f t="shared" si="9"/>
        <v/>
      </c>
      <c r="AB84" s="4">
        <v>5700</v>
      </c>
      <c r="AC84" s="17">
        <v>1</v>
      </c>
      <c r="AD84" s="37">
        <v>8</v>
      </c>
      <c r="AE84">
        <v>3</v>
      </c>
    </row>
    <row r="85" spans="1:31" hidden="1">
      <c r="A85" s="5" t="s">
        <v>6</v>
      </c>
      <c r="B85" s="5">
        <v>84</v>
      </c>
      <c r="C85" s="2" t="s">
        <v>26</v>
      </c>
      <c r="D85">
        <v>1</v>
      </c>
      <c r="E85">
        <v>4</v>
      </c>
      <c r="F85" s="4">
        <v>2</v>
      </c>
      <c r="G85">
        <v>99</v>
      </c>
      <c r="H85">
        <v>99</v>
      </c>
      <c r="I85">
        <v>99</v>
      </c>
      <c r="J85" s="36">
        <v>0.16</v>
      </c>
      <c r="K85" s="4">
        <v>9</v>
      </c>
      <c r="L85">
        <v>1</v>
      </c>
      <c r="M85">
        <v>2</v>
      </c>
      <c r="N85">
        <v>2</v>
      </c>
      <c r="O85">
        <v>0</v>
      </c>
      <c r="P85">
        <v>1</v>
      </c>
      <c r="Q85">
        <v>1</v>
      </c>
      <c r="R85">
        <v>0</v>
      </c>
      <c r="S85" s="45">
        <f t="shared" si="5"/>
        <v>0</v>
      </c>
      <c r="T85">
        <v>1</v>
      </c>
      <c r="U85" s="45">
        <f t="shared" si="6"/>
        <v>100</v>
      </c>
      <c r="V85">
        <v>0</v>
      </c>
      <c r="W85" s="45">
        <f t="shared" si="7"/>
        <v>0</v>
      </c>
      <c r="X85">
        <v>0</v>
      </c>
      <c r="Y85">
        <f t="shared" si="8"/>
        <v>0</v>
      </c>
      <c r="Z85" s="4">
        <v>0</v>
      </c>
      <c r="AA85" s="44" t="str">
        <f t="shared" si="9"/>
        <v/>
      </c>
      <c r="AB85" s="4">
        <v>99</v>
      </c>
      <c r="AC85" s="4">
        <v>99</v>
      </c>
      <c r="AD85" s="37">
        <v>4</v>
      </c>
      <c r="AE85">
        <v>3</v>
      </c>
    </row>
    <row r="86" spans="1:31" hidden="1">
      <c r="A86" s="5" t="s">
        <v>6</v>
      </c>
      <c r="B86" s="2">
        <v>85</v>
      </c>
      <c r="C86" s="2" t="s">
        <v>26</v>
      </c>
      <c r="D86">
        <v>2</v>
      </c>
      <c r="E86">
        <v>7</v>
      </c>
      <c r="F86" s="4">
        <v>99</v>
      </c>
      <c r="G86">
        <v>99</v>
      </c>
      <c r="H86">
        <v>99</v>
      </c>
      <c r="I86">
        <v>99</v>
      </c>
      <c r="J86" s="36">
        <v>0.3</v>
      </c>
      <c r="K86" s="4">
        <v>11</v>
      </c>
      <c r="L86">
        <v>2</v>
      </c>
      <c r="M86">
        <v>2</v>
      </c>
      <c r="N86">
        <v>2</v>
      </c>
      <c r="O86">
        <v>0</v>
      </c>
      <c r="P86">
        <v>0</v>
      </c>
      <c r="Q86">
        <v>0</v>
      </c>
      <c r="R86">
        <v>0</v>
      </c>
      <c r="S86" s="45" t="str">
        <f t="shared" si="5"/>
        <v/>
      </c>
      <c r="T86">
        <v>0</v>
      </c>
      <c r="U86" s="45" t="str">
        <f t="shared" si="6"/>
        <v/>
      </c>
      <c r="V86">
        <v>0</v>
      </c>
      <c r="W86" s="45" t="str">
        <f t="shared" si="7"/>
        <v/>
      </c>
      <c r="X86">
        <v>0</v>
      </c>
      <c r="Y86" t="str">
        <f t="shared" si="8"/>
        <v/>
      </c>
      <c r="Z86" s="4">
        <v>0</v>
      </c>
      <c r="AA86" s="44" t="str">
        <f t="shared" si="9"/>
        <v/>
      </c>
      <c r="AB86" s="4">
        <v>99</v>
      </c>
      <c r="AC86" s="4">
        <v>99</v>
      </c>
      <c r="AD86" s="37">
        <v>2</v>
      </c>
      <c r="AE86">
        <v>3</v>
      </c>
    </row>
    <row r="87" spans="1:31" hidden="1">
      <c r="A87" s="5" t="s">
        <v>6</v>
      </c>
      <c r="B87" s="5">
        <v>86</v>
      </c>
      <c r="C87" s="2" t="s">
        <v>26</v>
      </c>
      <c r="D87">
        <v>2</v>
      </c>
      <c r="E87">
        <v>7</v>
      </c>
      <c r="F87" s="4">
        <v>2</v>
      </c>
      <c r="G87">
        <v>99</v>
      </c>
      <c r="H87">
        <v>99</v>
      </c>
      <c r="I87">
        <v>99</v>
      </c>
      <c r="J87" s="36">
        <v>0.5</v>
      </c>
      <c r="K87" s="4">
        <v>4</v>
      </c>
      <c r="L87">
        <v>1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  <c r="S87" s="45" t="str">
        <f t="shared" si="5"/>
        <v/>
      </c>
      <c r="T87">
        <v>0</v>
      </c>
      <c r="U87" s="45" t="str">
        <f t="shared" si="6"/>
        <v/>
      </c>
      <c r="V87">
        <v>0</v>
      </c>
      <c r="W87" s="45" t="str">
        <f t="shared" si="7"/>
        <v/>
      </c>
      <c r="X87">
        <v>0</v>
      </c>
      <c r="Y87" t="str">
        <f t="shared" si="8"/>
        <v/>
      </c>
      <c r="Z87" s="24">
        <v>3000</v>
      </c>
      <c r="AA87" s="44" t="str">
        <f t="shared" si="9"/>
        <v/>
      </c>
      <c r="AB87" s="4">
        <v>2250</v>
      </c>
      <c r="AC87" s="17">
        <v>1</v>
      </c>
      <c r="AD87" s="37">
        <v>7</v>
      </c>
      <c r="AE87">
        <v>5</v>
      </c>
    </row>
    <row r="88" spans="1:31" hidden="1">
      <c r="A88" s="5" t="s">
        <v>6</v>
      </c>
      <c r="B88" s="2">
        <v>87</v>
      </c>
      <c r="C88" s="2" t="s">
        <v>26</v>
      </c>
      <c r="D88">
        <v>1</v>
      </c>
      <c r="E88">
        <v>2</v>
      </c>
      <c r="F88" s="4">
        <v>4</v>
      </c>
      <c r="G88">
        <v>99</v>
      </c>
      <c r="H88">
        <v>99</v>
      </c>
      <c r="I88">
        <v>99</v>
      </c>
      <c r="J88" s="36">
        <v>1.25</v>
      </c>
      <c r="K88" s="4">
        <v>10</v>
      </c>
      <c r="L88">
        <v>2</v>
      </c>
      <c r="M88">
        <v>2</v>
      </c>
      <c r="N88">
        <v>2</v>
      </c>
      <c r="O88">
        <v>0</v>
      </c>
      <c r="P88">
        <v>1</v>
      </c>
      <c r="Q88">
        <v>1</v>
      </c>
      <c r="R88">
        <v>0</v>
      </c>
      <c r="S88" s="45">
        <f t="shared" si="5"/>
        <v>0</v>
      </c>
      <c r="T88">
        <v>1</v>
      </c>
      <c r="U88" s="45">
        <f t="shared" si="6"/>
        <v>100</v>
      </c>
      <c r="V88">
        <v>0</v>
      </c>
      <c r="W88" s="45">
        <f t="shared" si="7"/>
        <v>0</v>
      </c>
      <c r="X88">
        <v>0</v>
      </c>
      <c r="Y88">
        <f t="shared" si="8"/>
        <v>0</v>
      </c>
      <c r="Z88" s="4">
        <v>0</v>
      </c>
      <c r="AA88" s="44" t="str">
        <f t="shared" si="9"/>
        <v/>
      </c>
      <c r="AB88" s="4">
        <v>99</v>
      </c>
      <c r="AC88" s="4">
        <v>99</v>
      </c>
      <c r="AD88" s="37">
        <v>5</v>
      </c>
      <c r="AE88">
        <v>1</v>
      </c>
    </row>
    <row r="89" spans="1:31" hidden="1">
      <c r="A89" s="5" t="s">
        <v>6</v>
      </c>
      <c r="B89" s="5">
        <v>88</v>
      </c>
      <c r="C89" s="2" t="s">
        <v>26</v>
      </c>
      <c r="D89">
        <v>1</v>
      </c>
      <c r="E89">
        <v>3</v>
      </c>
      <c r="F89" s="2">
        <v>1</v>
      </c>
      <c r="G89">
        <v>99</v>
      </c>
      <c r="H89">
        <v>99</v>
      </c>
      <c r="I89">
        <v>99</v>
      </c>
      <c r="J89" s="36">
        <v>17</v>
      </c>
      <c r="K89" s="4">
        <v>17</v>
      </c>
      <c r="L89">
        <v>2</v>
      </c>
      <c r="M89">
        <v>2</v>
      </c>
      <c r="N89">
        <v>2</v>
      </c>
      <c r="O89">
        <v>17</v>
      </c>
      <c r="P89">
        <v>0</v>
      </c>
      <c r="Q89">
        <v>17</v>
      </c>
      <c r="R89">
        <v>0</v>
      </c>
      <c r="S89" s="45">
        <f t="shared" si="5"/>
        <v>0</v>
      </c>
      <c r="T89">
        <v>17</v>
      </c>
      <c r="U89" s="45">
        <f t="shared" si="6"/>
        <v>100</v>
      </c>
      <c r="V89">
        <v>0</v>
      </c>
      <c r="W89" s="45">
        <f t="shared" si="7"/>
        <v>0</v>
      </c>
      <c r="X89">
        <v>0</v>
      </c>
      <c r="Y89">
        <f t="shared" si="8"/>
        <v>0</v>
      </c>
      <c r="Z89" s="24">
        <v>10500</v>
      </c>
      <c r="AA89" s="44">
        <f t="shared" si="9"/>
        <v>617.64705882352939</v>
      </c>
      <c r="AB89" s="4">
        <v>3000</v>
      </c>
      <c r="AC89" s="17">
        <v>1</v>
      </c>
      <c r="AD89" s="37">
        <v>7</v>
      </c>
      <c r="AE89">
        <v>2</v>
      </c>
    </row>
    <row r="90" spans="1:31" hidden="1">
      <c r="A90" s="5" t="s">
        <v>6</v>
      </c>
      <c r="B90" s="2">
        <v>89</v>
      </c>
      <c r="C90" s="2" t="s">
        <v>26</v>
      </c>
      <c r="D90">
        <v>2</v>
      </c>
      <c r="E90">
        <v>7</v>
      </c>
      <c r="F90" s="4">
        <v>4</v>
      </c>
      <c r="G90">
        <v>2</v>
      </c>
      <c r="H90">
        <v>99</v>
      </c>
      <c r="I90">
        <v>99</v>
      </c>
      <c r="J90" s="36">
        <v>1</v>
      </c>
      <c r="K90" s="4">
        <v>3</v>
      </c>
      <c r="L90">
        <v>2</v>
      </c>
      <c r="M90">
        <v>2</v>
      </c>
      <c r="N90">
        <v>2</v>
      </c>
      <c r="O90">
        <v>0</v>
      </c>
      <c r="P90">
        <v>1</v>
      </c>
      <c r="Q90">
        <v>1</v>
      </c>
      <c r="R90">
        <v>0</v>
      </c>
      <c r="S90" s="45">
        <f t="shared" si="5"/>
        <v>0</v>
      </c>
      <c r="T90">
        <v>1</v>
      </c>
      <c r="U90" s="45">
        <f t="shared" si="6"/>
        <v>100</v>
      </c>
      <c r="V90">
        <v>0</v>
      </c>
      <c r="W90" s="45">
        <f t="shared" si="7"/>
        <v>0</v>
      </c>
      <c r="X90">
        <v>0</v>
      </c>
      <c r="Y90">
        <f t="shared" si="8"/>
        <v>0</v>
      </c>
      <c r="Z90" s="4">
        <v>0</v>
      </c>
      <c r="AA90" s="44" t="str">
        <f t="shared" si="9"/>
        <v/>
      </c>
      <c r="AB90" s="4">
        <v>99</v>
      </c>
      <c r="AC90" s="4">
        <v>99</v>
      </c>
      <c r="AD90" s="37">
        <v>4</v>
      </c>
      <c r="AE90">
        <v>5</v>
      </c>
    </row>
    <row r="91" spans="1:31" hidden="1">
      <c r="A91" s="5" t="s">
        <v>6</v>
      </c>
      <c r="B91" s="5">
        <v>90</v>
      </c>
      <c r="C91" s="2" t="s">
        <v>26</v>
      </c>
      <c r="D91">
        <v>2</v>
      </c>
      <c r="E91">
        <v>4</v>
      </c>
      <c r="F91" s="4">
        <v>2</v>
      </c>
      <c r="G91">
        <v>99</v>
      </c>
      <c r="H91">
        <v>99</v>
      </c>
      <c r="I91">
        <v>99</v>
      </c>
      <c r="J91" s="36">
        <v>1</v>
      </c>
      <c r="K91" s="4">
        <v>4</v>
      </c>
      <c r="L91">
        <v>1</v>
      </c>
      <c r="M91">
        <v>2</v>
      </c>
      <c r="N91">
        <v>2</v>
      </c>
      <c r="O91">
        <v>3</v>
      </c>
      <c r="P91">
        <v>0</v>
      </c>
      <c r="Q91">
        <v>3</v>
      </c>
      <c r="R91">
        <v>0</v>
      </c>
      <c r="S91" s="45">
        <f t="shared" si="5"/>
        <v>0</v>
      </c>
      <c r="T91">
        <v>0</v>
      </c>
      <c r="U91" s="45">
        <f t="shared" si="6"/>
        <v>0</v>
      </c>
      <c r="V91">
        <v>0</v>
      </c>
      <c r="W91" s="45">
        <f t="shared" si="7"/>
        <v>0</v>
      </c>
      <c r="X91">
        <v>3</v>
      </c>
      <c r="Y91">
        <f t="shared" si="8"/>
        <v>100</v>
      </c>
      <c r="Z91" s="24">
        <v>4500</v>
      </c>
      <c r="AA91" s="44">
        <f t="shared" si="9"/>
        <v>1500</v>
      </c>
      <c r="AB91" s="4">
        <v>3750</v>
      </c>
      <c r="AC91" s="17">
        <v>1</v>
      </c>
      <c r="AD91" s="37">
        <v>4</v>
      </c>
      <c r="AE91">
        <v>4</v>
      </c>
    </row>
    <row r="92" spans="1:31" hidden="1">
      <c r="A92" s="5" t="s">
        <v>6</v>
      </c>
      <c r="B92" s="2">
        <v>91</v>
      </c>
      <c r="C92" s="2" t="s">
        <v>26</v>
      </c>
      <c r="D92">
        <v>2</v>
      </c>
      <c r="E92">
        <v>2</v>
      </c>
      <c r="F92" s="4">
        <v>99</v>
      </c>
      <c r="G92">
        <v>99</v>
      </c>
      <c r="H92">
        <v>99</v>
      </c>
      <c r="I92">
        <v>99</v>
      </c>
      <c r="J92" s="36">
        <v>2</v>
      </c>
      <c r="K92" s="4">
        <v>10</v>
      </c>
      <c r="L92">
        <v>1</v>
      </c>
      <c r="M92">
        <v>1</v>
      </c>
      <c r="N92">
        <v>1</v>
      </c>
      <c r="O92">
        <v>0</v>
      </c>
      <c r="P92">
        <v>2</v>
      </c>
      <c r="Q92">
        <v>2</v>
      </c>
      <c r="R92">
        <v>0</v>
      </c>
      <c r="S92" s="45">
        <f t="shared" si="5"/>
        <v>0</v>
      </c>
      <c r="T92">
        <v>2</v>
      </c>
      <c r="U92" s="45">
        <f t="shared" si="6"/>
        <v>100</v>
      </c>
      <c r="V92">
        <v>0</v>
      </c>
      <c r="W92" s="45">
        <f t="shared" si="7"/>
        <v>0</v>
      </c>
      <c r="X92">
        <v>0</v>
      </c>
      <c r="Y92">
        <f t="shared" si="8"/>
        <v>0</v>
      </c>
      <c r="Z92" s="4">
        <v>0</v>
      </c>
      <c r="AA92" s="44" t="str">
        <f t="shared" si="9"/>
        <v/>
      </c>
      <c r="AB92" s="4">
        <v>99</v>
      </c>
      <c r="AC92" s="4">
        <v>99</v>
      </c>
      <c r="AD92" s="37">
        <v>5</v>
      </c>
      <c r="AE92">
        <v>1</v>
      </c>
    </row>
    <row r="93" spans="1:31" hidden="1">
      <c r="A93" s="5" t="s">
        <v>6</v>
      </c>
      <c r="B93" s="5">
        <v>92</v>
      </c>
      <c r="C93" s="2" t="s">
        <v>26</v>
      </c>
      <c r="D93">
        <v>2</v>
      </c>
      <c r="E93">
        <v>2</v>
      </c>
      <c r="F93" s="4">
        <v>99</v>
      </c>
      <c r="G93">
        <v>99</v>
      </c>
      <c r="H93">
        <v>99</v>
      </c>
      <c r="I93">
        <v>99</v>
      </c>
      <c r="J93" s="36">
        <v>1</v>
      </c>
      <c r="K93" s="4">
        <v>4</v>
      </c>
      <c r="L93">
        <v>1</v>
      </c>
      <c r="M93">
        <v>2</v>
      </c>
      <c r="N93">
        <v>2</v>
      </c>
      <c r="O93">
        <v>0</v>
      </c>
      <c r="P93">
        <v>1</v>
      </c>
      <c r="Q93">
        <v>1</v>
      </c>
      <c r="R93">
        <v>0</v>
      </c>
      <c r="S93" s="45">
        <f t="shared" si="5"/>
        <v>0</v>
      </c>
      <c r="T93">
        <v>1</v>
      </c>
      <c r="U93" s="45">
        <f t="shared" si="6"/>
        <v>100</v>
      </c>
      <c r="V93">
        <v>0</v>
      </c>
      <c r="W93" s="45">
        <f t="shared" si="7"/>
        <v>0</v>
      </c>
      <c r="X93">
        <v>0</v>
      </c>
      <c r="Y93">
        <f t="shared" si="8"/>
        <v>0</v>
      </c>
      <c r="Z93" s="4">
        <v>0</v>
      </c>
      <c r="AA93" s="44" t="str">
        <f t="shared" si="9"/>
        <v/>
      </c>
      <c r="AB93" s="4">
        <v>99</v>
      </c>
      <c r="AC93" s="4">
        <v>99</v>
      </c>
      <c r="AD93" s="37">
        <v>4</v>
      </c>
      <c r="AE93">
        <v>3</v>
      </c>
    </row>
    <row r="94" spans="1:31" hidden="1">
      <c r="A94" s="5" t="s">
        <v>6</v>
      </c>
      <c r="B94" s="2">
        <v>93</v>
      </c>
      <c r="C94" s="2" t="s">
        <v>26</v>
      </c>
      <c r="D94">
        <v>1</v>
      </c>
      <c r="E94">
        <v>3</v>
      </c>
      <c r="F94" s="4">
        <v>5</v>
      </c>
      <c r="G94">
        <v>99</v>
      </c>
      <c r="H94">
        <v>99</v>
      </c>
      <c r="I94">
        <v>99</v>
      </c>
      <c r="J94" s="36">
        <v>2</v>
      </c>
      <c r="K94" s="4">
        <v>63</v>
      </c>
      <c r="L94">
        <v>2</v>
      </c>
      <c r="M94">
        <v>2</v>
      </c>
      <c r="N94">
        <v>2</v>
      </c>
      <c r="O94">
        <v>0</v>
      </c>
      <c r="P94">
        <v>2</v>
      </c>
      <c r="Q94">
        <v>2</v>
      </c>
      <c r="R94">
        <v>1</v>
      </c>
      <c r="S94" s="45">
        <f t="shared" si="5"/>
        <v>50</v>
      </c>
      <c r="T94">
        <v>1</v>
      </c>
      <c r="U94" s="45">
        <f t="shared" si="6"/>
        <v>50</v>
      </c>
      <c r="V94">
        <v>0</v>
      </c>
      <c r="W94" s="45">
        <f t="shared" si="7"/>
        <v>0</v>
      </c>
      <c r="X94">
        <v>0</v>
      </c>
      <c r="Y94">
        <f t="shared" si="8"/>
        <v>0</v>
      </c>
      <c r="Z94" s="4">
        <v>0</v>
      </c>
      <c r="AA94" s="44" t="str">
        <f t="shared" si="9"/>
        <v/>
      </c>
      <c r="AB94" s="4">
        <v>99</v>
      </c>
      <c r="AC94" s="4">
        <v>99</v>
      </c>
      <c r="AD94" s="37">
        <v>7</v>
      </c>
      <c r="AE94">
        <v>3</v>
      </c>
    </row>
    <row r="95" spans="1:31" hidden="1">
      <c r="A95" s="5" t="s">
        <v>6</v>
      </c>
      <c r="B95" s="5">
        <v>94</v>
      </c>
      <c r="C95" s="2" t="s">
        <v>26</v>
      </c>
      <c r="D95">
        <v>1</v>
      </c>
      <c r="E95">
        <v>5</v>
      </c>
      <c r="F95" s="4">
        <v>99</v>
      </c>
      <c r="G95">
        <v>99</v>
      </c>
      <c r="H95">
        <v>99</v>
      </c>
      <c r="I95">
        <v>99</v>
      </c>
      <c r="J95" s="36">
        <v>0.12</v>
      </c>
      <c r="K95" s="4">
        <v>22</v>
      </c>
      <c r="L95">
        <v>2</v>
      </c>
      <c r="M95">
        <v>2</v>
      </c>
      <c r="N95">
        <v>2</v>
      </c>
      <c r="O95">
        <v>0</v>
      </c>
      <c r="P95">
        <v>0</v>
      </c>
      <c r="Q95">
        <v>0</v>
      </c>
      <c r="R95">
        <v>0</v>
      </c>
      <c r="S95" s="45" t="str">
        <f t="shared" si="5"/>
        <v/>
      </c>
      <c r="T95">
        <v>0</v>
      </c>
      <c r="U95" s="45" t="str">
        <f t="shared" si="6"/>
        <v/>
      </c>
      <c r="V95">
        <v>0</v>
      </c>
      <c r="W95" s="45" t="str">
        <f t="shared" si="7"/>
        <v/>
      </c>
      <c r="X95">
        <v>0</v>
      </c>
      <c r="Y95" t="str">
        <f t="shared" si="8"/>
        <v/>
      </c>
      <c r="Z95" s="4">
        <v>0</v>
      </c>
      <c r="AA95" s="44" t="str">
        <f t="shared" si="9"/>
        <v/>
      </c>
      <c r="AB95" s="4">
        <v>99</v>
      </c>
      <c r="AC95" s="4">
        <v>99</v>
      </c>
      <c r="AD95" s="37">
        <v>9</v>
      </c>
      <c r="AE95">
        <v>2</v>
      </c>
    </row>
    <row r="96" spans="1:31" hidden="1">
      <c r="A96" s="5" t="s">
        <v>6</v>
      </c>
      <c r="B96" s="2">
        <v>95</v>
      </c>
      <c r="C96" s="2" t="s">
        <v>26</v>
      </c>
      <c r="D96">
        <v>1</v>
      </c>
      <c r="E96">
        <v>3</v>
      </c>
      <c r="F96" s="7">
        <v>6</v>
      </c>
      <c r="G96">
        <v>99</v>
      </c>
      <c r="H96">
        <v>99</v>
      </c>
      <c r="I96">
        <v>99</v>
      </c>
      <c r="J96" s="36">
        <v>0.3</v>
      </c>
      <c r="K96" s="4">
        <v>63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 s="45" t="str">
        <f t="shared" si="5"/>
        <v/>
      </c>
      <c r="T96">
        <v>0</v>
      </c>
      <c r="U96" s="45" t="str">
        <f t="shared" si="6"/>
        <v/>
      </c>
      <c r="V96">
        <v>0</v>
      </c>
      <c r="W96" s="45" t="str">
        <f t="shared" si="7"/>
        <v/>
      </c>
      <c r="X96">
        <v>0</v>
      </c>
      <c r="Y96" t="str">
        <f t="shared" si="8"/>
        <v/>
      </c>
      <c r="Z96" s="4">
        <v>0</v>
      </c>
      <c r="AA96" s="44" t="str">
        <f t="shared" si="9"/>
        <v/>
      </c>
      <c r="AB96" s="4">
        <v>99</v>
      </c>
      <c r="AC96" s="4">
        <v>99</v>
      </c>
      <c r="AD96" s="37">
        <v>7</v>
      </c>
      <c r="AE96">
        <v>5</v>
      </c>
    </row>
    <row r="97" spans="1:31" hidden="1">
      <c r="A97" s="5" t="s">
        <v>6</v>
      </c>
      <c r="B97" s="5">
        <v>96</v>
      </c>
      <c r="C97" s="2" t="s">
        <v>26</v>
      </c>
      <c r="D97">
        <v>1</v>
      </c>
      <c r="E97">
        <v>2</v>
      </c>
      <c r="F97" s="4">
        <v>4</v>
      </c>
      <c r="G97">
        <v>99</v>
      </c>
      <c r="H97">
        <v>99</v>
      </c>
      <c r="I97">
        <v>99</v>
      </c>
      <c r="J97" s="36">
        <v>0.75</v>
      </c>
      <c r="K97" s="4">
        <v>36</v>
      </c>
      <c r="L97">
        <v>1</v>
      </c>
      <c r="M97">
        <v>1</v>
      </c>
      <c r="N97">
        <v>1</v>
      </c>
      <c r="O97">
        <v>0</v>
      </c>
      <c r="P97">
        <v>4</v>
      </c>
      <c r="Q97">
        <v>4</v>
      </c>
      <c r="R97">
        <v>0</v>
      </c>
      <c r="S97" s="45">
        <f t="shared" si="5"/>
        <v>0</v>
      </c>
      <c r="T97">
        <v>4</v>
      </c>
      <c r="U97" s="45">
        <f t="shared" si="6"/>
        <v>100</v>
      </c>
      <c r="V97">
        <v>0</v>
      </c>
      <c r="W97" s="45">
        <f t="shared" si="7"/>
        <v>0</v>
      </c>
      <c r="X97">
        <v>0</v>
      </c>
      <c r="Y97">
        <f t="shared" si="8"/>
        <v>0</v>
      </c>
      <c r="Z97" s="24">
        <v>3750</v>
      </c>
      <c r="AA97" s="44" t="str">
        <f t="shared" si="9"/>
        <v/>
      </c>
      <c r="AB97" s="4">
        <v>750</v>
      </c>
      <c r="AC97" s="17">
        <v>1</v>
      </c>
      <c r="AD97" s="37">
        <v>11</v>
      </c>
      <c r="AE97">
        <v>1</v>
      </c>
    </row>
    <row r="98" spans="1:31" hidden="1">
      <c r="A98" s="5" t="s">
        <v>6</v>
      </c>
      <c r="B98" s="2">
        <v>97</v>
      </c>
      <c r="C98" s="2" t="s">
        <v>26</v>
      </c>
      <c r="D98">
        <v>1</v>
      </c>
      <c r="E98">
        <v>2</v>
      </c>
      <c r="F98" s="4">
        <v>5</v>
      </c>
      <c r="G98">
        <v>4</v>
      </c>
      <c r="H98">
        <v>99</v>
      </c>
      <c r="I98">
        <v>99</v>
      </c>
      <c r="J98" s="36">
        <v>2</v>
      </c>
      <c r="K98" s="4">
        <v>31</v>
      </c>
      <c r="L98">
        <v>2</v>
      </c>
      <c r="M98">
        <v>2</v>
      </c>
      <c r="N98">
        <v>2</v>
      </c>
      <c r="O98">
        <v>4</v>
      </c>
      <c r="P98">
        <v>3</v>
      </c>
      <c r="Q98">
        <v>7</v>
      </c>
      <c r="R98">
        <v>1</v>
      </c>
      <c r="S98" s="45">
        <f t="shared" si="5"/>
        <v>14.285714285714285</v>
      </c>
      <c r="T98">
        <v>2</v>
      </c>
      <c r="U98" s="45">
        <f t="shared" si="6"/>
        <v>28.571428571428569</v>
      </c>
      <c r="V98">
        <v>0</v>
      </c>
      <c r="W98" s="45">
        <f t="shared" si="7"/>
        <v>0</v>
      </c>
      <c r="X98">
        <v>4</v>
      </c>
      <c r="Y98">
        <f t="shared" si="8"/>
        <v>57.142857142857139</v>
      </c>
      <c r="Z98" s="4">
        <v>0</v>
      </c>
      <c r="AA98" s="44">
        <f t="shared" si="9"/>
        <v>0</v>
      </c>
      <c r="AB98" s="4">
        <v>99</v>
      </c>
      <c r="AC98" s="4">
        <v>99</v>
      </c>
      <c r="AD98" s="37">
        <v>12</v>
      </c>
      <c r="AE98">
        <v>2</v>
      </c>
    </row>
    <row r="99" spans="1:31" hidden="1">
      <c r="A99" s="5" t="s">
        <v>6</v>
      </c>
      <c r="B99" s="5">
        <v>98</v>
      </c>
      <c r="C99" s="2" t="s">
        <v>26</v>
      </c>
      <c r="D99">
        <v>2</v>
      </c>
      <c r="E99">
        <v>4</v>
      </c>
      <c r="F99" s="4">
        <v>2</v>
      </c>
      <c r="G99">
        <v>99</v>
      </c>
      <c r="H99">
        <v>99</v>
      </c>
      <c r="I99">
        <v>99</v>
      </c>
      <c r="J99" s="36">
        <v>1.5</v>
      </c>
      <c r="K99" s="4">
        <v>19</v>
      </c>
      <c r="L99">
        <v>2</v>
      </c>
      <c r="M99">
        <v>2</v>
      </c>
      <c r="N99">
        <v>2</v>
      </c>
      <c r="O99">
        <v>0</v>
      </c>
      <c r="P99">
        <v>1</v>
      </c>
      <c r="Q99">
        <v>1</v>
      </c>
      <c r="R99">
        <v>0</v>
      </c>
      <c r="S99" s="45">
        <f t="shared" si="5"/>
        <v>0</v>
      </c>
      <c r="T99">
        <v>1</v>
      </c>
      <c r="U99" s="45">
        <f t="shared" si="6"/>
        <v>100</v>
      </c>
      <c r="V99">
        <v>0</v>
      </c>
      <c r="W99" s="45">
        <f t="shared" si="7"/>
        <v>0</v>
      </c>
      <c r="X99">
        <v>0</v>
      </c>
      <c r="Y99">
        <f t="shared" si="8"/>
        <v>0</v>
      </c>
      <c r="Z99" s="4">
        <v>0</v>
      </c>
      <c r="AA99" s="44" t="str">
        <f t="shared" si="9"/>
        <v/>
      </c>
      <c r="AB99" s="4">
        <v>99</v>
      </c>
      <c r="AC99" s="4">
        <v>99</v>
      </c>
      <c r="AD99" s="37">
        <v>11</v>
      </c>
      <c r="AE99">
        <v>0</v>
      </c>
    </row>
    <row r="100" spans="1:31" hidden="1">
      <c r="A100" s="5" t="s">
        <v>6</v>
      </c>
      <c r="B100" s="2">
        <v>99</v>
      </c>
      <c r="C100" s="2" t="s">
        <v>26</v>
      </c>
      <c r="D100">
        <v>1</v>
      </c>
      <c r="E100">
        <v>8</v>
      </c>
      <c r="F100" s="4">
        <v>6</v>
      </c>
      <c r="G100">
        <v>6</v>
      </c>
      <c r="H100">
        <v>99</v>
      </c>
      <c r="I100">
        <v>99</v>
      </c>
      <c r="J100" s="36">
        <v>0.75</v>
      </c>
      <c r="K100" s="4">
        <v>8</v>
      </c>
      <c r="L100">
        <v>2</v>
      </c>
      <c r="M100">
        <v>2</v>
      </c>
      <c r="N100">
        <v>2</v>
      </c>
      <c r="O100">
        <v>1</v>
      </c>
      <c r="P100">
        <v>0</v>
      </c>
      <c r="Q100">
        <v>1</v>
      </c>
      <c r="R100">
        <v>0</v>
      </c>
      <c r="S100" s="45">
        <f t="shared" si="5"/>
        <v>0</v>
      </c>
      <c r="T100">
        <v>0</v>
      </c>
      <c r="U100" s="45">
        <f t="shared" si="6"/>
        <v>0</v>
      </c>
      <c r="V100">
        <v>1</v>
      </c>
      <c r="W100" s="45">
        <f t="shared" si="7"/>
        <v>100</v>
      </c>
      <c r="X100">
        <v>0</v>
      </c>
      <c r="Y100">
        <f t="shared" si="8"/>
        <v>0</v>
      </c>
      <c r="Z100" s="24">
        <v>4500</v>
      </c>
      <c r="AA100" s="44">
        <f t="shared" si="9"/>
        <v>4500</v>
      </c>
      <c r="AB100" s="4">
        <v>3000</v>
      </c>
      <c r="AC100" s="17">
        <v>1</v>
      </c>
      <c r="AD100" s="37">
        <v>2</v>
      </c>
      <c r="AE100">
        <v>6</v>
      </c>
    </row>
    <row r="101" spans="1:31" hidden="1">
      <c r="A101" s="5" t="s">
        <v>6</v>
      </c>
      <c r="B101" s="5">
        <v>100</v>
      </c>
      <c r="C101" s="2" t="s">
        <v>26</v>
      </c>
      <c r="D101">
        <v>2</v>
      </c>
      <c r="E101">
        <v>2</v>
      </c>
      <c r="F101" s="7">
        <v>7</v>
      </c>
      <c r="G101">
        <v>4</v>
      </c>
      <c r="H101">
        <v>99</v>
      </c>
      <c r="I101">
        <v>99</v>
      </c>
      <c r="J101" s="36">
        <v>0.3</v>
      </c>
      <c r="K101" s="4">
        <v>22</v>
      </c>
      <c r="L101">
        <v>2</v>
      </c>
      <c r="M101">
        <v>2</v>
      </c>
      <c r="N101">
        <v>2</v>
      </c>
      <c r="O101">
        <v>3</v>
      </c>
      <c r="P101">
        <v>2</v>
      </c>
      <c r="Q101">
        <v>5</v>
      </c>
      <c r="R101">
        <v>2</v>
      </c>
      <c r="S101" s="45">
        <f t="shared" si="5"/>
        <v>40</v>
      </c>
      <c r="T101">
        <v>0</v>
      </c>
      <c r="U101" s="45">
        <f t="shared" si="6"/>
        <v>0</v>
      </c>
      <c r="V101">
        <v>0</v>
      </c>
      <c r="W101" s="45">
        <f t="shared" si="7"/>
        <v>0</v>
      </c>
      <c r="X101">
        <v>3</v>
      </c>
      <c r="Y101">
        <f t="shared" si="8"/>
        <v>60</v>
      </c>
      <c r="Z101" s="24">
        <v>3000</v>
      </c>
      <c r="AA101" s="44">
        <f t="shared" si="9"/>
        <v>1000</v>
      </c>
      <c r="AB101" s="4">
        <v>1500</v>
      </c>
      <c r="AC101" s="17">
        <v>1</v>
      </c>
      <c r="AD101" s="37">
        <v>9</v>
      </c>
      <c r="AE101">
        <v>1</v>
      </c>
    </row>
    <row r="102" spans="1:31" hidden="1">
      <c r="A102" s="5" t="s">
        <v>6</v>
      </c>
      <c r="B102" s="2">
        <v>101</v>
      </c>
      <c r="C102" s="2" t="s">
        <v>26</v>
      </c>
      <c r="D102">
        <v>1</v>
      </c>
      <c r="E102">
        <v>2</v>
      </c>
      <c r="F102" s="4">
        <v>2</v>
      </c>
      <c r="G102">
        <v>99</v>
      </c>
      <c r="H102">
        <v>99</v>
      </c>
      <c r="I102">
        <v>99</v>
      </c>
      <c r="J102" s="36">
        <v>0.25</v>
      </c>
      <c r="K102" s="4">
        <v>6</v>
      </c>
      <c r="L102">
        <v>2</v>
      </c>
      <c r="M102">
        <v>2</v>
      </c>
      <c r="N102">
        <v>2</v>
      </c>
      <c r="O102">
        <v>0</v>
      </c>
      <c r="P102">
        <v>0</v>
      </c>
      <c r="Q102">
        <v>0</v>
      </c>
      <c r="R102">
        <v>0</v>
      </c>
      <c r="S102" s="45" t="str">
        <f t="shared" si="5"/>
        <v/>
      </c>
      <c r="T102">
        <v>0</v>
      </c>
      <c r="U102" s="45" t="str">
        <f t="shared" si="6"/>
        <v/>
      </c>
      <c r="V102">
        <v>0</v>
      </c>
      <c r="W102" s="45" t="str">
        <f t="shared" si="7"/>
        <v/>
      </c>
      <c r="X102">
        <v>0</v>
      </c>
      <c r="Y102" t="str">
        <f t="shared" si="8"/>
        <v/>
      </c>
      <c r="Z102" s="4">
        <v>0</v>
      </c>
      <c r="AA102" s="44" t="str">
        <f t="shared" si="9"/>
        <v/>
      </c>
      <c r="AB102" s="4">
        <v>99</v>
      </c>
      <c r="AC102" s="4">
        <v>99</v>
      </c>
      <c r="AD102" s="37">
        <v>3</v>
      </c>
      <c r="AE102">
        <v>5</v>
      </c>
    </row>
    <row r="103" spans="1:31" hidden="1">
      <c r="A103" s="5" t="s">
        <v>6</v>
      </c>
      <c r="B103" s="5">
        <v>102</v>
      </c>
      <c r="C103" s="2" t="s">
        <v>26</v>
      </c>
      <c r="D103">
        <v>1</v>
      </c>
      <c r="E103">
        <v>3</v>
      </c>
      <c r="F103" s="4">
        <v>2</v>
      </c>
      <c r="G103">
        <v>99</v>
      </c>
      <c r="H103">
        <v>99</v>
      </c>
      <c r="I103">
        <v>99</v>
      </c>
      <c r="J103" s="36">
        <v>6.25</v>
      </c>
      <c r="K103" s="4">
        <v>51</v>
      </c>
      <c r="L103">
        <v>1</v>
      </c>
      <c r="M103">
        <v>2</v>
      </c>
      <c r="N103">
        <v>2</v>
      </c>
      <c r="O103">
        <v>0</v>
      </c>
      <c r="P103">
        <v>6</v>
      </c>
      <c r="Q103">
        <v>6</v>
      </c>
      <c r="R103">
        <v>0</v>
      </c>
      <c r="S103" s="45">
        <f t="shared" si="5"/>
        <v>0</v>
      </c>
      <c r="T103">
        <v>6</v>
      </c>
      <c r="U103" s="45">
        <f t="shared" si="6"/>
        <v>100</v>
      </c>
      <c r="V103">
        <v>0</v>
      </c>
      <c r="W103" s="45">
        <f t="shared" si="7"/>
        <v>0</v>
      </c>
      <c r="X103">
        <v>0</v>
      </c>
      <c r="Y103">
        <f t="shared" si="8"/>
        <v>0</v>
      </c>
      <c r="Z103" s="4">
        <v>0</v>
      </c>
      <c r="AA103" s="44" t="str">
        <f t="shared" si="9"/>
        <v/>
      </c>
      <c r="AB103" s="4">
        <v>99</v>
      </c>
      <c r="AC103" s="4">
        <v>99</v>
      </c>
      <c r="AD103" s="37">
        <v>9</v>
      </c>
      <c r="AE103">
        <v>2</v>
      </c>
    </row>
    <row r="104" spans="1:31" hidden="1">
      <c r="A104" s="5" t="s">
        <v>6</v>
      </c>
      <c r="B104" s="2">
        <v>103</v>
      </c>
      <c r="C104" s="2" t="s">
        <v>26</v>
      </c>
      <c r="D104">
        <v>2</v>
      </c>
      <c r="E104">
        <v>2</v>
      </c>
      <c r="F104" s="4">
        <v>99</v>
      </c>
      <c r="G104">
        <v>99</v>
      </c>
      <c r="H104">
        <v>99</v>
      </c>
      <c r="I104">
        <v>99</v>
      </c>
      <c r="J104" s="36">
        <v>1.5</v>
      </c>
      <c r="K104" s="4">
        <v>8</v>
      </c>
      <c r="L104">
        <v>2</v>
      </c>
      <c r="M104">
        <v>2</v>
      </c>
      <c r="N104">
        <v>2</v>
      </c>
      <c r="O104">
        <v>0</v>
      </c>
      <c r="P104">
        <v>1</v>
      </c>
      <c r="Q104">
        <v>1</v>
      </c>
      <c r="R104">
        <v>1</v>
      </c>
      <c r="S104" s="45">
        <f t="shared" si="5"/>
        <v>100</v>
      </c>
      <c r="T104">
        <v>0</v>
      </c>
      <c r="U104" s="45">
        <f t="shared" si="6"/>
        <v>0</v>
      </c>
      <c r="V104">
        <v>0</v>
      </c>
      <c r="W104" s="45">
        <f t="shared" si="7"/>
        <v>0</v>
      </c>
      <c r="X104">
        <v>0</v>
      </c>
      <c r="Y104">
        <f t="shared" si="8"/>
        <v>0</v>
      </c>
      <c r="Z104" s="4">
        <v>0</v>
      </c>
      <c r="AA104" s="44" t="str">
        <f t="shared" si="9"/>
        <v/>
      </c>
      <c r="AB104" s="4">
        <v>99</v>
      </c>
      <c r="AC104" s="4">
        <v>99</v>
      </c>
      <c r="AD104" s="37">
        <v>5</v>
      </c>
      <c r="AE104">
        <v>2</v>
      </c>
    </row>
    <row r="105" spans="1:31" hidden="1">
      <c r="A105" s="5" t="s">
        <v>6</v>
      </c>
      <c r="B105" s="5">
        <v>104</v>
      </c>
      <c r="C105" s="2" t="s">
        <v>26</v>
      </c>
      <c r="D105">
        <v>1</v>
      </c>
      <c r="E105">
        <v>3</v>
      </c>
      <c r="F105" s="4">
        <v>8</v>
      </c>
      <c r="G105">
        <v>2</v>
      </c>
      <c r="H105">
        <v>99</v>
      </c>
      <c r="I105">
        <v>99</v>
      </c>
      <c r="J105" s="36">
        <v>0.3</v>
      </c>
      <c r="K105" s="4">
        <v>29</v>
      </c>
      <c r="L105">
        <v>2</v>
      </c>
      <c r="M105">
        <v>2</v>
      </c>
      <c r="N105">
        <v>2</v>
      </c>
      <c r="O105">
        <v>0</v>
      </c>
      <c r="P105">
        <v>2</v>
      </c>
      <c r="Q105">
        <v>2</v>
      </c>
      <c r="R105">
        <v>2</v>
      </c>
      <c r="S105" s="45">
        <f t="shared" si="5"/>
        <v>100</v>
      </c>
      <c r="T105">
        <v>0</v>
      </c>
      <c r="U105" s="45">
        <f t="shared" si="6"/>
        <v>0</v>
      </c>
      <c r="V105">
        <v>0</v>
      </c>
      <c r="W105" s="45">
        <f t="shared" si="7"/>
        <v>0</v>
      </c>
      <c r="X105">
        <v>0</v>
      </c>
      <c r="Y105">
        <f t="shared" si="8"/>
        <v>0</v>
      </c>
      <c r="Z105" s="24">
        <v>4500</v>
      </c>
      <c r="AA105" s="44" t="str">
        <f t="shared" si="9"/>
        <v/>
      </c>
      <c r="AB105" s="4">
        <v>3000</v>
      </c>
      <c r="AC105" s="17">
        <v>1</v>
      </c>
      <c r="AD105" s="37">
        <v>11</v>
      </c>
      <c r="AE105">
        <v>3</v>
      </c>
    </row>
    <row r="106" spans="1:31" hidden="1">
      <c r="A106" s="5" t="s">
        <v>6</v>
      </c>
      <c r="B106" s="2">
        <v>105</v>
      </c>
      <c r="C106" s="2" t="s">
        <v>26</v>
      </c>
      <c r="D106">
        <v>1</v>
      </c>
      <c r="E106">
        <v>3</v>
      </c>
      <c r="F106" s="4">
        <v>6</v>
      </c>
      <c r="G106">
        <v>99</v>
      </c>
      <c r="H106">
        <v>99</v>
      </c>
      <c r="I106">
        <v>99</v>
      </c>
      <c r="J106" s="36">
        <v>0.55000000000000004</v>
      </c>
      <c r="K106" s="4">
        <v>41</v>
      </c>
      <c r="L106">
        <v>2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 s="45" t="str">
        <f t="shared" si="5"/>
        <v/>
      </c>
      <c r="T106">
        <v>0</v>
      </c>
      <c r="U106" s="45" t="str">
        <f t="shared" si="6"/>
        <v/>
      </c>
      <c r="V106">
        <v>0</v>
      </c>
      <c r="W106" s="45" t="str">
        <f t="shared" si="7"/>
        <v/>
      </c>
      <c r="X106">
        <v>0</v>
      </c>
      <c r="Y106" t="str">
        <f t="shared" si="8"/>
        <v/>
      </c>
      <c r="Z106" s="4">
        <v>0</v>
      </c>
      <c r="AA106" s="44" t="str">
        <f t="shared" si="9"/>
        <v/>
      </c>
      <c r="AB106" s="4">
        <v>99</v>
      </c>
      <c r="AC106" s="4">
        <v>99</v>
      </c>
      <c r="AD106" s="37">
        <v>6</v>
      </c>
      <c r="AE106">
        <v>2</v>
      </c>
    </row>
    <row r="107" spans="1:31" hidden="1">
      <c r="A107" s="5" t="s">
        <v>6</v>
      </c>
      <c r="B107" s="5">
        <v>106</v>
      </c>
      <c r="C107" s="2" t="s">
        <v>26</v>
      </c>
      <c r="D107">
        <v>2</v>
      </c>
      <c r="E107">
        <v>4</v>
      </c>
      <c r="F107" s="4">
        <v>2</v>
      </c>
      <c r="G107">
        <v>99</v>
      </c>
      <c r="H107">
        <v>99</v>
      </c>
      <c r="I107">
        <v>99</v>
      </c>
      <c r="J107" s="36">
        <v>0.5</v>
      </c>
      <c r="K107" s="4">
        <v>9</v>
      </c>
      <c r="L107">
        <v>2</v>
      </c>
      <c r="M107">
        <v>2</v>
      </c>
      <c r="N107">
        <v>2</v>
      </c>
      <c r="O107">
        <v>0</v>
      </c>
      <c r="P107">
        <v>0</v>
      </c>
      <c r="Q107">
        <v>0</v>
      </c>
      <c r="R107">
        <v>0</v>
      </c>
      <c r="S107" s="45" t="str">
        <f t="shared" si="5"/>
        <v/>
      </c>
      <c r="T107">
        <v>0</v>
      </c>
      <c r="U107" s="45" t="str">
        <f t="shared" si="6"/>
        <v/>
      </c>
      <c r="V107">
        <v>0</v>
      </c>
      <c r="W107" s="45" t="str">
        <f t="shared" si="7"/>
        <v/>
      </c>
      <c r="X107">
        <v>0</v>
      </c>
      <c r="Y107" t="str">
        <f t="shared" si="8"/>
        <v/>
      </c>
      <c r="Z107" s="4">
        <v>0</v>
      </c>
      <c r="AA107" s="44" t="str">
        <f t="shared" si="9"/>
        <v/>
      </c>
      <c r="AB107" s="4">
        <v>99</v>
      </c>
      <c r="AC107" s="4">
        <v>99</v>
      </c>
      <c r="AD107" s="37">
        <v>8</v>
      </c>
      <c r="AE107">
        <v>1</v>
      </c>
    </row>
    <row r="108" spans="1:31" hidden="1">
      <c r="A108" s="5" t="s">
        <v>6</v>
      </c>
      <c r="B108" s="2">
        <v>107</v>
      </c>
      <c r="C108" s="2" t="s">
        <v>26</v>
      </c>
      <c r="D108">
        <v>2</v>
      </c>
      <c r="E108">
        <v>7</v>
      </c>
      <c r="F108" s="4">
        <v>4</v>
      </c>
      <c r="G108">
        <v>2</v>
      </c>
      <c r="H108">
        <v>99</v>
      </c>
      <c r="I108">
        <v>99</v>
      </c>
      <c r="J108" s="36">
        <v>0.15</v>
      </c>
      <c r="K108" s="4">
        <v>22</v>
      </c>
      <c r="L108">
        <v>2</v>
      </c>
      <c r="M108">
        <v>2</v>
      </c>
      <c r="N108">
        <v>2</v>
      </c>
      <c r="O108">
        <v>0</v>
      </c>
      <c r="P108">
        <v>1</v>
      </c>
      <c r="Q108">
        <v>1</v>
      </c>
      <c r="R108">
        <v>1</v>
      </c>
      <c r="S108" s="45">
        <f t="shared" si="5"/>
        <v>100</v>
      </c>
      <c r="T108">
        <v>0</v>
      </c>
      <c r="U108" s="45">
        <f t="shared" si="6"/>
        <v>0</v>
      </c>
      <c r="V108">
        <v>0</v>
      </c>
      <c r="W108" s="45">
        <f t="shared" si="7"/>
        <v>0</v>
      </c>
      <c r="X108">
        <v>0</v>
      </c>
      <c r="Y108">
        <f t="shared" si="8"/>
        <v>0</v>
      </c>
      <c r="Z108" s="4">
        <v>0</v>
      </c>
      <c r="AA108" s="44" t="str">
        <f t="shared" si="9"/>
        <v/>
      </c>
      <c r="AB108" s="4">
        <v>99</v>
      </c>
      <c r="AC108" s="4">
        <v>99</v>
      </c>
      <c r="AD108" s="37">
        <v>10</v>
      </c>
      <c r="AE108">
        <v>2</v>
      </c>
    </row>
    <row r="109" spans="1:31" hidden="1">
      <c r="A109" s="5" t="s">
        <v>6</v>
      </c>
      <c r="B109" s="5">
        <v>108</v>
      </c>
      <c r="C109" s="2" t="s">
        <v>26</v>
      </c>
      <c r="D109">
        <v>1</v>
      </c>
      <c r="E109">
        <v>2</v>
      </c>
      <c r="F109" s="4">
        <v>99</v>
      </c>
      <c r="G109">
        <v>99</v>
      </c>
      <c r="H109">
        <v>99</v>
      </c>
      <c r="I109">
        <v>99</v>
      </c>
      <c r="J109" s="36">
        <v>2.5</v>
      </c>
      <c r="K109" s="4">
        <v>1</v>
      </c>
      <c r="L109">
        <v>2</v>
      </c>
      <c r="M109">
        <v>2</v>
      </c>
      <c r="N109">
        <v>2</v>
      </c>
      <c r="O109">
        <v>0</v>
      </c>
      <c r="P109">
        <v>2</v>
      </c>
      <c r="Q109">
        <v>2</v>
      </c>
      <c r="R109">
        <v>2</v>
      </c>
      <c r="S109" s="45">
        <f t="shared" si="5"/>
        <v>100</v>
      </c>
      <c r="T109">
        <v>0</v>
      </c>
      <c r="U109" s="45">
        <f t="shared" si="6"/>
        <v>0</v>
      </c>
      <c r="V109">
        <v>0</v>
      </c>
      <c r="W109" s="45">
        <f t="shared" si="7"/>
        <v>0</v>
      </c>
      <c r="X109">
        <v>0</v>
      </c>
      <c r="Y109">
        <f t="shared" si="8"/>
        <v>0</v>
      </c>
      <c r="Z109" s="24">
        <v>7500</v>
      </c>
      <c r="AA109" s="44" t="str">
        <f t="shared" si="9"/>
        <v/>
      </c>
      <c r="AB109" s="4">
        <v>6000</v>
      </c>
      <c r="AC109" s="17">
        <v>1</v>
      </c>
      <c r="AD109" s="37">
        <v>2</v>
      </c>
      <c r="AE109">
        <v>6</v>
      </c>
    </row>
    <row r="110" spans="1:31" hidden="1">
      <c r="A110" s="5" t="s">
        <v>6</v>
      </c>
      <c r="B110" s="2">
        <v>109</v>
      </c>
      <c r="C110" s="2" t="s">
        <v>26</v>
      </c>
      <c r="D110">
        <v>1</v>
      </c>
      <c r="E110">
        <v>4</v>
      </c>
      <c r="F110" s="4">
        <v>2</v>
      </c>
      <c r="G110">
        <v>99</v>
      </c>
      <c r="H110">
        <v>99</v>
      </c>
      <c r="I110">
        <v>99</v>
      </c>
      <c r="J110" s="36">
        <v>0.5</v>
      </c>
      <c r="K110" s="4">
        <v>10</v>
      </c>
      <c r="L110">
        <v>2</v>
      </c>
      <c r="M110">
        <v>2</v>
      </c>
      <c r="N110">
        <v>2</v>
      </c>
      <c r="O110">
        <v>0</v>
      </c>
      <c r="P110">
        <v>1</v>
      </c>
      <c r="Q110">
        <v>1</v>
      </c>
      <c r="R110">
        <v>1</v>
      </c>
      <c r="S110" s="45">
        <f t="shared" si="5"/>
        <v>100</v>
      </c>
      <c r="T110">
        <v>0</v>
      </c>
      <c r="U110" s="45">
        <f t="shared" si="6"/>
        <v>0</v>
      </c>
      <c r="V110">
        <v>0</v>
      </c>
      <c r="W110" s="45">
        <f t="shared" si="7"/>
        <v>0</v>
      </c>
      <c r="X110">
        <v>0</v>
      </c>
      <c r="Y110">
        <f t="shared" si="8"/>
        <v>0</v>
      </c>
      <c r="Z110" s="4">
        <v>0</v>
      </c>
      <c r="AA110" s="44" t="str">
        <f t="shared" si="9"/>
        <v/>
      </c>
      <c r="AB110" s="4">
        <v>99</v>
      </c>
      <c r="AC110" s="4">
        <v>99</v>
      </c>
      <c r="AD110" s="37">
        <v>5</v>
      </c>
      <c r="AE110">
        <v>3</v>
      </c>
    </row>
    <row r="111" spans="1:31" hidden="1">
      <c r="A111" s="5" t="s">
        <v>6</v>
      </c>
      <c r="B111" s="5">
        <v>110</v>
      </c>
      <c r="C111" s="2" t="s">
        <v>26</v>
      </c>
      <c r="D111">
        <v>1</v>
      </c>
      <c r="E111">
        <v>3</v>
      </c>
      <c r="F111" s="4">
        <v>6</v>
      </c>
      <c r="G111">
        <v>8</v>
      </c>
      <c r="H111">
        <v>99</v>
      </c>
      <c r="I111">
        <v>99</v>
      </c>
      <c r="J111" s="36">
        <v>0.36</v>
      </c>
      <c r="K111" s="4">
        <v>21</v>
      </c>
      <c r="L111">
        <v>2</v>
      </c>
      <c r="M111">
        <v>2</v>
      </c>
      <c r="N111">
        <v>2</v>
      </c>
      <c r="O111">
        <v>0</v>
      </c>
      <c r="P111">
        <v>0</v>
      </c>
      <c r="Q111">
        <v>0</v>
      </c>
      <c r="R111">
        <v>0</v>
      </c>
      <c r="S111" s="45" t="str">
        <f t="shared" si="5"/>
        <v/>
      </c>
      <c r="T111">
        <v>0</v>
      </c>
      <c r="U111" s="45" t="str">
        <f t="shared" si="6"/>
        <v/>
      </c>
      <c r="V111">
        <v>0</v>
      </c>
      <c r="W111" s="45" t="str">
        <f t="shared" si="7"/>
        <v/>
      </c>
      <c r="X111">
        <v>0</v>
      </c>
      <c r="Y111" t="str">
        <f t="shared" si="8"/>
        <v/>
      </c>
      <c r="Z111" s="4">
        <v>0</v>
      </c>
      <c r="AA111" s="44" t="str">
        <f t="shared" si="9"/>
        <v/>
      </c>
      <c r="AB111" s="4">
        <v>99</v>
      </c>
      <c r="AC111" s="4">
        <v>99</v>
      </c>
      <c r="AD111" s="37">
        <v>5</v>
      </c>
      <c r="AE111">
        <v>4</v>
      </c>
    </row>
    <row r="112" spans="1:31" hidden="1">
      <c r="A112" s="5" t="s">
        <v>6</v>
      </c>
      <c r="B112" s="2">
        <v>111</v>
      </c>
      <c r="C112" s="2" t="s">
        <v>26</v>
      </c>
      <c r="D112">
        <v>1</v>
      </c>
      <c r="E112">
        <v>4</v>
      </c>
      <c r="F112" s="4">
        <v>6</v>
      </c>
      <c r="G112">
        <v>99</v>
      </c>
      <c r="H112">
        <v>99</v>
      </c>
      <c r="I112">
        <v>99</v>
      </c>
      <c r="J112" s="36">
        <v>0.06</v>
      </c>
      <c r="K112" s="4">
        <v>8</v>
      </c>
      <c r="L112">
        <v>2</v>
      </c>
      <c r="M112">
        <v>2</v>
      </c>
      <c r="N112">
        <v>2</v>
      </c>
      <c r="O112">
        <v>0</v>
      </c>
      <c r="P112">
        <v>0</v>
      </c>
      <c r="Q112">
        <v>0</v>
      </c>
      <c r="R112">
        <v>0</v>
      </c>
      <c r="S112" s="45" t="str">
        <f t="shared" si="5"/>
        <v/>
      </c>
      <c r="T112">
        <v>0</v>
      </c>
      <c r="U112" s="45" t="str">
        <f t="shared" si="6"/>
        <v/>
      </c>
      <c r="V112">
        <v>0</v>
      </c>
      <c r="W112" s="45" t="str">
        <f t="shared" si="7"/>
        <v/>
      </c>
      <c r="X112">
        <v>0</v>
      </c>
      <c r="Y112" t="str">
        <f t="shared" si="8"/>
        <v/>
      </c>
      <c r="Z112" s="4">
        <v>0</v>
      </c>
      <c r="AA112" s="44" t="str">
        <f t="shared" si="9"/>
        <v/>
      </c>
      <c r="AB112" s="4">
        <v>99</v>
      </c>
      <c r="AC112" s="4">
        <v>99</v>
      </c>
      <c r="AD112" s="37">
        <v>6</v>
      </c>
      <c r="AE112">
        <v>3</v>
      </c>
    </row>
    <row r="113" spans="1:31" hidden="1">
      <c r="A113" s="5" t="s">
        <v>6</v>
      </c>
      <c r="B113" s="5">
        <v>112</v>
      </c>
      <c r="C113" s="2" t="s">
        <v>26</v>
      </c>
      <c r="D113">
        <v>1</v>
      </c>
      <c r="E113">
        <v>6</v>
      </c>
      <c r="F113" s="4">
        <v>99</v>
      </c>
      <c r="G113">
        <v>99</v>
      </c>
      <c r="H113">
        <v>99</v>
      </c>
      <c r="I113">
        <v>99</v>
      </c>
      <c r="J113" s="36">
        <v>0.5</v>
      </c>
      <c r="K113" s="4">
        <v>17</v>
      </c>
      <c r="L113">
        <v>1</v>
      </c>
      <c r="M113">
        <v>1</v>
      </c>
      <c r="N113">
        <v>2</v>
      </c>
      <c r="O113">
        <v>0</v>
      </c>
      <c r="P113">
        <v>0</v>
      </c>
      <c r="Q113">
        <v>0</v>
      </c>
      <c r="R113">
        <v>0</v>
      </c>
      <c r="S113" s="45" t="str">
        <f t="shared" si="5"/>
        <v/>
      </c>
      <c r="T113">
        <v>0</v>
      </c>
      <c r="U113" s="45" t="str">
        <f t="shared" si="6"/>
        <v/>
      </c>
      <c r="V113">
        <v>0</v>
      </c>
      <c r="W113" s="45" t="str">
        <f t="shared" si="7"/>
        <v/>
      </c>
      <c r="X113">
        <v>0</v>
      </c>
      <c r="Y113" t="str">
        <f t="shared" si="8"/>
        <v/>
      </c>
      <c r="Z113" s="4">
        <v>0</v>
      </c>
      <c r="AA113" s="44" t="str">
        <f t="shared" si="9"/>
        <v/>
      </c>
      <c r="AB113" s="4">
        <v>99</v>
      </c>
      <c r="AC113" s="4">
        <v>99</v>
      </c>
      <c r="AD113" s="37">
        <v>3</v>
      </c>
      <c r="AE113">
        <v>5</v>
      </c>
    </row>
    <row r="114" spans="1:31" hidden="1">
      <c r="A114" s="5" t="s">
        <v>6</v>
      </c>
      <c r="B114" s="2">
        <v>113</v>
      </c>
      <c r="C114" s="2" t="s">
        <v>26</v>
      </c>
      <c r="D114">
        <v>2</v>
      </c>
      <c r="E114">
        <v>2</v>
      </c>
      <c r="F114" s="4">
        <v>4</v>
      </c>
      <c r="G114">
        <v>99</v>
      </c>
      <c r="H114">
        <v>99</v>
      </c>
      <c r="I114">
        <v>99</v>
      </c>
      <c r="J114" s="36" t="s">
        <v>28</v>
      </c>
      <c r="K114" s="4">
        <v>17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 s="45" t="str">
        <f t="shared" si="5"/>
        <v/>
      </c>
      <c r="T114">
        <v>0</v>
      </c>
      <c r="U114" s="45" t="str">
        <f t="shared" si="6"/>
        <v/>
      </c>
      <c r="V114">
        <v>0</v>
      </c>
      <c r="W114" s="45" t="str">
        <f t="shared" si="7"/>
        <v/>
      </c>
      <c r="X114">
        <v>0</v>
      </c>
      <c r="Y114" t="str">
        <f t="shared" si="8"/>
        <v/>
      </c>
      <c r="Z114" s="4">
        <v>0</v>
      </c>
      <c r="AA114" s="44" t="str">
        <f t="shared" si="9"/>
        <v/>
      </c>
      <c r="AB114" s="4">
        <v>99</v>
      </c>
      <c r="AC114" s="4">
        <v>99</v>
      </c>
      <c r="AD114" s="37">
        <v>7</v>
      </c>
      <c r="AE114">
        <v>1</v>
      </c>
    </row>
    <row r="115" spans="1:31" hidden="1">
      <c r="A115" s="5" t="s">
        <v>6</v>
      </c>
      <c r="B115" s="5">
        <v>114</v>
      </c>
      <c r="C115" s="2" t="s">
        <v>26</v>
      </c>
      <c r="D115">
        <v>1</v>
      </c>
      <c r="E115">
        <v>6</v>
      </c>
      <c r="F115" s="4">
        <v>4</v>
      </c>
      <c r="G115">
        <v>99</v>
      </c>
      <c r="H115">
        <v>99</v>
      </c>
      <c r="I115">
        <v>99</v>
      </c>
      <c r="J115" s="36">
        <v>0.3</v>
      </c>
      <c r="K115" s="4">
        <v>11</v>
      </c>
      <c r="L115">
        <v>2</v>
      </c>
      <c r="M115">
        <v>2</v>
      </c>
      <c r="N115">
        <v>2</v>
      </c>
      <c r="O115">
        <v>0</v>
      </c>
      <c r="P115">
        <v>0</v>
      </c>
      <c r="Q115">
        <v>0</v>
      </c>
      <c r="R115">
        <v>0</v>
      </c>
      <c r="S115" s="45" t="str">
        <f t="shared" si="5"/>
        <v/>
      </c>
      <c r="T115">
        <v>0</v>
      </c>
      <c r="U115" s="45" t="str">
        <f t="shared" si="6"/>
        <v/>
      </c>
      <c r="V115">
        <v>0</v>
      </c>
      <c r="W115" s="45" t="str">
        <f t="shared" si="7"/>
        <v/>
      </c>
      <c r="X115">
        <v>0</v>
      </c>
      <c r="Y115" t="str">
        <f t="shared" si="8"/>
        <v/>
      </c>
      <c r="Z115" s="4">
        <v>0</v>
      </c>
      <c r="AA115" s="44" t="str">
        <f t="shared" si="9"/>
        <v/>
      </c>
      <c r="AB115" s="4">
        <v>99</v>
      </c>
      <c r="AC115" s="4">
        <v>99</v>
      </c>
      <c r="AD115" s="37">
        <v>4</v>
      </c>
      <c r="AE115">
        <v>3</v>
      </c>
    </row>
    <row r="116" spans="1:31" hidden="1">
      <c r="A116" s="5" t="s">
        <v>6</v>
      </c>
      <c r="B116" s="2">
        <v>115</v>
      </c>
      <c r="C116" s="2" t="s">
        <v>26</v>
      </c>
      <c r="D116">
        <v>1</v>
      </c>
      <c r="E116">
        <v>4</v>
      </c>
      <c r="F116" s="4">
        <v>5</v>
      </c>
      <c r="G116">
        <v>99</v>
      </c>
      <c r="H116">
        <v>99</v>
      </c>
      <c r="I116">
        <v>99</v>
      </c>
      <c r="J116" s="36">
        <v>5</v>
      </c>
      <c r="K116" s="4">
        <v>57</v>
      </c>
      <c r="L116">
        <v>1</v>
      </c>
      <c r="M116">
        <v>1</v>
      </c>
      <c r="N116">
        <v>1</v>
      </c>
      <c r="O116">
        <v>0</v>
      </c>
      <c r="P116">
        <v>5</v>
      </c>
      <c r="Q116">
        <v>5</v>
      </c>
      <c r="R116">
        <v>0</v>
      </c>
      <c r="S116" s="45">
        <f t="shared" si="5"/>
        <v>0</v>
      </c>
      <c r="T116">
        <v>5</v>
      </c>
      <c r="U116" s="45">
        <f t="shared" si="6"/>
        <v>100</v>
      </c>
      <c r="V116">
        <v>0</v>
      </c>
      <c r="W116" s="45">
        <f t="shared" si="7"/>
        <v>0</v>
      </c>
      <c r="X116">
        <v>0</v>
      </c>
      <c r="Y116">
        <f t="shared" si="8"/>
        <v>0</v>
      </c>
      <c r="Z116" s="4">
        <v>0</v>
      </c>
      <c r="AA116" s="44" t="str">
        <f t="shared" si="9"/>
        <v/>
      </c>
      <c r="AB116" s="4">
        <v>99</v>
      </c>
      <c r="AC116" s="4">
        <v>99</v>
      </c>
      <c r="AD116" s="37">
        <v>4</v>
      </c>
      <c r="AE116">
        <v>2</v>
      </c>
    </row>
    <row r="117" spans="1:31" hidden="1">
      <c r="A117" s="5" t="s">
        <v>6</v>
      </c>
      <c r="B117" s="5">
        <v>116</v>
      </c>
      <c r="C117" s="2" t="s">
        <v>26</v>
      </c>
      <c r="D117">
        <v>1</v>
      </c>
      <c r="E117">
        <v>6</v>
      </c>
      <c r="F117" s="4">
        <v>2</v>
      </c>
      <c r="G117">
        <v>99</v>
      </c>
      <c r="H117">
        <v>99</v>
      </c>
      <c r="I117">
        <v>99</v>
      </c>
      <c r="J117" s="36">
        <v>0.4</v>
      </c>
      <c r="K117" s="4">
        <v>8</v>
      </c>
      <c r="L117">
        <v>2</v>
      </c>
      <c r="M117">
        <v>2</v>
      </c>
      <c r="N117">
        <v>2</v>
      </c>
      <c r="O117">
        <v>1</v>
      </c>
      <c r="P117">
        <v>0</v>
      </c>
      <c r="Q117">
        <v>1</v>
      </c>
      <c r="R117">
        <v>0</v>
      </c>
      <c r="S117" s="45">
        <f t="shared" si="5"/>
        <v>0</v>
      </c>
      <c r="T117">
        <v>0</v>
      </c>
      <c r="U117" s="45">
        <f t="shared" si="6"/>
        <v>0</v>
      </c>
      <c r="V117">
        <v>1</v>
      </c>
      <c r="W117" s="45">
        <f t="shared" si="7"/>
        <v>100</v>
      </c>
      <c r="X117">
        <v>0</v>
      </c>
      <c r="Y117">
        <f t="shared" si="8"/>
        <v>0</v>
      </c>
      <c r="Z117" s="24">
        <v>1500</v>
      </c>
      <c r="AA117" s="44">
        <f t="shared" si="9"/>
        <v>1500</v>
      </c>
      <c r="AB117" s="4">
        <v>600</v>
      </c>
      <c r="AC117" s="17">
        <v>1</v>
      </c>
      <c r="AD117" s="37">
        <v>3</v>
      </c>
      <c r="AE117">
        <v>1</v>
      </c>
    </row>
    <row r="118" spans="1:31" hidden="1">
      <c r="A118" s="5" t="s">
        <v>6</v>
      </c>
      <c r="B118" s="2">
        <v>117</v>
      </c>
      <c r="C118" s="2" t="s">
        <v>26</v>
      </c>
      <c r="D118">
        <v>1</v>
      </c>
      <c r="E118">
        <v>3</v>
      </c>
      <c r="F118" s="4">
        <v>2</v>
      </c>
      <c r="G118">
        <v>99</v>
      </c>
      <c r="H118">
        <v>99</v>
      </c>
      <c r="I118">
        <v>99</v>
      </c>
      <c r="J118" s="36">
        <v>0.5</v>
      </c>
      <c r="K118" s="4">
        <v>36</v>
      </c>
      <c r="L118">
        <v>2</v>
      </c>
      <c r="M118">
        <v>2</v>
      </c>
      <c r="N118">
        <v>2</v>
      </c>
      <c r="O118">
        <v>0</v>
      </c>
      <c r="P118">
        <v>0</v>
      </c>
      <c r="Q118">
        <v>0</v>
      </c>
      <c r="R118">
        <v>0</v>
      </c>
      <c r="S118" s="45" t="str">
        <f t="shared" si="5"/>
        <v/>
      </c>
      <c r="T118">
        <v>0</v>
      </c>
      <c r="U118" s="45" t="str">
        <f t="shared" si="6"/>
        <v/>
      </c>
      <c r="V118">
        <v>0</v>
      </c>
      <c r="W118" s="45" t="str">
        <f t="shared" si="7"/>
        <v/>
      </c>
      <c r="X118">
        <v>0</v>
      </c>
      <c r="Y118" t="str">
        <f t="shared" si="8"/>
        <v/>
      </c>
      <c r="Z118" s="4">
        <v>0</v>
      </c>
      <c r="AA118" s="44" t="str">
        <f t="shared" si="9"/>
        <v/>
      </c>
      <c r="AB118" s="4">
        <v>99</v>
      </c>
      <c r="AC118" s="4">
        <v>99</v>
      </c>
      <c r="AD118" s="37">
        <v>3</v>
      </c>
      <c r="AE118">
        <v>2</v>
      </c>
    </row>
    <row r="119" spans="1:31" hidden="1">
      <c r="A119" s="5" t="s">
        <v>6</v>
      </c>
      <c r="B119" s="5">
        <v>118</v>
      </c>
      <c r="C119" s="2" t="s">
        <v>26</v>
      </c>
      <c r="D119">
        <v>2</v>
      </c>
      <c r="E119">
        <v>5</v>
      </c>
      <c r="F119" s="4">
        <v>3</v>
      </c>
      <c r="G119">
        <v>99</v>
      </c>
      <c r="H119">
        <v>99</v>
      </c>
      <c r="I119">
        <v>99</v>
      </c>
      <c r="J119" s="36">
        <v>99</v>
      </c>
      <c r="K119" s="4">
        <v>87</v>
      </c>
      <c r="L119">
        <v>2</v>
      </c>
      <c r="M119">
        <v>2</v>
      </c>
      <c r="N119">
        <v>2</v>
      </c>
      <c r="O119">
        <v>0</v>
      </c>
      <c r="P119">
        <v>0</v>
      </c>
      <c r="Q119">
        <v>0</v>
      </c>
      <c r="R119">
        <v>0</v>
      </c>
      <c r="S119" s="45" t="str">
        <f t="shared" si="5"/>
        <v/>
      </c>
      <c r="T119">
        <v>0</v>
      </c>
      <c r="U119" s="45" t="str">
        <f t="shared" si="6"/>
        <v/>
      </c>
      <c r="V119">
        <v>0</v>
      </c>
      <c r="W119" s="45" t="str">
        <f t="shared" si="7"/>
        <v/>
      </c>
      <c r="X119">
        <v>0</v>
      </c>
      <c r="Y119" t="str">
        <f t="shared" si="8"/>
        <v/>
      </c>
      <c r="Z119" s="4">
        <v>0</v>
      </c>
      <c r="AA119" s="44" t="str">
        <f t="shared" si="9"/>
        <v/>
      </c>
      <c r="AB119" s="4">
        <v>99</v>
      </c>
      <c r="AC119" s="4">
        <v>99</v>
      </c>
      <c r="AD119" s="37">
        <v>5</v>
      </c>
      <c r="AE119">
        <v>1</v>
      </c>
    </row>
    <row r="120" spans="1:31" hidden="1">
      <c r="A120" s="5" t="s">
        <v>6</v>
      </c>
      <c r="B120" s="2">
        <v>119</v>
      </c>
      <c r="C120" s="2" t="s">
        <v>26</v>
      </c>
      <c r="D120">
        <v>1</v>
      </c>
      <c r="E120">
        <v>2</v>
      </c>
      <c r="F120" s="4">
        <v>5</v>
      </c>
      <c r="G120">
        <v>99</v>
      </c>
      <c r="H120">
        <v>99</v>
      </c>
      <c r="I120">
        <v>99</v>
      </c>
      <c r="J120" s="36">
        <v>0.25</v>
      </c>
      <c r="K120" s="4">
        <v>6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 s="45" t="str">
        <f t="shared" si="5"/>
        <v/>
      </c>
      <c r="T120">
        <v>0</v>
      </c>
      <c r="U120" s="45" t="str">
        <f t="shared" si="6"/>
        <v/>
      </c>
      <c r="V120">
        <v>0</v>
      </c>
      <c r="W120" s="45" t="str">
        <f t="shared" si="7"/>
        <v/>
      </c>
      <c r="X120">
        <v>0</v>
      </c>
      <c r="Y120" t="str">
        <f t="shared" si="8"/>
        <v/>
      </c>
      <c r="Z120" s="4">
        <v>0</v>
      </c>
      <c r="AA120" s="44" t="str">
        <f t="shared" si="9"/>
        <v/>
      </c>
      <c r="AB120" s="4">
        <v>99</v>
      </c>
      <c r="AC120" s="4">
        <v>99</v>
      </c>
      <c r="AD120" s="37">
        <v>4</v>
      </c>
      <c r="AE120">
        <v>1</v>
      </c>
    </row>
    <row r="121" spans="1:31" hidden="1">
      <c r="A121" s="5" t="s">
        <v>6</v>
      </c>
      <c r="B121" s="5">
        <v>120</v>
      </c>
      <c r="C121" s="2" t="s">
        <v>26</v>
      </c>
      <c r="D121">
        <v>1</v>
      </c>
      <c r="E121">
        <v>3</v>
      </c>
      <c r="F121" s="4">
        <v>99</v>
      </c>
      <c r="G121">
        <v>99</v>
      </c>
      <c r="H121">
        <v>99</v>
      </c>
      <c r="I121">
        <v>99</v>
      </c>
      <c r="J121" s="36">
        <v>0.25</v>
      </c>
      <c r="K121" s="4">
        <v>6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 s="45" t="str">
        <f t="shared" si="5"/>
        <v/>
      </c>
      <c r="T121">
        <v>0</v>
      </c>
      <c r="U121" s="45" t="str">
        <f t="shared" si="6"/>
        <v/>
      </c>
      <c r="V121">
        <v>0</v>
      </c>
      <c r="W121" s="45" t="str">
        <f t="shared" si="7"/>
        <v/>
      </c>
      <c r="X121">
        <v>0</v>
      </c>
      <c r="Y121" t="str">
        <f t="shared" si="8"/>
        <v/>
      </c>
      <c r="Z121" s="4">
        <v>0</v>
      </c>
      <c r="AA121" s="44" t="str">
        <f t="shared" si="9"/>
        <v/>
      </c>
      <c r="AB121" s="4">
        <v>99</v>
      </c>
      <c r="AC121" s="4">
        <v>99</v>
      </c>
      <c r="AD121" s="37">
        <v>2</v>
      </c>
      <c r="AE121">
        <v>1</v>
      </c>
    </row>
    <row r="122" spans="1:31" hidden="1">
      <c r="A122" s="5" t="s">
        <v>6</v>
      </c>
      <c r="B122" s="2">
        <v>121</v>
      </c>
      <c r="C122" s="2" t="s">
        <v>26</v>
      </c>
      <c r="D122">
        <v>1</v>
      </c>
      <c r="E122">
        <v>3</v>
      </c>
      <c r="F122" s="4">
        <v>2</v>
      </c>
      <c r="G122">
        <v>99</v>
      </c>
      <c r="H122">
        <v>99</v>
      </c>
      <c r="I122">
        <v>99</v>
      </c>
      <c r="J122" s="36">
        <v>2</v>
      </c>
      <c r="K122" s="4">
        <v>31</v>
      </c>
      <c r="L122">
        <v>2</v>
      </c>
      <c r="M122">
        <v>2</v>
      </c>
      <c r="N122">
        <v>2</v>
      </c>
      <c r="O122">
        <v>2</v>
      </c>
      <c r="P122">
        <v>3</v>
      </c>
      <c r="Q122">
        <v>5</v>
      </c>
      <c r="R122">
        <v>1</v>
      </c>
      <c r="S122" s="45">
        <f t="shared" si="5"/>
        <v>20</v>
      </c>
      <c r="T122">
        <v>2</v>
      </c>
      <c r="U122" s="45">
        <f t="shared" si="6"/>
        <v>40</v>
      </c>
      <c r="V122">
        <v>2</v>
      </c>
      <c r="W122" s="45">
        <f t="shared" si="7"/>
        <v>40</v>
      </c>
      <c r="X122">
        <v>0</v>
      </c>
      <c r="Y122">
        <f t="shared" si="8"/>
        <v>0</v>
      </c>
      <c r="Z122" s="24">
        <v>7500</v>
      </c>
      <c r="AA122" s="44">
        <f t="shared" si="9"/>
        <v>3750</v>
      </c>
      <c r="AB122" s="4">
        <v>4500</v>
      </c>
      <c r="AC122" s="17">
        <v>1</v>
      </c>
      <c r="AD122" s="37">
        <v>2</v>
      </c>
      <c r="AE122">
        <v>2</v>
      </c>
    </row>
    <row r="123" spans="1:31" hidden="1">
      <c r="A123" s="5" t="s">
        <v>6</v>
      </c>
      <c r="B123" s="5">
        <v>122</v>
      </c>
      <c r="C123" s="2" t="s">
        <v>26</v>
      </c>
      <c r="D123">
        <v>1</v>
      </c>
      <c r="E123">
        <v>4</v>
      </c>
      <c r="F123" s="4">
        <v>99</v>
      </c>
      <c r="G123">
        <v>99</v>
      </c>
      <c r="H123">
        <v>99</v>
      </c>
      <c r="I123">
        <v>99</v>
      </c>
      <c r="J123" s="36">
        <v>3.25</v>
      </c>
      <c r="K123" s="4">
        <v>12</v>
      </c>
      <c r="L123">
        <v>1</v>
      </c>
      <c r="M123">
        <v>2</v>
      </c>
      <c r="N123">
        <v>2</v>
      </c>
      <c r="O123">
        <v>0</v>
      </c>
      <c r="P123">
        <v>3</v>
      </c>
      <c r="Q123">
        <v>3</v>
      </c>
      <c r="R123">
        <v>0</v>
      </c>
      <c r="S123" s="45">
        <f t="shared" si="5"/>
        <v>0</v>
      </c>
      <c r="T123">
        <v>3</v>
      </c>
      <c r="U123" s="45">
        <f t="shared" si="6"/>
        <v>100</v>
      </c>
      <c r="V123">
        <v>0</v>
      </c>
      <c r="W123" s="45">
        <f t="shared" si="7"/>
        <v>0</v>
      </c>
      <c r="X123">
        <v>0</v>
      </c>
      <c r="Y123">
        <f t="shared" si="8"/>
        <v>0</v>
      </c>
      <c r="Z123" s="4">
        <v>0</v>
      </c>
      <c r="AA123" s="44" t="str">
        <f t="shared" si="9"/>
        <v/>
      </c>
      <c r="AB123" s="4">
        <v>99</v>
      </c>
      <c r="AC123" s="4">
        <v>99</v>
      </c>
      <c r="AD123" s="37">
        <v>7</v>
      </c>
      <c r="AE123">
        <v>0</v>
      </c>
    </row>
    <row r="124" spans="1:31" hidden="1">
      <c r="A124" s="5" t="s">
        <v>6</v>
      </c>
      <c r="B124" s="2">
        <v>123</v>
      </c>
      <c r="C124" s="2" t="s">
        <v>26</v>
      </c>
      <c r="D124">
        <v>2</v>
      </c>
      <c r="E124">
        <v>5</v>
      </c>
      <c r="F124" s="4">
        <v>99</v>
      </c>
      <c r="G124">
        <v>99</v>
      </c>
      <c r="H124">
        <v>99</v>
      </c>
      <c r="I124">
        <v>99</v>
      </c>
      <c r="J124" s="36">
        <v>0.03</v>
      </c>
      <c r="K124" s="4">
        <v>21</v>
      </c>
      <c r="L124">
        <v>1</v>
      </c>
      <c r="M124">
        <v>2</v>
      </c>
      <c r="N124">
        <v>2</v>
      </c>
      <c r="O124">
        <v>0</v>
      </c>
      <c r="P124">
        <v>0</v>
      </c>
      <c r="Q124">
        <v>0</v>
      </c>
      <c r="R124">
        <v>0</v>
      </c>
      <c r="S124" s="45" t="str">
        <f t="shared" si="5"/>
        <v/>
      </c>
      <c r="T124">
        <v>0</v>
      </c>
      <c r="U124" s="45" t="str">
        <f t="shared" si="6"/>
        <v/>
      </c>
      <c r="V124">
        <v>0</v>
      </c>
      <c r="W124" s="45" t="str">
        <f t="shared" si="7"/>
        <v/>
      </c>
      <c r="X124">
        <v>0</v>
      </c>
      <c r="Y124" t="str">
        <f t="shared" si="8"/>
        <v/>
      </c>
      <c r="Z124" s="4">
        <v>0</v>
      </c>
      <c r="AA124" s="44" t="str">
        <f t="shared" si="9"/>
        <v/>
      </c>
      <c r="AB124" s="4">
        <v>99</v>
      </c>
      <c r="AC124" s="4">
        <v>99</v>
      </c>
      <c r="AD124" s="37">
        <v>5</v>
      </c>
      <c r="AE124">
        <v>0</v>
      </c>
    </row>
    <row r="125" spans="1:31" hidden="1">
      <c r="A125" s="5" t="s">
        <v>6</v>
      </c>
      <c r="B125" s="5">
        <v>124</v>
      </c>
      <c r="C125" s="2" t="s">
        <v>26</v>
      </c>
      <c r="D125">
        <v>1</v>
      </c>
      <c r="E125">
        <v>7</v>
      </c>
      <c r="F125" s="7">
        <v>7</v>
      </c>
      <c r="G125">
        <v>2</v>
      </c>
      <c r="H125">
        <v>99</v>
      </c>
      <c r="I125">
        <v>99</v>
      </c>
      <c r="J125" s="36">
        <v>1</v>
      </c>
      <c r="K125" s="4">
        <v>11</v>
      </c>
      <c r="L125">
        <v>2</v>
      </c>
      <c r="M125">
        <v>2</v>
      </c>
      <c r="N125">
        <v>2</v>
      </c>
      <c r="O125">
        <v>0</v>
      </c>
      <c r="P125">
        <v>1</v>
      </c>
      <c r="Q125">
        <v>1</v>
      </c>
      <c r="R125">
        <v>0</v>
      </c>
      <c r="S125" s="45">
        <f t="shared" si="5"/>
        <v>0</v>
      </c>
      <c r="T125">
        <v>1</v>
      </c>
      <c r="U125" s="45">
        <f t="shared" si="6"/>
        <v>100</v>
      </c>
      <c r="V125">
        <v>0</v>
      </c>
      <c r="W125" s="45">
        <f t="shared" si="7"/>
        <v>0</v>
      </c>
      <c r="X125">
        <v>0</v>
      </c>
      <c r="Y125">
        <f t="shared" si="8"/>
        <v>0</v>
      </c>
      <c r="Z125" s="4">
        <v>0</v>
      </c>
      <c r="AA125" s="44" t="str">
        <f t="shared" si="9"/>
        <v/>
      </c>
      <c r="AB125" s="4">
        <v>99</v>
      </c>
      <c r="AC125" s="4">
        <v>99</v>
      </c>
      <c r="AD125" s="37">
        <v>5</v>
      </c>
      <c r="AE125">
        <v>1</v>
      </c>
    </row>
    <row r="126" spans="1:31" hidden="1">
      <c r="A126" s="5" t="s">
        <v>6</v>
      </c>
      <c r="B126" s="2">
        <v>125</v>
      </c>
      <c r="C126" s="2" t="s">
        <v>26</v>
      </c>
      <c r="D126">
        <v>2</v>
      </c>
      <c r="E126">
        <v>2</v>
      </c>
      <c r="F126" s="4">
        <v>4</v>
      </c>
      <c r="G126">
        <v>99</v>
      </c>
      <c r="H126">
        <v>99</v>
      </c>
      <c r="I126">
        <v>99</v>
      </c>
      <c r="J126" s="36">
        <v>4</v>
      </c>
      <c r="K126" s="4">
        <v>5</v>
      </c>
      <c r="L126">
        <v>2</v>
      </c>
      <c r="M126">
        <v>2</v>
      </c>
      <c r="N126">
        <v>2</v>
      </c>
      <c r="O126">
        <v>0</v>
      </c>
      <c r="P126">
        <v>4</v>
      </c>
      <c r="Q126">
        <v>4</v>
      </c>
      <c r="R126">
        <v>0</v>
      </c>
      <c r="S126" s="45">
        <f t="shared" si="5"/>
        <v>0</v>
      </c>
      <c r="T126">
        <v>4</v>
      </c>
      <c r="U126" s="45">
        <f t="shared" si="6"/>
        <v>100</v>
      </c>
      <c r="V126">
        <v>0</v>
      </c>
      <c r="W126" s="45">
        <f t="shared" si="7"/>
        <v>0</v>
      </c>
      <c r="X126">
        <v>0</v>
      </c>
      <c r="Y126">
        <f t="shared" si="8"/>
        <v>0</v>
      </c>
      <c r="Z126" s="4">
        <v>0</v>
      </c>
      <c r="AA126" s="44" t="str">
        <f t="shared" si="9"/>
        <v/>
      </c>
      <c r="AB126" s="4">
        <v>99</v>
      </c>
      <c r="AC126" s="4">
        <v>99</v>
      </c>
      <c r="AD126" s="37">
        <v>3</v>
      </c>
      <c r="AE126">
        <v>1</v>
      </c>
    </row>
    <row r="127" spans="1:31" hidden="1">
      <c r="A127" s="5" t="s">
        <v>6</v>
      </c>
      <c r="B127" s="5">
        <v>126</v>
      </c>
      <c r="C127" s="2" t="s">
        <v>26</v>
      </c>
      <c r="D127">
        <v>1</v>
      </c>
      <c r="E127">
        <v>3</v>
      </c>
      <c r="F127" s="2">
        <v>1</v>
      </c>
      <c r="G127">
        <v>99</v>
      </c>
      <c r="H127">
        <v>99</v>
      </c>
      <c r="I127">
        <v>99</v>
      </c>
      <c r="J127" s="36">
        <v>2</v>
      </c>
      <c r="K127" s="4">
        <v>21</v>
      </c>
      <c r="L127">
        <v>1</v>
      </c>
      <c r="M127">
        <v>1</v>
      </c>
      <c r="N127">
        <v>1</v>
      </c>
      <c r="O127">
        <v>1</v>
      </c>
      <c r="P127">
        <v>0</v>
      </c>
      <c r="Q127">
        <v>1</v>
      </c>
      <c r="R127">
        <v>0</v>
      </c>
      <c r="S127" s="45">
        <f t="shared" si="5"/>
        <v>0</v>
      </c>
      <c r="T127">
        <v>0</v>
      </c>
      <c r="U127" s="45">
        <f t="shared" si="6"/>
        <v>0</v>
      </c>
      <c r="V127">
        <v>0</v>
      </c>
      <c r="W127" s="45">
        <f t="shared" si="7"/>
        <v>0</v>
      </c>
      <c r="X127">
        <v>1</v>
      </c>
      <c r="Y127">
        <f t="shared" si="8"/>
        <v>100</v>
      </c>
      <c r="Z127" s="24">
        <v>3750</v>
      </c>
      <c r="AA127" s="44">
        <f t="shared" si="9"/>
        <v>3750</v>
      </c>
      <c r="AB127" s="4">
        <v>750</v>
      </c>
      <c r="AC127" s="17">
        <v>1</v>
      </c>
      <c r="AD127" s="37">
        <v>4</v>
      </c>
      <c r="AE127">
        <v>1</v>
      </c>
    </row>
    <row r="128" spans="1:31" hidden="1">
      <c r="A128" s="5" t="s">
        <v>6</v>
      </c>
      <c r="B128" s="2">
        <v>127</v>
      </c>
      <c r="C128" s="2" t="s">
        <v>26</v>
      </c>
      <c r="D128">
        <v>2</v>
      </c>
      <c r="E128">
        <v>7</v>
      </c>
      <c r="F128" s="7">
        <v>6</v>
      </c>
      <c r="G128">
        <v>2</v>
      </c>
      <c r="H128">
        <v>99</v>
      </c>
      <c r="I128">
        <v>99</v>
      </c>
      <c r="J128" s="36">
        <v>0.06</v>
      </c>
      <c r="K128" s="4">
        <v>9</v>
      </c>
      <c r="L128">
        <v>2</v>
      </c>
      <c r="M128">
        <v>2</v>
      </c>
      <c r="N128">
        <v>2</v>
      </c>
      <c r="O128">
        <v>0</v>
      </c>
      <c r="P128">
        <v>0</v>
      </c>
      <c r="Q128">
        <v>0</v>
      </c>
      <c r="R128">
        <v>0</v>
      </c>
      <c r="S128" s="45" t="str">
        <f t="shared" si="5"/>
        <v/>
      </c>
      <c r="T128">
        <v>0</v>
      </c>
      <c r="U128" s="45" t="str">
        <f t="shared" si="6"/>
        <v/>
      </c>
      <c r="V128">
        <v>0</v>
      </c>
      <c r="W128" s="45" t="str">
        <f t="shared" si="7"/>
        <v/>
      </c>
      <c r="X128">
        <v>0</v>
      </c>
      <c r="Y128" t="str">
        <f t="shared" si="8"/>
        <v/>
      </c>
      <c r="Z128" s="4">
        <v>0</v>
      </c>
      <c r="AA128" s="44" t="str">
        <f t="shared" si="9"/>
        <v/>
      </c>
      <c r="AB128" s="4">
        <v>99</v>
      </c>
      <c r="AC128" s="4">
        <v>99</v>
      </c>
      <c r="AD128" s="37">
        <v>4</v>
      </c>
      <c r="AE128">
        <v>1</v>
      </c>
    </row>
    <row r="129" spans="1:31" hidden="1">
      <c r="A129" s="5" t="s">
        <v>6</v>
      </c>
      <c r="B129" s="5">
        <v>128</v>
      </c>
      <c r="C129" s="2" t="s">
        <v>26</v>
      </c>
      <c r="D129">
        <v>1</v>
      </c>
      <c r="E129">
        <v>4</v>
      </c>
      <c r="F129" s="4">
        <v>2</v>
      </c>
      <c r="G129">
        <v>5</v>
      </c>
      <c r="H129">
        <v>99</v>
      </c>
      <c r="I129">
        <v>99</v>
      </c>
      <c r="J129" s="36">
        <v>0.8</v>
      </c>
      <c r="K129" s="4">
        <v>14</v>
      </c>
      <c r="L129">
        <v>1</v>
      </c>
      <c r="M129">
        <v>2</v>
      </c>
      <c r="N129">
        <v>2</v>
      </c>
      <c r="O129">
        <v>0</v>
      </c>
      <c r="P129">
        <v>0</v>
      </c>
      <c r="Q129">
        <v>0</v>
      </c>
      <c r="R129">
        <v>0</v>
      </c>
      <c r="S129" s="45" t="str">
        <f t="shared" si="5"/>
        <v/>
      </c>
      <c r="T129">
        <v>0</v>
      </c>
      <c r="U129" s="45" t="str">
        <f t="shared" si="6"/>
        <v/>
      </c>
      <c r="V129">
        <v>0</v>
      </c>
      <c r="W129" s="45" t="str">
        <f t="shared" si="7"/>
        <v/>
      </c>
      <c r="X129">
        <v>0</v>
      </c>
      <c r="Y129" t="str">
        <f t="shared" si="8"/>
        <v/>
      </c>
      <c r="Z129" s="24">
        <v>300</v>
      </c>
      <c r="AA129" s="44" t="str">
        <f t="shared" si="9"/>
        <v/>
      </c>
      <c r="AB129" s="4">
        <v>99</v>
      </c>
      <c r="AC129" s="17">
        <v>1</v>
      </c>
      <c r="AD129" s="37">
        <v>8</v>
      </c>
      <c r="AE129">
        <v>3</v>
      </c>
    </row>
    <row r="130" spans="1:31" hidden="1">
      <c r="A130" s="5" t="s">
        <v>6</v>
      </c>
      <c r="B130" s="2">
        <v>129</v>
      </c>
      <c r="C130" s="2" t="s">
        <v>26</v>
      </c>
      <c r="D130">
        <v>1</v>
      </c>
      <c r="E130">
        <v>3</v>
      </c>
      <c r="F130" s="7">
        <v>7</v>
      </c>
      <c r="G130">
        <v>2</v>
      </c>
      <c r="H130">
        <v>99</v>
      </c>
      <c r="I130">
        <v>99</v>
      </c>
      <c r="J130" s="36">
        <v>0.25</v>
      </c>
      <c r="K130" s="4">
        <v>26</v>
      </c>
      <c r="L130">
        <v>2</v>
      </c>
      <c r="M130">
        <v>2</v>
      </c>
      <c r="N130">
        <v>2</v>
      </c>
      <c r="O130">
        <v>1</v>
      </c>
      <c r="P130">
        <v>0</v>
      </c>
      <c r="Q130">
        <v>1</v>
      </c>
      <c r="R130">
        <v>0</v>
      </c>
      <c r="S130" s="45">
        <f t="shared" si="5"/>
        <v>0</v>
      </c>
      <c r="T130">
        <v>0</v>
      </c>
      <c r="U130" s="45">
        <f t="shared" si="6"/>
        <v>0</v>
      </c>
      <c r="V130">
        <v>0</v>
      </c>
      <c r="W130" s="45">
        <f t="shared" si="7"/>
        <v>0</v>
      </c>
      <c r="X130">
        <v>1</v>
      </c>
      <c r="Y130">
        <f t="shared" si="8"/>
        <v>100</v>
      </c>
      <c r="Z130" s="24">
        <v>4500</v>
      </c>
      <c r="AA130" s="44">
        <f t="shared" si="9"/>
        <v>4500</v>
      </c>
      <c r="AB130" s="4">
        <v>3000</v>
      </c>
      <c r="AC130" s="17">
        <v>1</v>
      </c>
      <c r="AD130" s="37">
        <v>5</v>
      </c>
      <c r="AE130">
        <v>1</v>
      </c>
    </row>
    <row r="131" spans="1:31" hidden="1">
      <c r="A131" s="5" t="s">
        <v>6</v>
      </c>
      <c r="B131" s="5">
        <v>130</v>
      </c>
      <c r="C131" s="2" t="s">
        <v>26</v>
      </c>
      <c r="D131">
        <v>1</v>
      </c>
      <c r="E131">
        <v>3</v>
      </c>
      <c r="F131" s="4">
        <v>99</v>
      </c>
      <c r="G131">
        <v>99</v>
      </c>
      <c r="H131">
        <v>99</v>
      </c>
      <c r="I131">
        <v>99</v>
      </c>
      <c r="J131" s="36">
        <v>25</v>
      </c>
      <c r="K131" s="4">
        <v>29</v>
      </c>
      <c r="L131">
        <v>1</v>
      </c>
      <c r="M131">
        <v>2</v>
      </c>
      <c r="N131">
        <v>2</v>
      </c>
      <c r="O131">
        <v>0</v>
      </c>
      <c r="P131">
        <v>25</v>
      </c>
      <c r="Q131">
        <v>25</v>
      </c>
      <c r="R131">
        <v>0</v>
      </c>
      <c r="S131" s="45">
        <f t="shared" ref="S131:S194" si="10">IF(Q131=0,"",((R131/Q131)*100))</f>
        <v>0</v>
      </c>
      <c r="T131">
        <v>25</v>
      </c>
      <c r="U131" s="45">
        <f t="shared" ref="U131:U194" si="11">IF(Q131=0,"",((T131/Q131*100)))</f>
        <v>100</v>
      </c>
      <c r="V131">
        <v>0</v>
      </c>
      <c r="W131" s="45">
        <f t="shared" ref="W131:W194" si="12">IF(Q131=0,"",((V131/Q131)*100))</f>
        <v>0</v>
      </c>
      <c r="X131">
        <v>0</v>
      </c>
      <c r="Y131">
        <f t="shared" ref="Y131:Y194" si="13">IF(Q131=0,"",((X131/Q131)*100))</f>
        <v>0</v>
      </c>
      <c r="Z131" s="24">
        <v>3000</v>
      </c>
      <c r="AA131" s="44" t="str">
        <f t="shared" ref="AA131:AA194" si="14">IF(O131=0,"",Z131/O131)</f>
        <v/>
      </c>
      <c r="AB131" s="4">
        <v>99</v>
      </c>
      <c r="AC131" s="4">
        <v>99</v>
      </c>
      <c r="AD131" s="37">
        <v>2</v>
      </c>
      <c r="AE131">
        <v>2</v>
      </c>
    </row>
    <row r="132" spans="1:31" hidden="1">
      <c r="A132" s="5" t="s">
        <v>6</v>
      </c>
      <c r="B132" s="2">
        <v>131</v>
      </c>
      <c r="C132" s="2" t="s">
        <v>26</v>
      </c>
      <c r="D132">
        <v>1</v>
      </c>
      <c r="E132">
        <v>3</v>
      </c>
      <c r="F132" s="4">
        <v>99</v>
      </c>
      <c r="G132">
        <v>99</v>
      </c>
      <c r="H132">
        <v>99</v>
      </c>
      <c r="I132">
        <v>99</v>
      </c>
      <c r="J132" s="36">
        <v>0.25</v>
      </c>
      <c r="K132" s="4">
        <v>7</v>
      </c>
      <c r="L132">
        <v>2</v>
      </c>
      <c r="M132">
        <v>2</v>
      </c>
      <c r="N132">
        <v>2</v>
      </c>
      <c r="O132">
        <v>0</v>
      </c>
      <c r="P132">
        <v>0</v>
      </c>
      <c r="Q132">
        <v>0</v>
      </c>
      <c r="R132">
        <v>0</v>
      </c>
      <c r="S132" s="45" t="str">
        <f t="shared" si="10"/>
        <v/>
      </c>
      <c r="T132">
        <v>0</v>
      </c>
      <c r="U132" s="45" t="str">
        <f t="shared" si="11"/>
        <v/>
      </c>
      <c r="V132">
        <v>0</v>
      </c>
      <c r="W132" s="45" t="str">
        <f t="shared" si="12"/>
        <v/>
      </c>
      <c r="X132">
        <v>0</v>
      </c>
      <c r="Y132" t="str">
        <f t="shared" si="13"/>
        <v/>
      </c>
      <c r="Z132" s="4">
        <v>0</v>
      </c>
      <c r="AA132" s="44" t="str">
        <f t="shared" si="14"/>
        <v/>
      </c>
      <c r="AB132" s="4">
        <v>99</v>
      </c>
      <c r="AC132" s="4">
        <v>99</v>
      </c>
      <c r="AD132" s="37">
        <v>5</v>
      </c>
      <c r="AE132">
        <v>2</v>
      </c>
    </row>
    <row r="133" spans="1:31" hidden="1">
      <c r="A133" s="5" t="s">
        <v>7</v>
      </c>
      <c r="B133" s="5">
        <v>132</v>
      </c>
      <c r="C133" s="2" t="s">
        <v>26</v>
      </c>
      <c r="D133">
        <v>1</v>
      </c>
      <c r="E133">
        <v>7</v>
      </c>
      <c r="F133" s="4">
        <v>5</v>
      </c>
      <c r="G133">
        <v>99</v>
      </c>
      <c r="H133">
        <v>99</v>
      </c>
      <c r="I133">
        <v>99</v>
      </c>
      <c r="J133" s="36">
        <v>0.25</v>
      </c>
      <c r="K133" s="4">
        <v>21</v>
      </c>
      <c r="L133">
        <v>2</v>
      </c>
      <c r="M133">
        <v>2</v>
      </c>
      <c r="N133">
        <v>2</v>
      </c>
      <c r="O133">
        <v>0</v>
      </c>
      <c r="P133">
        <v>0</v>
      </c>
      <c r="Q133">
        <v>0</v>
      </c>
      <c r="R133">
        <v>0</v>
      </c>
      <c r="S133" s="45" t="str">
        <f t="shared" si="10"/>
        <v/>
      </c>
      <c r="T133">
        <v>0</v>
      </c>
      <c r="U133" s="45" t="str">
        <f t="shared" si="11"/>
        <v/>
      </c>
      <c r="V133">
        <v>0</v>
      </c>
      <c r="W133" s="45" t="str">
        <f t="shared" si="12"/>
        <v/>
      </c>
      <c r="X133">
        <v>0</v>
      </c>
      <c r="Y133" t="str">
        <f t="shared" si="13"/>
        <v/>
      </c>
      <c r="Z133" s="24">
        <v>1200</v>
      </c>
      <c r="AA133" s="44" t="str">
        <f t="shared" si="14"/>
        <v/>
      </c>
      <c r="AB133" s="4">
        <v>99</v>
      </c>
      <c r="AC133" s="4">
        <v>99</v>
      </c>
      <c r="AD133" s="37">
        <v>8</v>
      </c>
      <c r="AE133">
        <v>8</v>
      </c>
    </row>
    <row r="134" spans="1:31" hidden="1">
      <c r="A134" s="5" t="s">
        <v>7</v>
      </c>
      <c r="B134" s="2">
        <v>133</v>
      </c>
      <c r="C134" s="2" t="s">
        <v>26</v>
      </c>
      <c r="D134">
        <v>2</v>
      </c>
      <c r="E134">
        <v>99</v>
      </c>
      <c r="F134" s="4">
        <v>99</v>
      </c>
      <c r="G134">
        <v>99</v>
      </c>
      <c r="H134">
        <v>99</v>
      </c>
      <c r="I134">
        <v>99</v>
      </c>
      <c r="J134" s="36">
        <v>0.03</v>
      </c>
      <c r="K134" s="4">
        <v>26</v>
      </c>
      <c r="L134">
        <v>2</v>
      </c>
      <c r="M134">
        <v>2</v>
      </c>
      <c r="N134">
        <v>2</v>
      </c>
      <c r="O134">
        <v>0</v>
      </c>
      <c r="P134">
        <v>0</v>
      </c>
      <c r="Q134">
        <v>0</v>
      </c>
      <c r="R134">
        <v>0</v>
      </c>
      <c r="S134" s="45" t="str">
        <f t="shared" si="10"/>
        <v/>
      </c>
      <c r="T134">
        <v>0</v>
      </c>
      <c r="U134" s="45" t="str">
        <f t="shared" si="11"/>
        <v/>
      </c>
      <c r="V134">
        <v>0</v>
      </c>
      <c r="W134" s="45" t="str">
        <f t="shared" si="12"/>
        <v/>
      </c>
      <c r="X134">
        <v>0</v>
      </c>
      <c r="Y134" t="str">
        <f t="shared" si="13"/>
        <v/>
      </c>
      <c r="Z134" s="4">
        <v>0</v>
      </c>
      <c r="AA134" s="44" t="str">
        <f t="shared" si="14"/>
        <v/>
      </c>
      <c r="AB134" s="4">
        <v>99</v>
      </c>
      <c r="AC134" s="4">
        <v>99</v>
      </c>
      <c r="AD134" s="37">
        <v>5</v>
      </c>
      <c r="AE134">
        <v>8</v>
      </c>
    </row>
    <row r="135" spans="1:31" hidden="1">
      <c r="A135" s="5" t="s">
        <v>7</v>
      </c>
      <c r="B135" s="5">
        <v>134</v>
      </c>
      <c r="C135" s="2" t="s">
        <v>26</v>
      </c>
      <c r="D135">
        <v>1</v>
      </c>
      <c r="E135">
        <v>5</v>
      </c>
      <c r="F135" s="4">
        <v>99</v>
      </c>
      <c r="G135">
        <v>99</v>
      </c>
      <c r="H135">
        <v>99</v>
      </c>
      <c r="I135">
        <v>99</v>
      </c>
      <c r="J135" s="36">
        <v>0.5</v>
      </c>
      <c r="K135" s="4">
        <v>15</v>
      </c>
      <c r="L135">
        <v>2</v>
      </c>
      <c r="M135">
        <v>2</v>
      </c>
      <c r="N135">
        <v>2</v>
      </c>
      <c r="O135">
        <v>0</v>
      </c>
      <c r="P135">
        <v>0</v>
      </c>
      <c r="Q135">
        <v>0</v>
      </c>
      <c r="R135">
        <v>0</v>
      </c>
      <c r="S135" s="45" t="str">
        <f t="shared" si="10"/>
        <v/>
      </c>
      <c r="T135">
        <v>0</v>
      </c>
      <c r="U135" s="45" t="str">
        <f t="shared" si="11"/>
        <v/>
      </c>
      <c r="V135">
        <v>0</v>
      </c>
      <c r="W135" s="45" t="str">
        <f t="shared" si="12"/>
        <v/>
      </c>
      <c r="X135">
        <v>0</v>
      </c>
      <c r="Y135" t="str">
        <f t="shared" si="13"/>
        <v/>
      </c>
      <c r="Z135" s="24">
        <v>2250</v>
      </c>
      <c r="AA135" s="44" t="str">
        <f t="shared" si="14"/>
        <v/>
      </c>
      <c r="AB135" s="4">
        <v>99</v>
      </c>
      <c r="AC135" s="4">
        <v>99</v>
      </c>
      <c r="AD135" s="37">
        <v>6</v>
      </c>
      <c r="AE135">
        <v>5</v>
      </c>
    </row>
    <row r="136" spans="1:31" hidden="1">
      <c r="A136" s="5" t="s">
        <v>7</v>
      </c>
      <c r="B136" s="2">
        <v>135</v>
      </c>
      <c r="C136" s="2" t="s">
        <v>26</v>
      </c>
      <c r="D136">
        <v>1</v>
      </c>
      <c r="E136">
        <v>4</v>
      </c>
      <c r="F136" s="7">
        <v>7</v>
      </c>
      <c r="G136">
        <v>5</v>
      </c>
      <c r="H136">
        <v>99</v>
      </c>
      <c r="I136">
        <v>99</v>
      </c>
      <c r="J136" s="36">
        <v>0.01</v>
      </c>
      <c r="K136" s="4">
        <v>7</v>
      </c>
      <c r="L136">
        <v>2</v>
      </c>
      <c r="M136">
        <v>1</v>
      </c>
      <c r="N136">
        <v>2</v>
      </c>
      <c r="O136">
        <v>0</v>
      </c>
      <c r="P136">
        <v>0</v>
      </c>
      <c r="Q136">
        <v>0</v>
      </c>
      <c r="R136">
        <v>0</v>
      </c>
      <c r="S136" s="45" t="str">
        <f t="shared" si="10"/>
        <v/>
      </c>
      <c r="T136">
        <v>0</v>
      </c>
      <c r="U136" s="45" t="str">
        <f t="shared" si="11"/>
        <v/>
      </c>
      <c r="V136">
        <v>0</v>
      </c>
      <c r="W136" s="45" t="str">
        <f t="shared" si="12"/>
        <v/>
      </c>
      <c r="X136">
        <v>0</v>
      </c>
      <c r="Y136" t="str">
        <f t="shared" si="13"/>
        <v/>
      </c>
      <c r="Z136" s="24">
        <v>1500</v>
      </c>
      <c r="AA136" s="44" t="str">
        <f t="shared" si="14"/>
        <v/>
      </c>
      <c r="AB136" s="4">
        <v>99</v>
      </c>
      <c r="AC136" s="4">
        <v>99</v>
      </c>
      <c r="AD136" s="37">
        <v>2</v>
      </c>
      <c r="AE136">
        <v>5</v>
      </c>
    </row>
    <row r="137" spans="1:31" hidden="1">
      <c r="A137" s="5" t="s">
        <v>7</v>
      </c>
      <c r="B137" s="5">
        <v>136</v>
      </c>
      <c r="C137" s="2" t="s">
        <v>26</v>
      </c>
      <c r="D137">
        <v>1</v>
      </c>
      <c r="E137">
        <v>3</v>
      </c>
      <c r="F137" s="4">
        <v>99</v>
      </c>
      <c r="G137">
        <v>99</v>
      </c>
      <c r="H137">
        <v>99</v>
      </c>
      <c r="I137">
        <v>99</v>
      </c>
      <c r="J137" s="36">
        <v>2</v>
      </c>
      <c r="K137" s="4">
        <v>99</v>
      </c>
      <c r="L137">
        <v>1</v>
      </c>
      <c r="M137">
        <v>1</v>
      </c>
      <c r="N137">
        <v>2</v>
      </c>
      <c r="O137">
        <v>0</v>
      </c>
      <c r="P137">
        <v>0</v>
      </c>
      <c r="Q137">
        <v>0</v>
      </c>
      <c r="R137">
        <v>0</v>
      </c>
      <c r="S137" s="45" t="str">
        <f t="shared" si="10"/>
        <v/>
      </c>
      <c r="T137">
        <v>0</v>
      </c>
      <c r="U137" s="45" t="str">
        <f t="shared" si="11"/>
        <v/>
      </c>
      <c r="V137">
        <v>0</v>
      </c>
      <c r="W137" s="45" t="str">
        <f t="shared" si="12"/>
        <v/>
      </c>
      <c r="X137">
        <v>0</v>
      </c>
      <c r="Y137" t="str">
        <f t="shared" si="13"/>
        <v/>
      </c>
      <c r="Z137" s="4">
        <v>0</v>
      </c>
      <c r="AA137" s="44" t="str">
        <f t="shared" si="14"/>
        <v/>
      </c>
      <c r="AB137" s="4">
        <v>99</v>
      </c>
      <c r="AC137" s="4">
        <v>99</v>
      </c>
      <c r="AD137" s="37">
        <v>2</v>
      </c>
      <c r="AE137">
        <v>5</v>
      </c>
    </row>
    <row r="138" spans="1:31" hidden="1">
      <c r="A138" s="5" t="s">
        <v>7</v>
      </c>
      <c r="B138" s="2">
        <v>137</v>
      </c>
      <c r="C138" s="2" t="s">
        <v>26</v>
      </c>
      <c r="D138">
        <v>1</v>
      </c>
      <c r="E138">
        <v>5</v>
      </c>
      <c r="F138" s="4">
        <v>5</v>
      </c>
      <c r="G138">
        <v>1</v>
      </c>
      <c r="H138">
        <v>4</v>
      </c>
      <c r="I138">
        <v>99</v>
      </c>
      <c r="J138" s="36">
        <v>0.13</v>
      </c>
      <c r="K138" s="4">
        <v>18</v>
      </c>
      <c r="L138">
        <v>2</v>
      </c>
      <c r="M138">
        <v>2</v>
      </c>
      <c r="N138">
        <v>2</v>
      </c>
      <c r="O138">
        <v>0</v>
      </c>
      <c r="P138">
        <v>0</v>
      </c>
      <c r="Q138">
        <v>0</v>
      </c>
      <c r="R138">
        <v>0</v>
      </c>
      <c r="S138" s="45" t="str">
        <f t="shared" si="10"/>
        <v/>
      </c>
      <c r="T138">
        <v>0</v>
      </c>
      <c r="U138" s="45" t="str">
        <f t="shared" si="11"/>
        <v/>
      </c>
      <c r="V138">
        <v>0</v>
      </c>
      <c r="W138" s="45" t="str">
        <f t="shared" si="12"/>
        <v/>
      </c>
      <c r="X138">
        <v>0</v>
      </c>
      <c r="Y138" t="str">
        <f t="shared" si="13"/>
        <v/>
      </c>
      <c r="Z138" s="24">
        <v>2250</v>
      </c>
      <c r="AA138" s="44" t="str">
        <f t="shared" si="14"/>
        <v/>
      </c>
      <c r="AB138" s="4">
        <v>1500</v>
      </c>
      <c r="AC138" s="17">
        <v>1</v>
      </c>
      <c r="AD138" s="37">
        <v>8</v>
      </c>
      <c r="AE138">
        <v>2</v>
      </c>
    </row>
    <row r="139" spans="1:31" hidden="1">
      <c r="A139" s="5" t="s">
        <v>7</v>
      </c>
      <c r="B139" s="5">
        <v>138</v>
      </c>
      <c r="C139" s="2" t="s">
        <v>26</v>
      </c>
      <c r="D139">
        <v>2</v>
      </c>
      <c r="E139">
        <v>1</v>
      </c>
      <c r="F139" s="4">
        <v>5</v>
      </c>
      <c r="G139">
        <v>5</v>
      </c>
      <c r="H139">
        <v>4</v>
      </c>
      <c r="I139">
        <v>6</v>
      </c>
      <c r="J139" s="36">
        <v>19</v>
      </c>
      <c r="K139" s="4">
        <v>8</v>
      </c>
      <c r="L139">
        <v>1</v>
      </c>
      <c r="M139">
        <v>1</v>
      </c>
      <c r="N139">
        <v>1</v>
      </c>
      <c r="O139">
        <v>2</v>
      </c>
      <c r="P139">
        <v>0</v>
      </c>
      <c r="Q139">
        <v>2</v>
      </c>
      <c r="R139">
        <v>0</v>
      </c>
      <c r="S139" s="45">
        <f t="shared" si="10"/>
        <v>0</v>
      </c>
      <c r="T139">
        <v>2</v>
      </c>
      <c r="U139" s="45">
        <f t="shared" si="11"/>
        <v>100</v>
      </c>
      <c r="V139">
        <v>0</v>
      </c>
      <c r="W139" s="45">
        <f t="shared" si="12"/>
        <v>0</v>
      </c>
      <c r="X139">
        <v>0</v>
      </c>
      <c r="Y139">
        <f t="shared" si="13"/>
        <v>0</v>
      </c>
      <c r="Z139" s="24">
        <v>5250</v>
      </c>
      <c r="AA139" s="44">
        <f t="shared" si="14"/>
        <v>2625</v>
      </c>
      <c r="AB139" s="4">
        <v>1800</v>
      </c>
      <c r="AC139" s="17">
        <v>1</v>
      </c>
      <c r="AD139" s="37">
        <v>5</v>
      </c>
      <c r="AE139">
        <v>3</v>
      </c>
    </row>
    <row r="140" spans="1:31" hidden="1">
      <c r="A140" s="5" t="s">
        <v>7</v>
      </c>
      <c r="B140" s="2">
        <v>139</v>
      </c>
      <c r="C140" s="2" t="s">
        <v>26</v>
      </c>
      <c r="D140">
        <v>1</v>
      </c>
      <c r="E140">
        <v>1</v>
      </c>
      <c r="F140" s="4">
        <v>99</v>
      </c>
      <c r="G140">
        <v>99</v>
      </c>
      <c r="H140">
        <v>99</v>
      </c>
      <c r="I140">
        <v>99</v>
      </c>
      <c r="J140" s="36">
        <v>0.25</v>
      </c>
      <c r="K140" s="4">
        <v>1</v>
      </c>
      <c r="L140">
        <v>2</v>
      </c>
      <c r="M140">
        <v>2</v>
      </c>
      <c r="N140">
        <v>2</v>
      </c>
      <c r="O140">
        <v>0</v>
      </c>
      <c r="P140">
        <v>1</v>
      </c>
      <c r="Q140">
        <v>1</v>
      </c>
      <c r="R140">
        <v>0</v>
      </c>
      <c r="S140" s="45">
        <f t="shared" si="10"/>
        <v>0</v>
      </c>
      <c r="T140">
        <v>0</v>
      </c>
      <c r="U140" s="45">
        <f t="shared" si="11"/>
        <v>0</v>
      </c>
      <c r="V140">
        <v>1</v>
      </c>
      <c r="W140" s="45">
        <f t="shared" si="12"/>
        <v>100</v>
      </c>
      <c r="X140">
        <v>0</v>
      </c>
      <c r="Y140">
        <f t="shared" si="13"/>
        <v>0</v>
      </c>
      <c r="Z140" s="24">
        <v>5250</v>
      </c>
      <c r="AA140" s="44" t="str">
        <f t="shared" si="14"/>
        <v/>
      </c>
      <c r="AB140" s="4">
        <v>3300</v>
      </c>
      <c r="AC140" s="17">
        <v>1</v>
      </c>
      <c r="AD140" s="37">
        <v>3</v>
      </c>
      <c r="AE140">
        <v>4</v>
      </c>
    </row>
    <row r="141" spans="1:31" hidden="1">
      <c r="A141" s="5" t="s">
        <v>7</v>
      </c>
      <c r="B141" s="5">
        <v>140</v>
      </c>
      <c r="C141" s="2" t="s">
        <v>26</v>
      </c>
      <c r="D141">
        <v>2</v>
      </c>
      <c r="E141">
        <v>1</v>
      </c>
      <c r="F141" s="4">
        <v>99</v>
      </c>
      <c r="G141">
        <v>99</v>
      </c>
      <c r="H141">
        <v>99</v>
      </c>
      <c r="I141">
        <v>99</v>
      </c>
      <c r="J141" s="36">
        <v>1</v>
      </c>
      <c r="K141" s="4">
        <v>13</v>
      </c>
      <c r="L141">
        <v>2</v>
      </c>
      <c r="M141">
        <v>2</v>
      </c>
      <c r="N141">
        <v>2</v>
      </c>
      <c r="O141">
        <v>26</v>
      </c>
      <c r="P141">
        <v>0</v>
      </c>
      <c r="Q141">
        <v>26</v>
      </c>
      <c r="R141">
        <v>0</v>
      </c>
      <c r="S141" s="45">
        <f t="shared" si="10"/>
        <v>0</v>
      </c>
      <c r="T141">
        <v>1</v>
      </c>
      <c r="U141" s="45">
        <f t="shared" si="11"/>
        <v>3.8461538461538463</v>
      </c>
      <c r="V141">
        <v>25</v>
      </c>
      <c r="W141" s="45">
        <f t="shared" si="12"/>
        <v>96.15384615384616</v>
      </c>
      <c r="X141">
        <v>0</v>
      </c>
      <c r="Y141">
        <f t="shared" si="13"/>
        <v>0</v>
      </c>
      <c r="Z141" s="24">
        <v>18000</v>
      </c>
      <c r="AA141" s="44">
        <f t="shared" si="14"/>
        <v>692.30769230769226</v>
      </c>
      <c r="AB141" s="4">
        <v>13500</v>
      </c>
      <c r="AC141" s="17">
        <v>1</v>
      </c>
      <c r="AD141" s="37">
        <v>5</v>
      </c>
      <c r="AE141">
        <v>4</v>
      </c>
    </row>
    <row r="142" spans="1:31" hidden="1">
      <c r="A142" s="5" t="s">
        <v>7</v>
      </c>
      <c r="B142" s="2">
        <v>141</v>
      </c>
      <c r="C142" s="2" t="s">
        <v>26</v>
      </c>
      <c r="D142">
        <v>2</v>
      </c>
      <c r="E142">
        <v>1</v>
      </c>
      <c r="F142" s="4">
        <v>4</v>
      </c>
      <c r="G142">
        <v>99</v>
      </c>
      <c r="H142">
        <v>99</v>
      </c>
      <c r="I142">
        <v>99</v>
      </c>
      <c r="J142" s="36">
        <v>0.3</v>
      </c>
      <c r="K142" s="4">
        <v>6</v>
      </c>
      <c r="L142">
        <v>2</v>
      </c>
      <c r="M142">
        <v>2</v>
      </c>
      <c r="N142">
        <v>2</v>
      </c>
      <c r="O142">
        <v>0</v>
      </c>
      <c r="P142">
        <v>0</v>
      </c>
      <c r="Q142">
        <v>0</v>
      </c>
      <c r="R142">
        <v>0</v>
      </c>
      <c r="S142" s="45" t="str">
        <f t="shared" si="10"/>
        <v/>
      </c>
      <c r="T142">
        <v>0</v>
      </c>
      <c r="U142" s="45" t="str">
        <f t="shared" si="11"/>
        <v/>
      </c>
      <c r="V142">
        <v>0</v>
      </c>
      <c r="W142" s="45" t="str">
        <f t="shared" si="12"/>
        <v/>
      </c>
      <c r="X142">
        <v>0</v>
      </c>
      <c r="Y142" t="str">
        <f t="shared" si="13"/>
        <v/>
      </c>
      <c r="Z142" s="4">
        <v>0</v>
      </c>
      <c r="AA142" s="44" t="str">
        <f t="shared" si="14"/>
        <v/>
      </c>
      <c r="AB142" s="4">
        <v>99</v>
      </c>
      <c r="AC142" s="4">
        <v>99</v>
      </c>
      <c r="AD142" s="37">
        <v>3</v>
      </c>
      <c r="AE142">
        <v>4</v>
      </c>
    </row>
    <row r="143" spans="1:31" hidden="1">
      <c r="A143" s="5" t="s">
        <v>7</v>
      </c>
      <c r="B143" s="5">
        <v>142</v>
      </c>
      <c r="C143" s="2" t="s">
        <v>26</v>
      </c>
      <c r="D143">
        <v>1</v>
      </c>
      <c r="E143">
        <v>7</v>
      </c>
      <c r="F143" s="2">
        <v>1</v>
      </c>
      <c r="G143">
        <v>99</v>
      </c>
      <c r="H143">
        <v>99</v>
      </c>
      <c r="I143">
        <v>99</v>
      </c>
      <c r="J143" s="36">
        <v>1</v>
      </c>
      <c r="K143" s="4">
        <v>33</v>
      </c>
      <c r="L143">
        <v>2</v>
      </c>
      <c r="M143">
        <v>2</v>
      </c>
      <c r="N143">
        <v>2</v>
      </c>
      <c r="O143">
        <v>3</v>
      </c>
      <c r="P143">
        <v>0</v>
      </c>
      <c r="Q143">
        <v>3</v>
      </c>
      <c r="R143">
        <v>0</v>
      </c>
      <c r="S143" s="45">
        <f t="shared" si="10"/>
        <v>0</v>
      </c>
      <c r="T143">
        <v>1</v>
      </c>
      <c r="U143" s="45">
        <f t="shared" si="11"/>
        <v>33.333333333333329</v>
      </c>
      <c r="V143">
        <v>0</v>
      </c>
      <c r="W143" s="45">
        <f t="shared" si="12"/>
        <v>0</v>
      </c>
      <c r="X143">
        <v>2</v>
      </c>
      <c r="Y143">
        <f t="shared" si="13"/>
        <v>66.666666666666657</v>
      </c>
      <c r="Z143" s="24">
        <v>4500</v>
      </c>
      <c r="AA143" s="44">
        <f t="shared" si="14"/>
        <v>1500</v>
      </c>
      <c r="AB143" s="4">
        <v>750</v>
      </c>
      <c r="AC143" s="17">
        <v>1</v>
      </c>
      <c r="AD143" s="37">
        <v>5</v>
      </c>
      <c r="AE143">
        <v>1</v>
      </c>
    </row>
    <row r="144" spans="1:31" hidden="1">
      <c r="A144" s="5" t="s">
        <v>7</v>
      </c>
      <c r="B144" s="2">
        <v>143</v>
      </c>
      <c r="C144" s="2" t="s">
        <v>26</v>
      </c>
      <c r="D144">
        <v>1</v>
      </c>
      <c r="E144">
        <v>1</v>
      </c>
      <c r="F144" s="7">
        <v>7</v>
      </c>
      <c r="G144">
        <v>3</v>
      </c>
      <c r="H144">
        <v>6</v>
      </c>
      <c r="I144">
        <v>99</v>
      </c>
      <c r="J144" s="36">
        <v>3</v>
      </c>
      <c r="K144" s="4">
        <v>29</v>
      </c>
      <c r="L144">
        <v>2</v>
      </c>
      <c r="M144">
        <v>2</v>
      </c>
      <c r="N144">
        <v>2</v>
      </c>
      <c r="O144">
        <v>3</v>
      </c>
      <c r="P144">
        <v>0</v>
      </c>
      <c r="Q144">
        <v>3</v>
      </c>
      <c r="R144">
        <v>0</v>
      </c>
      <c r="S144" s="45">
        <f t="shared" si="10"/>
        <v>0</v>
      </c>
      <c r="T144">
        <v>3</v>
      </c>
      <c r="U144" s="45">
        <f t="shared" si="11"/>
        <v>100</v>
      </c>
      <c r="V144">
        <v>0</v>
      </c>
      <c r="W144" s="45">
        <f t="shared" si="12"/>
        <v>0</v>
      </c>
      <c r="X144">
        <v>0</v>
      </c>
      <c r="Y144">
        <f t="shared" si="13"/>
        <v>0</v>
      </c>
      <c r="Z144" s="24">
        <v>6000</v>
      </c>
      <c r="AA144" s="44">
        <f t="shared" si="14"/>
        <v>2000</v>
      </c>
      <c r="AB144" s="4">
        <v>2550</v>
      </c>
      <c r="AC144" s="17">
        <v>1</v>
      </c>
      <c r="AD144" s="37">
        <v>3</v>
      </c>
      <c r="AE144">
        <v>2</v>
      </c>
    </row>
    <row r="145" spans="1:31" hidden="1">
      <c r="A145" s="5" t="s">
        <v>8</v>
      </c>
      <c r="B145" s="5">
        <v>144</v>
      </c>
      <c r="C145" s="2" t="s">
        <v>26</v>
      </c>
      <c r="D145">
        <v>2</v>
      </c>
      <c r="E145">
        <v>1</v>
      </c>
      <c r="F145" s="4">
        <v>5</v>
      </c>
      <c r="G145">
        <v>99</v>
      </c>
      <c r="H145">
        <v>99</v>
      </c>
      <c r="I145">
        <v>99</v>
      </c>
      <c r="J145" s="36">
        <v>0.5</v>
      </c>
      <c r="K145" s="4">
        <v>5</v>
      </c>
      <c r="L145">
        <v>2</v>
      </c>
      <c r="M145">
        <v>2</v>
      </c>
      <c r="N145">
        <v>2</v>
      </c>
      <c r="O145">
        <v>0</v>
      </c>
      <c r="P145">
        <v>0</v>
      </c>
      <c r="Q145">
        <v>0</v>
      </c>
      <c r="R145">
        <v>0</v>
      </c>
      <c r="S145" s="45" t="str">
        <f t="shared" si="10"/>
        <v/>
      </c>
      <c r="T145">
        <v>0</v>
      </c>
      <c r="U145" s="45" t="str">
        <f t="shared" si="11"/>
        <v/>
      </c>
      <c r="V145">
        <v>0</v>
      </c>
      <c r="W145" s="45" t="str">
        <f t="shared" si="12"/>
        <v/>
      </c>
      <c r="X145">
        <v>0</v>
      </c>
      <c r="Y145" t="str">
        <f t="shared" si="13"/>
        <v/>
      </c>
      <c r="Z145" s="24">
        <v>2250</v>
      </c>
      <c r="AA145" s="44" t="str">
        <f t="shared" si="14"/>
        <v/>
      </c>
      <c r="AB145" s="4">
        <v>1500</v>
      </c>
      <c r="AC145" s="4">
        <v>99</v>
      </c>
      <c r="AD145" s="37">
        <v>3</v>
      </c>
      <c r="AE145">
        <v>4</v>
      </c>
    </row>
    <row r="146" spans="1:31" hidden="1">
      <c r="A146" s="5" t="s">
        <v>8</v>
      </c>
      <c r="B146" s="2">
        <v>145</v>
      </c>
      <c r="C146" s="2" t="s">
        <v>26</v>
      </c>
      <c r="D146">
        <v>1</v>
      </c>
      <c r="E146">
        <v>3</v>
      </c>
      <c r="F146" s="2">
        <v>1</v>
      </c>
      <c r="G146">
        <v>6</v>
      </c>
      <c r="H146">
        <v>99</v>
      </c>
      <c r="I146">
        <v>99</v>
      </c>
      <c r="J146" s="36">
        <v>19</v>
      </c>
      <c r="K146" s="4">
        <v>41</v>
      </c>
      <c r="L146">
        <v>1</v>
      </c>
      <c r="M146">
        <v>1</v>
      </c>
      <c r="N146">
        <v>1</v>
      </c>
      <c r="O146">
        <v>9</v>
      </c>
      <c r="P146">
        <v>10</v>
      </c>
      <c r="Q146">
        <v>19</v>
      </c>
      <c r="R146">
        <v>0</v>
      </c>
      <c r="S146" s="45">
        <f t="shared" si="10"/>
        <v>0</v>
      </c>
      <c r="T146">
        <v>0</v>
      </c>
      <c r="U146" s="45">
        <f t="shared" si="11"/>
        <v>0</v>
      </c>
      <c r="V146">
        <v>10</v>
      </c>
      <c r="W146" s="45">
        <f t="shared" si="12"/>
        <v>52.631578947368418</v>
      </c>
      <c r="X146">
        <v>9</v>
      </c>
      <c r="Y146">
        <f t="shared" si="13"/>
        <v>47.368421052631575</v>
      </c>
      <c r="Z146" s="24">
        <v>7500</v>
      </c>
      <c r="AA146" s="44">
        <f t="shared" si="14"/>
        <v>833.33333333333337</v>
      </c>
      <c r="AB146" s="4">
        <v>4500</v>
      </c>
      <c r="AC146" s="17">
        <v>1</v>
      </c>
      <c r="AD146" s="37">
        <v>2</v>
      </c>
      <c r="AE146">
        <v>3</v>
      </c>
    </row>
    <row r="147" spans="1:31" hidden="1">
      <c r="A147" s="5" t="s">
        <v>8</v>
      </c>
      <c r="B147" s="5">
        <v>146</v>
      </c>
      <c r="C147" s="2" t="s">
        <v>26</v>
      </c>
      <c r="D147">
        <v>2</v>
      </c>
      <c r="E147">
        <v>3</v>
      </c>
      <c r="F147" s="4">
        <v>4</v>
      </c>
      <c r="G147">
        <v>1</v>
      </c>
      <c r="H147">
        <v>99</v>
      </c>
      <c r="I147">
        <v>99</v>
      </c>
      <c r="J147" s="36">
        <v>19</v>
      </c>
      <c r="K147" s="4">
        <v>3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 s="45" t="str">
        <f t="shared" si="10"/>
        <v/>
      </c>
      <c r="T147">
        <v>0</v>
      </c>
      <c r="U147" s="45" t="str">
        <f t="shared" si="11"/>
        <v/>
      </c>
      <c r="V147">
        <v>0</v>
      </c>
      <c r="W147" s="45" t="str">
        <f t="shared" si="12"/>
        <v/>
      </c>
      <c r="X147">
        <v>0</v>
      </c>
      <c r="Y147" t="str">
        <f t="shared" si="13"/>
        <v/>
      </c>
      <c r="Z147" s="24">
        <v>1050</v>
      </c>
      <c r="AA147" s="44" t="str">
        <f t="shared" si="14"/>
        <v/>
      </c>
      <c r="AB147" s="4">
        <v>600</v>
      </c>
      <c r="AC147" s="17">
        <v>1</v>
      </c>
      <c r="AD147" s="37">
        <v>4</v>
      </c>
      <c r="AE147">
        <v>3</v>
      </c>
    </row>
    <row r="148" spans="1:31" hidden="1">
      <c r="A148" s="5" t="s">
        <v>8</v>
      </c>
      <c r="B148" s="2">
        <v>147</v>
      </c>
      <c r="C148" s="2" t="s">
        <v>26</v>
      </c>
      <c r="D148">
        <v>1</v>
      </c>
      <c r="E148">
        <v>3</v>
      </c>
      <c r="F148" s="4">
        <v>5</v>
      </c>
      <c r="G148">
        <v>99</v>
      </c>
      <c r="H148">
        <v>99</v>
      </c>
      <c r="I148">
        <v>99</v>
      </c>
      <c r="J148" s="36">
        <v>1</v>
      </c>
      <c r="K148" s="4">
        <v>71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1</v>
      </c>
      <c r="R148">
        <v>0</v>
      </c>
      <c r="S148" s="45">
        <f t="shared" si="10"/>
        <v>0</v>
      </c>
      <c r="T148">
        <v>1</v>
      </c>
      <c r="U148" s="45">
        <f t="shared" si="11"/>
        <v>100</v>
      </c>
      <c r="V148">
        <v>0</v>
      </c>
      <c r="W148" s="45">
        <f t="shared" si="12"/>
        <v>0</v>
      </c>
      <c r="X148">
        <v>0</v>
      </c>
      <c r="Y148">
        <f t="shared" si="13"/>
        <v>0</v>
      </c>
      <c r="Z148" s="4">
        <v>0</v>
      </c>
      <c r="AA148" s="44" t="str">
        <f t="shared" si="14"/>
        <v/>
      </c>
      <c r="AB148" s="4">
        <v>99</v>
      </c>
      <c r="AC148" s="4">
        <v>99</v>
      </c>
      <c r="AD148" s="37">
        <v>2</v>
      </c>
      <c r="AE148">
        <v>1</v>
      </c>
    </row>
    <row r="149" spans="1:31" hidden="1">
      <c r="A149" s="5" t="s">
        <v>8</v>
      </c>
      <c r="B149" s="5">
        <v>148</v>
      </c>
      <c r="C149" s="2" t="s">
        <v>26</v>
      </c>
      <c r="D149">
        <v>1</v>
      </c>
      <c r="E149">
        <v>3</v>
      </c>
      <c r="F149" s="2">
        <v>1</v>
      </c>
      <c r="G149">
        <v>99</v>
      </c>
      <c r="H149">
        <v>99</v>
      </c>
      <c r="I149">
        <v>99</v>
      </c>
      <c r="J149" s="36">
        <v>1</v>
      </c>
      <c r="K149" s="4">
        <v>24</v>
      </c>
      <c r="L149">
        <v>2</v>
      </c>
      <c r="M149">
        <v>2</v>
      </c>
      <c r="N149">
        <v>2</v>
      </c>
      <c r="O149">
        <v>1</v>
      </c>
      <c r="P149">
        <v>0</v>
      </c>
      <c r="Q149">
        <v>1</v>
      </c>
      <c r="R149">
        <v>0</v>
      </c>
      <c r="S149" s="45">
        <f t="shared" si="10"/>
        <v>0</v>
      </c>
      <c r="T149">
        <v>0</v>
      </c>
      <c r="U149" s="45">
        <f t="shared" si="11"/>
        <v>0</v>
      </c>
      <c r="V149">
        <v>1</v>
      </c>
      <c r="W149" s="45">
        <f t="shared" si="12"/>
        <v>100</v>
      </c>
      <c r="X149">
        <v>0</v>
      </c>
      <c r="Y149">
        <f t="shared" si="13"/>
        <v>0</v>
      </c>
      <c r="Z149" s="24">
        <v>4500</v>
      </c>
      <c r="AA149" s="44">
        <f t="shared" si="14"/>
        <v>4500</v>
      </c>
      <c r="AB149" s="4">
        <v>3750</v>
      </c>
      <c r="AC149" s="17">
        <v>1</v>
      </c>
      <c r="AD149" s="37">
        <v>5</v>
      </c>
      <c r="AE149">
        <v>10</v>
      </c>
    </row>
    <row r="150" spans="1:31" hidden="1">
      <c r="A150" s="5" t="s">
        <v>9</v>
      </c>
      <c r="B150" s="2">
        <v>149</v>
      </c>
      <c r="C150" s="2" t="s">
        <v>27</v>
      </c>
      <c r="D150">
        <v>1</v>
      </c>
      <c r="E150">
        <v>1</v>
      </c>
      <c r="F150" s="4">
        <v>3</v>
      </c>
      <c r="G150">
        <v>5</v>
      </c>
      <c r="H150">
        <v>4</v>
      </c>
      <c r="I150">
        <v>99</v>
      </c>
      <c r="J150" s="36">
        <v>1</v>
      </c>
      <c r="K150" s="4">
        <v>29</v>
      </c>
      <c r="L150">
        <v>1</v>
      </c>
      <c r="M150">
        <v>1</v>
      </c>
      <c r="N150">
        <v>1</v>
      </c>
      <c r="O150">
        <v>10</v>
      </c>
      <c r="P150">
        <v>0</v>
      </c>
      <c r="Q150">
        <v>10</v>
      </c>
      <c r="R150">
        <v>0</v>
      </c>
      <c r="S150" s="45">
        <f t="shared" si="10"/>
        <v>0</v>
      </c>
      <c r="T150">
        <v>1</v>
      </c>
      <c r="U150" s="45">
        <f t="shared" si="11"/>
        <v>10</v>
      </c>
      <c r="V150">
        <v>6</v>
      </c>
      <c r="W150" s="45">
        <f t="shared" si="12"/>
        <v>60</v>
      </c>
      <c r="X150">
        <v>3</v>
      </c>
      <c r="Y150">
        <f t="shared" si="13"/>
        <v>30</v>
      </c>
      <c r="Z150" s="24">
        <v>18000</v>
      </c>
      <c r="AA150" s="44">
        <f t="shared" si="14"/>
        <v>1800</v>
      </c>
      <c r="AB150" s="4">
        <v>14700</v>
      </c>
      <c r="AC150" s="17">
        <v>2</v>
      </c>
      <c r="AD150" s="37">
        <v>7</v>
      </c>
      <c r="AE150">
        <v>11</v>
      </c>
    </row>
    <row r="151" spans="1:31" hidden="1">
      <c r="A151" s="5" t="s">
        <v>9</v>
      </c>
      <c r="B151" s="5">
        <v>150</v>
      </c>
      <c r="C151" s="2" t="s">
        <v>27</v>
      </c>
      <c r="D151">
        <v>1</v>
      </c>
      <c r="E151">
        <v>1</v>
      </c>
      <c r="F151" s="4">
        <v>3</v>
      </c>
      <c r="G151">
        <v>5</v>
      </c>
      <c r="H151">
        <v>99</v>
      </c>
      <c r="I151">
        <v>99</v>
      </c>
      <c r="J151" s="36">
        <v>6</v>
      </c>
      <c r="K151" s="4">
        <v>14</v>
      </c>
      <c r="L151">
        <v>2</v>
      </c>
      <c r="M151">
        <v>2</v>
      </c>
      <c r="N151">
        <v>2</v>
      </c>
      <c r="O151">
        <v>6</v>
      </c>
      <c r="P151">
        <v>0</v>
      </c>
      <c r="Q151">
        <v>6</v>
      </c>
      <c r="R151">
        <v>0</v>
      </c>
      <c r="S151" s="45">
        <f t="shared" si="10"/>
        <v>0</v>
      </c>
      <c r="T151">
        <v>1</v>
      </c>
      <c r="U151" s="45">
        <f t="shared" si="11"/>
        <v>16.666666666666664</v>
      </c>
      <c r="V151">
        <v>5</v>
      </c>
      <c r="W151" s="45">
        <f t="shared" si="12"/>
        <v>83.333333333333343</v>
      </c>
      <c r="X151">
        <v>0</v>
      </c>
      <c r="Y151">
        <f t="shared" si="13"/>
        <v>0</v>
      </c>
      <c r="Z151" s="24">
        <v>12000</v>
      </c>
      <c r="AA151" s="44">
        <f t="shared" si="14"/>
        <v>2000</v>
      </c>
      <c r="AB151" s="4">
        <v>9750</v>
      </c>
      <c r="AC151" s="17">
        <v>2</v>
      </c>
      <c r="AD151" s="37">
        <v>7</v>
      </c>
      <c r="AE151">
        <v>8</v>
      </c>
    </row>
    <row r="152" spans="1:31" hidden="1">
      <c r="A152" s="5" t="s">
        <v>9</v>
      </c>
      <c r="B152" s="2">
        <v>151</v>
      </c>
      <c r="C152" s="2" t="s">
        <v>27</v>
      </c>
      <c r="D152">
        <v>1</v>
      </c>
      <c r="E152">
        <v>1</v>
      </c>
      <c r="F152" s="4">
        <v>5</v>
      </c>
      <c r="G152">
        <v>99</v>
      </c>
      <c r="H152">
        <v>99</v>
      </c>
      <c r="I152">
        <v>99</v>
      </c>
      <c r="J152" s="36">
        <v>9</v>
      </c>
      <c r="K152" s="4">
        <v>9</v>
      </c>
      <c r="L152">
        <v>1</v>
      </c>
      <c r="M152">
        <v>2</v>
      </c>
      <c r="N152">
        <v>2</v>
      </c>
      <c r="O152">
        <v>9</v>
      </c>
      <c r="P152">
        <v>0</v>
      </c>
      <c r="Q152">
        <v>9</v>
      </c>
      <c r="R152">
        <v>0</v>
      </c>
      <c r="S152" s="45">
        <f t="shared" si="10"/>
        <v>0</v>
      </c>
      <c r="T152">
        <v>1</v>
      </c>
      <c r="U152" s="45">
        <f t="shared" si="11"/>
        <v>11.111111111111111</v>
      </c>
      <c r="V152">
        <v>8</v>
      </c>
      <c r="W152" s="45">
        <f t="shared" si="12"/>
        <v>88.888888888888886</v>
      </c>
      <c r="X152">
        <v>0</v>
      </c>
      <c r="Y152">
        <f t="shared" si="13"/>
        <v>0</v>
      </c>
      <c r="Z152" s="24">
        <v>19500</v>
      </c>
      <c r="AA152" s="44">
        <f t="shared" si="14"/>
        <v>2166.6666666666665</v>
      </c>
      <c r="AB152" s="4">
        <v>18750</v>
      </c>
      <c r="AC152" s="17">
        <v>2</v>
      </c>
      <c r="AD152" s="37">
        <v>1</v>
      </c>
      <c r="AE152">
        <v>6</v>
      </c>
    </row>
    <row r="153" spans="1:31" hidden="1">
      <c r="A153" s="5" t="s">
        <v>9</v>
      </c>
      <c r="B153" s="5">
        <v>152</v>
      </c>
      <c r="C153" s="2" t="s">
        <v>27</v>
      </c>
      <c r="D153">
        <v>2</v>
      </c>
      <c r="E153">
        <v>3</v>
      </c>
      <c r="F153" s="4">
        <v>5</v>
      </c>
      <c r="G153">
        <v>1</v>
      </c>
      <c r="H153">
        <v>4</v>
      </c>
      <c r="I153">
        <v>2</v>
      </c>
      <c r="J153" s="36">
        <v>6</v>
      </c>
      <c r="K153" s="4">
        <v>10</v>
      </c>
      <c r="L153">
        <v>2</v>
      </c>
      <c r="M153">
        <v>2</v>
      </c>
      <c r="N153">
        <v>2</v>
      </c>
      <c r="O153">
        <v>6</v>
      </c>
      <c r="P153">
        <v>0</v>
      </c>
      <c r="Q153">
        <v>6</v>
      </c>
      <c r="R153">
        <v>0</v>
      </c>
      <c r="S153" s="45">
        <f t="shared" si="10"/>
        <v>0</v>
      </c>
      <c r="T153">
        <v>1</v>
      </c>
      <c r="U153" s="45">
        <f t="shared" si="11"/>
        <v>16.666666666666664</v>
      </c>
      <c r="V153">
        <v>5</v>
      </c>
      <c r="W153" s="45">
        <f t="shared" si="12"/>
        <v>83.333333333333343</v>
      </c>
      <c r="X153">
        <v>0</v>
      </c>
      <c r="Y153">
        <f t="shared" si="13"/>
        <v>0</v>
      </c>
      <c r="Z153" s="24">
        <v>13500</v>
      </c>
      <c r="AA153" s="44">
        <f t="shared" si="14"/>
        <v>2250</v>
      </c>
      <c r="AB153" s="4">
        <v>11700</v>
      </c>
      <c r="AC153" s="17">
        <v>2</v>
      </c>
      <c r="AD153" s="37">
        <v>5</v>
      </c>
      <c r="AE153">
        <v>6</v>
      </c>
    </row>
    <row r="154" spans="1:31" hidden="1">
      <c r="A154" s="5" t="s">
        <v>9</v>
      </c>
      <c r="B154" s="2">
        <v>153</v>
      </c>
      <c r="C154" s="2" t="s">
        <v>27</v>
      </c>
      <c r="D154">
        <v>2</v>
      </c>
      <c r="E154">
        <v>1</v>
      </c>
      <c r="F154" s="4">
        <v>5</v>
      </c>
      <c r="G154">
        <v>99</v>
      </c>
      <c r="H154">
        <v>99</v>
      </c>
      <c r="I154">
        <v>99</v>
      </c>
      <c r="J154" s="36">
        <v>10</v>
      </c>
      <c r="K154" s="4">
        <v>4</v>
      </c>
      <c r="L154">
        <v>2</v>
      </c>
      <c r="M154">
        <v>2</v>
      </c>
      <c r="N154">
        <v>2</v>
      </c>
      <c r="O154">
        <v>10</v>
      </c>
      <c r="P154">
        <v>0</v>
      </c>
      <c r="Q154">
        <v>10</v>
      </c>
      <c r="R154">
        <v>0</v>
      </c>
      <c r="S154" s="45">
        <f t="shared" si="10"/>
        <v>0</v>
      </c>
      <c r="T154">
        <v>2</v>
      </c>
      <c r="U154" s="45">
        <f t="shared" si="11"/>
        <v>20</v>
      </c>
      <c r="V154">
        <v>8</v>
      </c>
      <c r="W154" s="45">
        <f t="shared" si="12"/>
        <v>80</v>
      </c>
      <c r="X154">
        <v>0</v>
      </c>
      <c r="Y154">
        <f t="shared" si="13"/>
        <v>0</v>
      </c>
      <c r="Z154" s="24">
        <v>19500</v>
      </c>
      <c r="AA154" s="44">
        <f t="shared" si="14"/>
        <v>1950</v>
      </c>
      <c r="AB154" s="4">
        <v>18000</v>
      </c>
      <c r="AC154" s="17">
        <v>1</v>
      </c>
      <c r="AD154" s="37">
        <v>5</v>
      </c>
      <c r="AE154">
        <v>7</v>
      </c>
    </row>
    <row r="155" spans="1:31" hidden="1">
      <c r="A155" s="5" t="s">
        <v>9</v>
      </c>
      <c r="B155" s="5">
        <v>154</v>
      </c>
      <c r="C155" s="2" t="s">
        <v>27</v>
      </c>
      <c r="D155">
        <v>2</v>
      </c>
      <c r="E155">
        <v>8</v>
      </c>
      <c r="F155" s="2">
        <v>1</v>
      </c>
      <c r="G155">
        <v>5</v>
      </c>
      <c r="H155">
        <v>99</v>
      </c>
      <c r="I155">
        <v>99</v>
      </c>
      <c r="J155" s="36">
        <v>1</v>
      </c>
      <c r="K155" s="4">
        <v>17</v>
      </c>
      <c r="L155">
        <v>1</v>
      </c>
      <c r="M155">
        <v>2</v>
      </c>
      <c r="N155">
        <v>2</v>
      </c>
      <c r="O155">
        <v>1</v>
      </c>
      <c r="P155">
        <v>0</v>
      </c>
      <c r="Q155">
        <v>1</v>
      </c>
      <c r="R155">
        <v>0</v>
      </c>
      <c r="S155" s="45">
        <f t="shared" si="10"/>
        <v>0</v>
      </c>
      <c r="T155">
        <v>1</v>
      </c>
      <c r="U155" s="45">
        <f t="shared" si="11"/>
        <v>100</v>
      </c>
      <c r="V155">
        <v>0</v>
      </c>
      <c r="W155" s="45">
        <f t="shared" si="12"/>
        <v>0</v>
      </c>
      <c r="X155">
        <v>0</v>
      </c>
      <c r="Y155">
        <f t="shared" si="13"/>
        <v>0</v>
      </c>
      <c r="Z155" s="24">
        <v>2250</v>
      </c>
      <c r="AA155" s="44">
        <f t="shared" si="14"/>
        <v>2250</v>
      </c>
      <c r="AB155" s="4">
        <v>1350</v>
      </c>
      <c r="AC155" s="17">
        <v>1</v>
      </c>
      <c r="AD155" s="37">
        <v>2</v>
      </c>
      <c r="AE155">
        <v>6</v>
      </c>
    </row>
    <row r="156" spans="1:31" hidden="1">
      <c r="A156" s="5" t="s">
        <v>9</v>
      </c>
      <c r="B156" s="2">
        <v>155</v>
      </c>
      <c r="C156" s="2" t="s">
        <v>27</v>
      </c>
      <c r="D156">
        <v>2</v>
      </c>
      <c r="E156">
        <v>1</v>
      </c>
      <c r="F156" s="4">
        <v>4</v>
      </c>
      <c r="G156">
        <v>99</v>
      </c>
      <c r="H156">
        <v>99</v>
      </c>
      <c r="I156">
        <v>99</v>
      </c>
      <c r="J156" s="36">
        <v>8</v>
      </c>
      <c r="K156" s="4">
        <v>16</v>
      </c>
      <c r="L156">
        <v>2</v>
      </c>
      <c r="M156">
        <v>2</v>
      </c>
      <c r="N156">
        <v>2</v>
      </c>
      <c r="O156">
        <v>8</v>
      </c>
      <c r="P156">
        <v>0</v>
      </c>
      <c r="Q156">
        <v>8</v>
      </c>
      <c r="R156">
        <v>0</v>
      </c>
      <c r="S156" s="45">
        <f t="shared" si="10"/>
        <v>0</v>
      </c>
      <c r="T156">
        <v>1</v>
      </c>
      <c r="U156" s="45">
        <f t="shared" si="11"/>
        <v>12.5</v>
      </c>
      <c r="V156">
        <v>7</v>
      </c>
      <c r="W156" s="45">
        <f t="shared" si="12"/>
        <v>87.5</v>
      </c>
      <c r="X156">
        <v>0</v>
      </c>
      <c r="Y156">
        <f t="shared" si="13"/>
        <v>0</v>
      </c>
      <c r="Z156" s="24">
        <v>19500</v>
      </c>
      <c r="AA156" s="44">
        <f t="shared" si="14"/>
        <v>2437.5</v>
      </c>
      <c r="AB156" s="4">
        <v>18000</v>
      </c>
      <c r="AC156" s="17">
        <v>5</v>
      </c>
      <c r="AD156" s="37">
        <v>6</v>
      </c>
      <c r="AE156">
        <v>7</v>
      </c>
    </row>
    <row r="157" spans="1:31" hidden="1">
      <c r="A157" s="5" t="s">
        <v>9</v>
      </c>
      <c r="B157" s="5">
        <v>156</v>
      </c>
      <c r="C157" s="2" t="s">
        <v>27</v>
      </c>
      <c r="D157">
        <v>2</v>
      </c>
      <c r="E157">
        <v>1</v>
      </c>
      <c r="F157" s="4">
        <v>3</v>
      </c>
      <c r="G157">
        <v>4</v>
      </c>
      <c r="H157">
        <v>5</v>
      </c>
      <c r="I157">
        <v>99</v>
      </c>
      <c r="J157" s="36">
        <v>9</v>
      </c>
      <c r="K157" s="4">
        <v>15</v>
      </c>
      <c r="L157">
        <v>2</v>
      </c>
      <c r="M157">
        <v>2</v>
      </c>
      <c r="N157">
        <v>2</v>
      </c>
      <c r="O157">
        <v>10</v>
      </c>
      <c r="P157">
        <v>0</v>
      </c>
      <c r="Q157">
        <v>10</v>
      </c>
      <c r="R157">
        <v>0</v>
      </c>
      <c r="S157" s="45">
        <f t="shared" si="10"/>
        <v>0</v>
      </c>
      <c r="T157">
        <v>1</v>
      </c>
      <c r="U157" s="45">
        <f t="shared" si="11"/>
        <v>10</v>
      </c>
      <c r="V157">
        <v>6</v>
      </c>
      <c r="W157" s="45">
        <f t="shared" si="12"/>
        <v>60</v>
      </c>
      <c r="X157">
        <v>3</v>
      </c>
      <c r="Y157">
        <f t="shared" si="13"/>
        <v>30</v>
      </c>
      <c r="Z157" s="24">
        <v>15000</v>
      </c>
      <c r="AA157" s="44">
        <f t="shared" si="14"/>
        <v>1500</v>
      </c>
      <c r="AB157" s="4">
        <v>13350</v>
      </c>
      <c r="AC157" s="17">
        <v>2</v>
      </c>
      <c r="AD157" s="37">
        <v>7</v>
      </c>
      <c r="AE157">
        <v>6</v>
      </c>
    </row>
    <row r="158" spans="1:31" hidden="1">
      <c r="A158" s="5" t="s">
        <v>9</v>
      </c>
      <c r="B158" s="2">
        <v>157</v>
      </c>
      <c r="C158" s="2" t="s">
        <v>27</v>
      </c>
      <c r="D158">
        <v>1</v>
      </c>
      <c r="E158">
        <v>3</v>
      </c>
      <c r="F158" s="2">
        <v>1</v>
      </c>
      <c r="G158">
        <v>5</v>
      </c>
      <c r="H158">
        <v>99</v>
      </c>
      <c r="I158">
        <v>99</v>
      </c>
      <c r="J158" s="36">
        <v>1</v>
      </c>
      <c r="K158" s="4">
        <v>43</v>
      </c>
      <c r="L158">
        <v>1</v>
      </c>
      <c r="M158">
        <v>2</v>
      </c>
      <c r="N158">
        <v>2</v>
      </c>
      <c r="O158">
        <v>1</v>
      </c>
      <c r="P158">
        <v>0</v>
      </c>
      <c r="Q158">
        <v>1</v>
      </c>
      <c r="R158">
        <v>0</v>
      </c>
      <c r="S158" s="45">
        <f t="shared" si="10"/>
        <v>0</v>
      </c>
      <c r="T158">
        <v>1</v>
      </c>
      <c r="U158" s="45">
        <f t="shared" si="11"/>
        <v>100</v>
      </c>
      <c r="V158">
        <v>0</v>
      </c>
      <c r="W158" s="45">
        <f t="shared" si="12"/>
        <v>0</v>
      </c>
      <c r="X158">
        <v>0</v>
      </c>
      <c r="Y158">
        <f t="shared" si="13"/>
        <v>0</v>
      </c>
      <c r="Z158" s="24">
        <v>3000</v>
      </c>
      <c r="AA158" s="44">
        <f t="shared" si="14"/>
        <v>3000</v>
      </c>
      <c r="AB158" s="4">
        <v>750</v>
      </c>
      <c r="AC158" s="17">
        <v>5</v>
      </c>
      <c r="AD158" s="37">
        <v>5</v>
      </c>
      <c r="AE158">
        <v>6</v>
      </c>
    </row>
    <row r="159" spans="1:31" hidden="1">
      <c r="A159" s="5" t="s">
        <v>9</v>
      </c>
      <c r="B159" s="5">
        <v>158</v>
      </c>
      <c r="C159" s="2" t="s">
        <v>27</v>
      </c>
      <c r="D159">
        <v>2</v>
      </c>
      <c r="E159">
        <v>3</v>
      </c>
      <c r="F159" s="4">
        <v>4</v>
      </c>
      <c r="G159">
        <v>1</v>
      </c>
      <c r="H159">
        <v>5</v>
      </c>
      <c r="I159">
        <v>99</v>
      </c>
      <c r="J159" s="36">
        <v>12</v>
      </c>
      <c r="K159" s="4">
        <v>13</v>
      </c>
      <c r="L159">
        <v>2</v>
      </c>
      <c r="M159">
        <v>2</v>
      </c>
      <c r="N159">
        <v>2</v>
      </c>
      <c r="O159">
        <v>3</v>
      </c>
      <c r="P159">
        <v>9</v>
      </c>
      <c r="Q159">
        <v>12</v>
      </c>
      <c r="R159">
        <v>0</v>
      </c>
      <c r="S159" s="45">
        <f t="shared" si="10"/>
        <v>0</v>
      </c>
      <c r="T159">
        <v>1</v>
      </c>
      <c r="U159" s="45">
        <f t="shared" si="11"/>
        <v>8.3333333333333321</v>
      </c>
      <c r="V159">
        <v>2</v>
      </c>
      <c r="W159" s="45">
        <f t="shared" si="12"/>
        <v>16.666666666666664</v>
      </c>
      <c r="X159">
        <v>9</v>
      </c>
      <c r="Y159">
        <f t="shared" si="13"/>
        <v>75</v>
      </c>
      <c r="Z159" s="24">
        <v>6300</v>
      </c>
      <c r="AA159" s="44">
        <f t="shared" si="14"/>
        <v>2100</v>
      </c>
      <c r="AB159" s="4">
        <v>4650</v>
      </c>
      <c r="AC159" s="17">
        <v>1</v>
      </c>
      <c r="AD159" s="37">
        <v>8</v>
      </c>
      <c r="AE159">
        <v>4</v>
      </c>
    </row>
    <row r="160" spans="1:31" hidden="1">
      <c r="A160" s="5" t="s">
        <v>9</v>
      </c>
      <c r="B160" s="2">
        <v>159</v>
      </c>
      <c r="C160" s="2" t="s">
        <v>27</v>
      </c>
      <c r="D160">
        <v>2</v>
      </c>
      <c r="E160">
        <v>4</v>
      </c>
      <c r="F160" s="2">
        <v>1</v>
      </c>
      <c r="G160">
        <v>99</v>
      </c>
      <c r="H160">
        <v>99</v>
      </c>
      <c r="I160">
        <v>99</v>
      </c>
      <c r="J160" s="36">
        <v>1</v>
      </c>
      <c r="K160" s="4">
        <v>11</v>
      </c>
      <c r="L160">
        <v>1</v>
      </c>
      <c r="M160">
        <v>1</v>
      </c>
      <c r="N160">
        <v>2</v>
      </c>
      <c r="O160">
        <v>1</v>
      </c>
      <c r="P160">
        <v>0</v>
      </c>
      <c r="Q160">
        <v>1</v>
      </c>
      <c r="R160">
        <v>0</v>
      </c>
      <c r="S160" s="45">
        <f t="shared" si="10"/>
        <v>0</v>
      </c>
      <c r="T160">
        <v>1</v>
      </c>
      <c r="U160" s="45">
        <f t="shared" si="11"/>
        <v>100</v>
      </c>
      <c r="V160">
        <v>0</v>
      </c>
      <c r="W160" s="45">
        <f t="shared" si="12"/>
        <v>0</v>
      </c>
      <c r="X160">
        <v>0</v>
      </c>
      <c r="Y160">
        <f t="shared" si="13"/>
        <v>0</v>
      </c>
      <c r="Z160" s="24">
        <v>2250</v>
      </c>
      <c r="AA160" s="44">
        <f t="shared" si="14"/>
        <v>2250</v>
      </c>
      <c r="AB160" s="4">
        <v>975</v>
      </c>
      <c r="AC160" s="17">
        <v>1</v>
      </c>
      <c r="AD160" s="37">
        <v>5</v>
      </c>
      <c r="AE160">
        <v>6</v>
      </c>
    </row>
    <row r="161" spans="1:31" hidden="1">
      <c r="A161" s="5" t="s">
        <v>9</v>
      </c>
      <c r="B161" s="5">
        <v>160</v>
      </c>
      <c r="C161" s="2" t="s">
        <v>27</v>
      </c>
      <c r="D161">
        <v>2</v>
      </c>
      <c r="E161">
        <v>3</v>
      </c>
      <c r="F161" s="4">
        <v>4</v>
      </c>
      <c r="G161">
        <v>1</v>
      </c>
      <c r="H161">
        <v>5</v>
      </c>
      <c r="I161">
        <v>99</v>
      </c>
      <c r="J161" s="36">
        <v>1</v>
      </c>
      <c r="K161" s="4">
        <v>9</v>
      </c>
      <c r="L161">
        <v>2</v>
      </c>
      <c r="M161">
        <v>2</v>
      </c>
      <c r="N161">
        <v>2</v>
      </c>
      <c r="O161">
        <v>1</v>
      </c>
      <c r="P161">
        <v>0</v>
      </c>
      <c r="Q161">
        <v>1</v>
      </c>
      <c r="R161">
        <v>0</v>
      </c>
      <c r="S161" s="45">
        <f t="shared" si="10"/>
        <v>0</v>
      </c>
      <c r="T161">
        <v>1</v>
      </c>
      <c r="U161" s="45">
        <f t="shared" si="11"/>
        <v>100</v>
      </c>
      <c r="V161">
        <v>0</v>
      </c>
      <c r="W161" s="45">
        <f t="shared" si="12"/>
        <v>0</v>
      </c>
      <c r="X161">
        <v>0</v>
      </c>
      <c r="Y161">
        <f t="shared" si="13"/>
        <v>0</v>
      </c>
      <c r="Z161" s="24">
        <v>4500</v>
      </c>
      <c r="AA161" s="44">
        <f t="shared" si="14"/>
        <v>4500</v>
      </c>
      <c r="AB161" s="4">
        <v>3150</v>
      </c>
      <c r="AC161" s="17">
        <v>1</v>
      </c>
      <c r="AD161" s="37">
        <v>7</v>
      </c>
      <c r="AE161">
        <v>2</v>
      </c>
    </row>
    <row r="162" spans="1:31" hidden="1">
      <c r="A162" s="5" t="s">
        <v>9</v>
      </c>
      <c r="B162" s="2">
        <v>161</v>
      </c>
      <c r="C162" s="2" t="s">
        <v>27</v>
      </c>
      <c r="D162">
        <v>1</v>
      </c>
      <c r="E162">
        <v>3</v>
      </c>
      <c r="F162" s="4">
        <v>3</v>
      </c>
      <c r="G162">
        <v>1</v>
      </c>
      <c r="H162">
        <v>4</v>
      </c>
      <c r="I162">
        <v>5</v>
      </c>
      <c r="J162" s="36">
        <v>7</v>
      </c>
      <c r="K162" s="4">
        <v>60</v>
      </c>
      <c r="L162">
        <v>1</v>
      </c>
      <c r="M162">
        <v>1</v>
      </c>
      <c r="N162">
        <v>2</v>
      </c>
      <c r="O162">
        <v>3</v>
      </c>
      <c r="P162">
        <v>4</v>
      </c>
      <c r="Q162">
        <v>7</v>
      </c>
      <c r="R162">
        <v>0</v>
      </c>
      <c r="S162" s="45">
        <f t="shared" si="10"/>
        <v>0</v>
      </c>
      <c r="T162">
        <v>1</v>
      </c>
      <c r="U162" s="45">
        <f t="shared" si="11"/>
        <v>14.285714285714285</v>
      </c>
      <c r="V162">
        <v>2</v>
      </c>
      <c r="W162" s="45">
        <f t="shared" si="12"/>
        <v>28.571428571428569</v>
      </c>
      <c r="X162">
        <v>4</v>
      </c>
      <c r="Y162">
        <f t="shared" si="13"/>
        <v>57.142857142857139</v>
      </c>
      <c r="Z162" s="24">
        <v>6000</v>
      </c>
      <c r="AA162" s="44">
        <f t="shared" si="14"/>
        <v>2000</v>
      </c>
      <c r="AB162" s="4">
        <v>4500</v>
      </c>
      <c r="AC162" s="17">
        <v>1</v>
      </c>
      <c r="AD162" s="37">
        <v>9</v>
      </c>
      <c r="AE162">
        <v>3</v>
      </c>
    </row>
    <row r="163" spans="1:31" hidden="1">
      <c r="A163" s="5" t="s">
        <v>9</v>
      </c>
      <c r="B163" s="5">
        <v>162</v>
      </c>
      <c r="C163" s="2" t="s">
        <v>27</v>
      </c>
      <c r="D163">
        <v>2</v>
      </c>
      <c r="E163">
        <v>3</v>
      </c>
      <c r="F163" s="2">
        <v>1</v>
      </c>
      <c r="G163">
        <v>3</v>
      </c>
      <c r="H163">
        <v>4</v>
      </c>
      <c r="I163">
        <v>5</v>
      </c>
      <c r="J163" s="36">
        <v>6</v>
      </c>
      <c r="K163" s="4">
        <v>42</v>
      </c>
      <c r="L163">
        <v>2</v>
      </c>
      <c r="M163">
        <v>2</v>
      </c>
      <c r="N163">
        <v>2</v>
      </c>
      <c r="O163">
        <v>5</v>
      </c>
      <c r="P163">
        <v>1</v>
      </c>
      <c r="Q163">
        <v>6</v>
      </c>
      <c r="R163">
        <v>0</v>
      </c>
      <c r="S163" s="45">
        <f t="shared" si="10"/>
        <v>0</v>
      </c>
      <c r="T163">
        <v>1</v>
      </c>
      <c r="U163" s="45">
        <f t="shared" si="11"/>
        <v>16.666666666666664</v>
      </c>
      <c r="V163">
        <v>5</v>
      </c>
      <c r="W163" s="45">
        <f t="shared" si="12"/>
        <v>83.333333333333343</v>
      </c>
      <c r="X163">
        <v>0</v>
      </c>
      <c r="Y163">
        <f t="shared" si="13"/>
        <v>0</v>
      </c>
      <c r="Z163" s="24">
        <v>12000</v>
      </c>
      <c r="AA163" s="44">
        <f t="shared" si="14"/>
        <v>2400</v>
      </c>
      <c r="AB163" s="4">
        <v>7500</v>
      </c>
      <c r="AC163" s="17">
        <v>5</v>
      </c>
      <c r="AD163" s="37">
        <v>12</v>
      </c>
      <c r="AE163">
        <v>1</v>
      </c>
    </row>
    <row r="164" spans="1:31" hidden="1">
      <c r="A164" s="5" t="s">
        <v>9</v>
      </c>
      <c r="B164" s="2">
        <v>163</v>
      </c>
      <c r="C164" s="2" t="s">
        <v>27</v>
      </c>
      <c r="D164">
        <v>2</v>
      </c>
      <c r="E164">
        <v>8</v>
      </c>
      <c r="F164" s="2">
        <v>1</v>
      </c>
      <c r="G164">
        <v>99</v>
      </c>
      <c r="H164">
        <v>99</v>
      </c>
      <c r="I164">
        <v>99</v>
      </c>
      <c r="J164" s="36">
        <v>1</v>
      </c>
      <c r="K164" s="4">
        <v>12</v>
      </c>
      <c r="L164">
        <v>1</v>
      </c>
      <c r="M164">
        <v>1</v>
      </c>
      <c r="N164">
        <v>2</v>
      </c>
      <c r="O164">
        <v>1</v>
      </c>
      <c r="P164">
        <v>0</v>
      </c>
      <c r="Q164">
        <v>1</v>
      </c>
      <c r="R164">
        <v>0</v>
      </c>
      <c r="S164" s="45">
        <f t="shared" si="10"/>
        <v>0</v>
      </c>
      <c r="T164">
        <v>1</v>
      </c>
      <c r="U164" s="45">
        <f t="shared" si="11"/>
        <v>100</v>
      </c>
      <c r="V164">
        <v>0</v>
      </c>
      <c r="W164" s="45">
        <f t="shared" si="12"/>
        <v>0</v>
      </c>
      <c r="X164">
        <v>0</v>
      </c>
      <c r="Y164">
        <f t="shared" si="13"/>
        <v>0</v>
      </c>
      <c r="Z164" s="24">
        <v>2400</v>
      </c>
      <c r="AA164" s="44">
        <f t="shared" si="14"/>
        <v>2400</v>
      </c>
      <c r="AB164" s="4">
        <v>1050</v>
      </c>
      <c r="AC164" s="17">
        <v>1</v>
      </c>
      <c r="AD164" s="37">
        <v>4</v>
      </c>
      <c r="AE164">
        <v>4</v>
      </c>
    </row>
    <row r="165" spans="1:31" hidden="1">
      <c r="A165" s="5" t="s">
        <v>9</v>
      </c>
      <c r="B165" s="5">
        <v>164</v>
      </c>
      <c r="C165" s="2" t="s">
        <v>27</v>
      </c>
      <c r="D165">
        <v>1</v>
      </c>
      <c r="E165">
        <v>1</v>
      </c>
      <c r="F165" s="4">
        <v>3</v>
      </c>
      <c r="G165">
        <v>4</v>
      </c>
      <c r="H165">
        <v>5</v>
      </c>
      <c r="I165">
        <v>99</v>
      </c>
      <c r="J165" s="36">
        <v>5</v>
      </c>
      <c r="K165" s="4">
        <v>18</v>
      </c>
      <c r="L165">
        <v>1</v>
      </c>
      <c r="M165">
        <v>2</v>
      </c>
      <c r="N165">
        <v>2</v>
      </c>
      <c r="O165">
        <v>5</v>
      </c>
      <c r="P165">
        <v>0</v>
      </c>
      <c r="Q165">
        <v>5</v>
      </c>
      <c r="R165">
        <v>0</v>
      </c>
      <c r="S165" s="45">
        <f t="shared" si="10"/>
        <v>0</v>
      </c>
      <c r="T165">
        <v>1</v>
      </c>
      <c r="U165" s="45">
        <f t="shared" si="11"/>
        <v>20</v>
      </c>
      <c r="V165">
        <v>4</v>
      </c>
      <c r="W165" s="45">
        <f t="shared" si="12"/>
        <v>80</v>
      </c>
      <c r="X165">
        <v>0</v>
      </c>
      <c r="Y165">
        <f t="shared" si="13"/>
        <v>0</v>
      </c>
      <c r="Z165" s="24">
        <v>10500</v>
      </c>
      <c r="AA165" s="44">
        <f t="shared" si="14"/>
        <v>2100</v>
      </c>
      <c r="AB165" s="4">
        <v>8700</v>
      </c>
      <c r="AC165" s="17">
        <v>2</v>
      </c>
      <c r="AD165" s="37">
        <v>5</v>
      </c>
      <c r="AE165">
        <v>3</v>
      </c>
    </row>
    <row r="166" spans="1:31" hidden="1">
      <c r="A166" s="5" t="s">
        <v>9</v>
      </c>
      <c r="B166" s="2">
        <v>165</v>
      </c>
      <c r="C166" s="2" t="s">
        <v>27</v>
      </c>
      <c r="D166">
        <v>1</v>
      </c>
      <c r="E166">
        <v>3</v>
      </c>
      <c r="F166" s="2">
        <v>1</v>
      </c>
      <c r="G166">
        <v>4</v>
      </c>
      <c r="H166">
        <v>5</v>
      </c>
      <c r="I166">
        <v>99</v>
      </c>
      <c r="J166" s="36">
        <v>2</v>
      </c>
      <c r="K166" s="4">
        <v>4</v>
      </c>
      <c r="L166">
        <v>1</v>
      </c>
      <c r="M166">
        <v>2</v>
      </c>
      <c r="N166">
        <v>2</v>
      </c>
      <c r="O166">
        <v>2</v>
      </c>
      <c r="P166">
        <v>0</v>
      </c>
      <c r="Q166">
        <v>2</v>
      </c>
      <c r="R166">
        <v>0</v>
      </c>
      <c r="S166" s="45">
        <f t="shared" si="10"/>
        <v>0</v>
      </c>
      <c r="T166">
        <v>1</v>
      </c>
      <c r="U166" s="45">
        <f t="shared" si="11"/>
        <v>50</v>
      </c>
      <c r="V166">
        <v>1</v>
      </c>
      <c r="W166" s="45">
        <f t="shared" si="12"/>
        <v>50</v>
      </c>
      <c r="X166">
        <v>0</v>
      </c>
      <c r="Y166">
        <f t="shared" si="13"/>
        <v>0</v>
      </c>
      <c r="Z166" s="24">
        <v>3000</v>
      </c>
      <c r="AA166" s="44">
        <f t="shared" si="14"/>
        <v>1500</v>
      </c>
      <c r="AB166" s="4">
        <v>1500</v>
      </c>
      <c r="AC166" s="17">
        <v>1</v>
      </c>
      <c r="AD166" s="37">
        <v>5</v>
      </c>
      <c r="AE166">
        <v>4</v>
      </c>
    </row>
    <row r="167" spans="1:31" hidden="1">
      <c r="A167" s="5" t="s">
        <v>9</v>
      </c>
      <c r="B167" s="5">
        <v>166</v>
      </c>
      <c r="C167" s="2" t="s">
        <v>27</v>
      </c>
      <c r="D167">
        <v>2</v>
      </c>
      <c r="E167">
        <v>7</v>
      </c>
      <c r="F167" s="4">
        <v>4</v>
      </c>
      <c r="G167">
        <v>1</v>
      </c>
      <c r="H167">
        <v>99</v>
      </c>
      <c r="I167">
        <v>99</v>
      </c>
      <c r="J167" s="36">
        <v>1</v>
      </c>
      <c r="K167" s="4">
        <v>8</v>
      </c>
      <c r="L167">
        <v>2</v>
      </c>
      <c r="M167">
        <v>1</v>
      </c>
      <c r="N167">
        <v>2</v>
      </c>
      <c r="O167">
        <v>1</v>
      </c>
      <c r="P167">
        <v>0</v>
      </c>
      <c r="Q167">
        <v>1</v>
      </c>
      <c r="R167">
        <v>0</v>
      </c>
      <c r="S167" s="45">
        <f t="shared" si="10"/>
        <v>0</v>
      </c>
      <c r="T167">
        <v>1</v>
      </c>
      <c r="U167" s="45">
        <f t="shared" si="11"/>
        <v>100</v>
      </c>
      <c r="V167">
        <v>0</v>
      </c>
      <c r="W167" s="45">
        <f t="shared" si="12"/>
        <v>0</v>
      </c>
      <c r="X167">
        <v>0</v>
      </c>
      <c r="Y167">
        <f t="shared" si="13"/>
        <v>0</v>
      </c>
      <c r="Z167" s="24">
        <v>2850</v>
      </c>
      <c r="AA167" s="44">
        <f t="shared" si="14"/>
        <v>2850</v>
      </c>
      <c r="AB167" s="4">
        <v>1200</v>
      </c>
      <c r="AC167" s="17">
        <v>5</v>
      </c>
      <c r="AD167" s="37">
        <v>6</v>
      </c>
      <c r="AE167">
        <v>2</v>
      </c>
    </row>
    <row r="168" spans="1:31" hidden="1">
      <c r="A168" s="5" t="s">
        <v>9</v>
      </c>
      <c r="B168" s="2">
        <v>167</v>
      </c>
      <c r="C168" s="2" t="s">
        <v>27</v>
      </c>
      <c r="D168">
        <v>1</v>
      </c>
      <c r="E168">
        <v>1</v>
      </c>
      <c r="F168" s="4">
        <v>5</v>
      </c>
      <c r="G168">
        <v>99</v>
      </c>
      <c r="H168">
        <v>99</v>
      </c>
      <c r="I168">
        <v>99</v>
      </c>
      <c r="J168" s="36">
        <v>10</v>
      </c>
      <c r="K168" s="4">
        <v>3</v>
      </c>
      <c r="L168">
        <v>1</v>
      </c>
      <c r="M168">
        <v>2</v>
      </c>
      <c r="N168">
        <v>2</v>
      </c>
      <c r="O168">
        <v>5</v>
      </c>
      <c r="P168">
        <v>4</v>
      </c>
      <c r="Q168">
        <v>9</v>
      </c>
      <c r="R168">
        <v>0</v>
      </c>
      <c r="S168" s="45">
        <f t="shared" si="10"/>
        <v>0</v>
      </c>
      <c r="T168">
        <v>1</v>
      </c>
      <c r="U168" s="45">
        <f t="shared" si="11"/>
        <v>11.111111111111111</v>
      </c>
      <c r="V168">
        <v>4</v>
      </c>
      <c r="W168" s="45">
        <f t="shared" si="12"/>
        <v>44.444444444444443</v>
      </c>
      <c r="X168">
        <v>4</v>
      </c>
      <c r="Y168">
        <f t="shared" si="13"/>
        <v>44.444444444444443</v>
      </c>
      <c r="Z168" s="24">
        <v>10500</v>
      </c>
      <c r="AA168" s="44">
        <f t="shared" si="14"/>
        <v>2100</v>
      </c>
      <c r="AB168" s="4">
        <v>9750</v>
      </c>
      <c r="AC168" s="17">
        <v>2</v>
      </c>
      <c r="AD168" s="37">
        <v>2</v>
      </c>
      <c r="AE168">
        <v>5</v>
      </c>
    </row>
    <row r="169" spans="1:31" hidden="1">
      <c r="A169" s="5" t="s">
        <v>9</v>
      </c>
      <c r="B169" s="5">
        <v>168</v>
      </c>
      <c r="C169" s="2" t="s">
        <v>27</v>
      </c>
      <c r="D169">
        <v>1</v>
      </c>
      <c r="E169">
        <v>7</v>
      </c>
      <c r="F169" s="2">
        <v>1</v>
      </c>
      <c r="G169">
        <v>5</v>
      </c>
      <c r="H169">
        <v>99</v>
      </c>
      <c r="I169">
        <v>99</v>
      </c>
      <c r="J169" s="36">
        <v>12</v>
      </c>
      <c r="K169" s="4">
        <v>31</v>
      </c>
      <c r="L169">
        <v>2</v>
      </c>
      <c r="M169">
        <v>2</v>
      </c>
      <c r="N169">
        <v>2</v>
      </c>
      <c r="O169">
        <v>7</v>
      </c>
      <c r="P169">
        <v>5</v>
      </c>
      <c r="Q169">
        <v>12</v>
      </c>
      <c r="R169">
        <v>0</v>
      </c>
      <c r="S169" s="45">
        <f t="shared" si="10"/>
        <v>0</v>
      </c>
      <c r="T169">
        <v>1</v>
      </c>
      <c r="U169" s="45">
        <f t="shared" si="11"/>
        <v>8.3333333333333321</v>
      </c>
      <c r="V169">
        <v>11</v>
      </c>
      <c r="W169" s="45">
        <f t="shared" si="12"/>
        <v>91.666666666666657</v>
      </c>
      <c r="X169">
        <v>0</v>
      </c>
      <c r="Y169">
        <f t="shared" si="13"/>
        <v>0</v>
      </c>
      <c r="Z169" s="24">
        <v>15000</v>
      </c>
      <c r="AA169" s="44">
        <f t="shared" si="14"/>
        <v>2142.8571428571427</v>
      </c>
      <c r="AB169" s="4">
        <v>10500</v>
      </c>
      <c r="AC169" s="17">
        <v>5</v>
      </c>
      <c r="AD169" s="37">
        <v>2</v>
      </c>
      <c r="AE169">
        <v>5</v>
      </c>
    </row>
    <row r="170" spans="1:31" hidden="1">
      <c r="A170" s="5" t="s">
        <v>9</v>
      </c>
      <c r="B170" s="2">
        <v>169</v>
      </c>
      <c r="C170" s="2" t="s">
        <v>27</v>
      </c>
      <c r="D170">
        <v>2</v>
      </c>
      <c r="E170">
        <v>1</v>
      </c>
      <c r="F170" s="4">
        <v>3</v>
      </c>
      <c r="G170">
        <v>4</v>
      </c>
      <c r="H170">
        <v>5</v>
      </c>
      <c r="I170">
        <v>99</v>
      </c>
      <c r="J170" s="36">
        <v>6</v>
      </c>
      <c r="K170" s="4">
        <v>2</v>
      </c>
      <c r="L170">
        <v>2</v>
      </c>
      <c r="M170">
        <v>2</v>
      </c>
      <c r="N170">
        <v>2</v>
      </c>
      <c r="O170">
        <v>6</v>
      </c>
      <c r="P170">
        <v>0</v>
      </c>
      <c r="Q170">
        <v>6</v>
      </c>
      <c r="R170">
        <v>0</v>
      </c>
      <c r="S170" s="45">
        <f t="shared" si="10"/>
        <v>0</v>
      </c>
      <c r="T170">
        <v>1</v>
      </c>
      <c r="U170" s="45">
        <f t="shared" si="11"/>
        <v>16.666666666666664</v>
      </c>
      <c r="V170">
        <v>5</v>
      </c>
      <c r="W170" s="45">
        <f t="shared" si="12"/>
        <v>83.333333333333343</v>
      </c>
      <c r="X170">
        <v>0</v>
      </c>
      <c r="Y170">
        <f t="shared" si="13"/>
        <v>0</v>
      </c>
      <c r="Z170" s="24">
        <v>9000</v>
      </c>
      <c r="AA170" s="44">
        <f t="shared" si="14"/>
        <v>1500</v>
      </c>
      <c r="AB170" s="4">
        <v>7500</v>
      </c>
      <c r="AC170" s="17">
        <v>1</v>
      </c>
      <c r="AD170" s="37">
        <v>5</v>
      </c>
      <c r="AE170">
        <v>3</v>
      </c>
    </row>
    <row r="171" spans="1:31" hidden="1">
      <c r="A171" s="5" t="s">
        <v>9</v>
      </c>
      <c r="B171" s="5">
        <v>170</v>
      </c>
      <c r="C171" s="2" t="s">
        <v>27</v>
      </c>
      <c r="D171">
        <v>1</v>
      </c>
      <c r="E171">
        <v>4</v>
      </c>
      <c r="F171" s="2">
        <v>1</v>
      </c>
      <c r="G171">
        <v>5</v>
      </c>
      <c r="H171">
        <v>99</v>
      </c>
      <c r="I171">
        <v>99</v>
      </c>
      <c r="J171" s="36">
        <v>1.5</v>
      </c>
      <c r="K171" s="4">
        <v>4</v>
      </c>
      <c r="L171">
        <v>2</v>
      </c>
      <c r="M171">
        <v>2</v>
      </c>
      <c r="N171">
        <v>2</v>
      </c>
      <c r="O171">
        <v>0</v>
      </c>
      <c r="P171">
        <v>0</v>
      </c>
      <c r="Q171">
        <v>0</v>
      </c>
      <c r="R171">
        <v>0</v>
      </c>
      <c r="S171" s="45" t="str">
        <f t="shared" si="10"/>
        <v/>
      </c>
      <c r="T171">
        <v>0</v>
      </c>
      <c r="U171" s="45" t="str">
        <f t="shared" si="11"/>
        <v/>
      </c>
      <c r="V171">
        <v>0</v>
      </c>
      <c r="W171" s="45" t="str">
        <f t="shared" si="12"/>
        <v/>
      </c>
      <c r="X171">
        <v>0</v>
      </c>
      <c r="Y171" t="str">
        <f t="shared" si="13"/>
        <v/>
      </c>
      <c r="Z171" s="24">
        <v>3000</v>
      </c>
      <c r="AA171" s="44" t="str">
        <f t="shared" si="14"/>
        <v/>
      </c>
      <c r="AB171" s="4">
        <v>1800</v>
      </c>
      <c r="AC171" s="17">
        <v>1</v>
      </c>
      <c r="AD171" s="37">
        <v>7</v>
      </c>
      <c r="AE171">
        <v>3</v>
      </c>
    </row>
    <row r="172" spans="1:31" hidden="1">
      <c r="A172" s="5" t="s">
        <v>9</v>
      </c>
      <c r="B172" s="2">
        <v>171</v>
      </c>
      <c r="C172" s="2" t="s">
        <v>27</v>
      </c>
      <c r="D172">
        <v>2</v>
      </c>
      <c r="E172">
        <v>3</v>
      </c>
      <c r="F172" s="2">
        <v>1</v>
      </c>
      <c r="G172">
        <v>5</v>
      </c>
      <c r="H172">
        <v>99</v>
      </c>
      <c r="I172">
        <v>99</v>
      </c>
      <c r="J172" s="36">
        <v>4</v>
      </c>
      <c r="K172" s="4">
        <v>25</v>
      </c>
      <c r="L172">
        <v>2</v>
      </c>
      <c r="M172">
        <v>2</v>
      </c>
      <c r="N172">
        <v>2</v>
      </c>
      <c r="O172">
        <v>4</v>
      </c>
      <c r="P172">
        <v>0</v>
      </c>
      <c r="Q172">
        <v>4</v>
      </c>
      <c r="R172">
        <v>0</v>
      </c>
      <c r="S172" s="45">
        <f t="shared" si="10"/>
        <v>0</v>
      </c>
      <c r="T172">
        <v>1</v>
      </c>
      <c r="U172" s="45">
        <f t="shared" si="11"/>
        <v>25</v>
      </c>
      <c r="V172">
        <v>3</v>
      </c>
      <c r="W172" s="45">
        <f t="shared" si="12"/>
        <v>75</v>
      </c>
      <c r="X172">
        <v>0</v>
      </c>
      <c r="Y172">
        <f t="shared" si="13"/>
        <v>0</v>
      </c>
      <c r="Z172" s="24">
        <v>12000</v>
      </c>
      <c r="AA172" s="44">
        <f t="shared" si="14"/>
        <v>3000</v>
      </c>
      <c r="AB172" s="4">
        <v>10500</v>
      </c>
      <c r="AC172" s="17">
        <v>2</v>
      </c>
      <c r="AD172" s="37">
        <v>2</v>
      </c>
      <c r="AE172">
        <v>5</v>
      </c>
    </row>
    <row r="173" spans="1:31" hidden="1">
      <c r="A173" s="5" t="s">
        <v>9</v>
      </c>
      <c r="B173" s="5">
        <v>172</v>
      </c>
      <c r="C173" s="2" t="s">
        <v>27</v>
      </c>
      <c r="D173">
        <v>2</v>
      </c>
      <c r="E173">
        <v>3</v>
      </c>
      <c r="F173" s="2">
        <v>1</v>
      </c>
      <c r="G173">
        <v>4</v>
      </c>
      <c r="H173">
        <v>5</v>
      </c>
      <c r="I173">
        <v>99</v>
      </c>
      <c r="J173" s="36">
        <v>6</v>
      </c>
      <c r="K173" s="4">
        <v>5</v>
      </c>
      <c r="L173">
        <v>2</v>
      </c>
      <c r="M173">
        <v>2</v>
      </c>
      <c r="N173">
        <v>2</v>
      </c>
      <c r="O173">
        <v>6</v>
      </c>
      <c r="P173">
        <v>0</v>
      </c>
      <c r="Q173">
        <v>6</v>
      </c>
      <c r="R173">
        <v>0</v>
      </c>
      <c r="S173" s="45">
        <f t="shared" si="10"/>
        <v>0</v>
      </c>
      <c r="T173">
        <v>1</v>
      </c>
      <c r="U173" s="45">
        <f t="shared" si="11"/>
        <v>16.666666666666664</v>
      </c>
      <c r="V173">
        <v>5</v>
      </c>
      <c r="W173" s="45">
        <f t="shared" si="12"/>
        <v>83.333333333333343</v>
      </c>
      <c r="X173">
        <v>0</v>
      </c>
      <c r="Y173">
        <f t="shared" si="13"/>
        <v>0</v>
      </c>
      <c r="Z173" s="24">
        <v>13500</v>
      </c>
      <c r="AA173" s="44">
        <f t="shared" si="14"/>
        <v>2250</v>
      </c>
      <c r="AB173" s="4">
        <v>10500</v>
      </c>
      <c r="AC173" s="17">
        <v>5</v>
      </c>
      <c r="AD173" s="37">
        <v>5</v>
      </c>
      <c r="AE173">
        <v>2</v>
      </c>
    </row>
    <row r="174" spans="1:31" hidden="1">
      <c r="A174" s="5" t="s">
        <v>9</v>
      </c>
      <c r="B174" s="2">
        <v>173</v>
      </c>
      <c r="C174" s="2" t="s">
        <v>27</v>
      </c>
      <c r="D174">
        <v>1</v>
      </c>
      <c r="E174">
        <v>3</v>
      </c>
      <c r="F174" s="2">
        <v>1</v>
      </c>
      <c r="G174">
        <v>5</v>
      </c>
      <c r="H174">
        <v>99</v>
      </c>
      <c r="I174">
        <v>99</v>
      </c>
      <c r="J174" s="36">
        <v>5</v>
      </c>
      <c r="K174" s="4">
        <v>99</v>
      </c>
      <c r="L174">
        <v>2</v>
      </c>
      <c r="M174">
        <v>2</v>
      </c>
      <c r="N174">
        <v>2</v>
      </c>
      <c r="O174">
        <v>5</v>
      </c>
      <c r="P174">
        <v>0</v>
      </c>
      <c r="Q174">
        <v>5</v>
      </c>
      <c r="R174">
        <v>0</v>
      </c>
      <c r="S174" s="45">
        <f t="shared" si="10"/>
        <v>0</v>
      </c>
      <c r="T174">
        <v>1</v>
      </c>
      <c r="U174" s="45">
        <f t="shared" si="11"/>
        <v>20</v>
      </c>
      <c r="V174">
        <v>4</v>
      </c>
      <c r="W174" s="45">
        <f t="shared" si="12"/>
        <v>80</v>
      </c>
      <c r="X174">
        <v>0</v>
      </c>
      <c r="Y174">
        <f t="shared" si="13"/>
        <v>0</v>
      </c>
      <c r="Z174" s="24">
        <v>12750</v>
      </c>
      <c r="AA174" s="44">
        <f t="shared" si="14"/>
        <v>2550</v>
      </c>
      <c r="AB174" s="4">
        <v>12000</v>
      </c>
      <c r="AC174" s="17">
        <v>1</v>
      </c>
      <c r="AD174" s="37">
        <v>2</v>
      </c>
      <c r="AE174">
        <v>3</v>
      </c>
    </row>
    <row r="175" spans="1:31" hidden="1">
      <c r="A175" s="5" t="s">
        <v>9</v>
      </c>
      <c r="B175" s="5">
        <v>174</v>
      </c>
      <c r="C175" s="2" t="s">
        <v>27</v>
      </c>
      <c r="D175">
        <v>2</v>
      </c>
      <c r="E175">
        <v>1</v>
      </c>
      <c r="F175" s="4">
        <v>5</v>
      </c>
      <c r="G175">
        <v>99</v>
      </c>
      <c r="H175">
        <v>99</v>
      </c>
      <c r="I175">
        <v>99</v>
      </c>
      <c r="J175" s="36">
        <v>6</v>
      </c>
      <c r="K175" s="4">
        <v>5</v>
      </c>
      <c r="L175">
        <v>2</v>
      </c>
      <c r="M175">
        <v>1</v>
      </c>
      <c r="N175">
        <v>2</v>
      </c>
      <c r="O175">
        <v>1</v>
      </c>
      <c r="P175">
        <v>0</v>
      </c>
      <c r="Q175">
        <v>1</v>
      </c>
      <c r="R175">
        <v>0</v>
      </c>
      <c r="S175" s="45">
        <f t="shared" si="10"/>
        <v>0</v>
      </c>
      <c r="T175">
        <v>1</v>
      </c>
      <c r="U175" s="45">
        <f t="shared" si="11"/>
        <v>100</v>
      </c>
      <c r="V175">
        <v>0</v>
      </c>
      <c r="W175" s="45">
        <f t="shared" si="12"/>
        <v>0</v>
      </c>
      <c r="X175">
        <v>0</v>
      </c>
      <c r="Y175">
        <f t="shared" si="13"/>
        <v>0</v>
      </c>
      <c r="Z175" s="24">
        <v>13500</v>
      </c>
      <c r="AA175" s="44">
        <f t="shared" si="14"/>
        <v>13500</v>
      </c>
      <c r="AB175" s="4">
        <v>13500</v>
      </c>
      <c r="AC175" s="17">
        <v>5</v>
      </c>
      <c r="AD175" s="37">
        <v>3</v>
      </c>
      <c r="AE175">
        <v>3</v>
      </c>
    </row>
    <row r="176" spans="1:31" hidden="1">
      <c r="A176" s="5" t="s">
        <v>9</v>
      </c>
      <c r="B176" s="2">
        <v>175</v>
      </c>
      <c r="C176" s="2" t="s">
        <v>27</v>
      </c>
      <c r="D176">
        <v>2</v>
      </c>
      <c r="E176">
        <v>1</v>
      </c>
      <c r="F176" s="4">
        <v>3</v>
      </c>
      <c r="G176">
        <v>4</v>
      </c>
      <c r="H176">
        <v>99</v>
      </c>
      <c r="I176">
        <v>99</v>
      </c>
      <c r="J176" s="36">
        <v>12</v>
      </c>
      <c r="K176" s="4">
        <v>20</v>
      </c>
      <c r="L176">
        <v>1</v>
      </c>
      <c r="M176">
        <v>1</v>
      </c>
      <c r="N176">
        <v>2</v>
      </c>
      <c r="O176">
        <v>11</v>
      </c>
      <c r="P176">
        <v>1</v>
      </c>
      <c r="Q176">
        <v>12</v>
      </c>
      <c r="R176">
        <v>0</v>
      </c>
      <c r="S176" s="45">
        <f t="shared" si="10"/>
        <v>0</v>
      </c>
      <c r="T176">
        <v>1</v>
      </c>
      <c r="U176" s="45">
        <f t="shared" si="11"/>
        <v>8.3333333333333321</v>
      </c>
      <c r="V176">
        <v>11</v>
      </c>
      <c r="W176" s="45">
        <f t="shared" si="12"/>
        <v>91.666666666666657</v>
      </c>
      <c r="X176">
        <v>0</v>
      </c>
      <c r="Y176">
        <f t="shared" si="13"/>
        <v>0</v>
      </c>
      <c r="Z176" s="24">
        <v>22500</v>
      </c>
      <c r="AA176" s="44">
        <f t="shared" si="14"/>
        <v>2045.4545454545455</v>
      </c>
      <c r="AB176" s="4">
        <v>18000</v>
      </c>
      <c r="AC176" s="17">
        <v>5</v>
      </c>
      <c r="AD176" s="37">
        <v>3</v>
      </c>
      <c r="AE176">
        <v>1</v>
      </c>
    </row>
    <row r="177" spans="1:31" hidden="1">
      <c r="A177" s="5" t="s">
        <v>9</v>
      </c>
      <c r="B177" s="5">
        <v>176</v>
      </c>
      <c r="C177" s="2" t="s">
        <v>27</v>
      </c>
      <c r="D177">
        <v>2</v>
      </c>
      <c r="E177">
        <v>1</v>
      </c>
      <c r="F177" s="4">
        <v>4</v>
      </c>
      <c r="G177">
        <v>5</v>
      </c>
      <c r="H177">
        <v>99</v>
      </c>
      <c r="I177">
        <v>99</v>
      </c>
      <c r="J177" s="36">
        <v>8</v>
      </c>
      <c r="K177" s="4">
        <v>2</v>
      </c>
      <c r="L177">
        <v>2</v>
      </c>
      <c r="M177">
        <v>2</v>
      </c>
      <c r="N177">
        <v>2</v>
      </c>
      <c r="O177">
        <v>8</v>
      </c>
      <c r="P177">
        <v>0</v>
      </c>
      <c r="Q177">
        <v>8</v>
      </c>
      <c r="R177">
        <v>0</v>
      </c>
      <c r="S177" s="45">
        <f t="shared" si="10"/>
        <v>0</v>
      </c>
      <c r="T177">
        <v>1</v>
      </c>
      <c r="U177" s="45">
        <f t="shared" si="11"/>
        <v>12.5</v>
      </c>
      <c r="V177">
        <v>7</v>
      </c>
      <c r="W177" s="45">
        <f t="shared" si="12"/>
        <v>87.5</v>
      </c>
      <c r="X177">
        <v>0</v>
      </c>
      <c r="Y177">
        <f t="shared" si="13"/>
        <v>0</v>
      </c>
      <c r="Z177" s="24">
        <v>16500</v>
      </c>
      <c r="AA177" s="44">
        <f t="shared" si="14"/>
        <v>2062.5</v>
      </c>
      <c r="AB177" s="4">
        <v>15000</v>
      </c>
      <c r="AC177" s="7">
        <v>1</v>
      </c>
      <c r="AD177" s="37">
        <v>3</v>
      </c>
      <c r="AE177">
        <v>2</v>
      </c>
    </row>
    <row r="178" spans="1:31" hidden="1">
      <c r="A178" s="5" t="s">
        <v>9</v>
      </c>
      <c r="B178" s="2">
        <v>177</v>
      </c>
      <c r="C178" s="2" t="s">
        <v>27</v>
      </c>
      <c r="D178">
        <v>2</v>
      </c>
      <c r="E178">
        <v>1</v>
      </c>
      <c r="F178" s="4">
        <v>5</v>
      </c>
      <c r="G178">
        <v>4</v>
      </c>
      <c r="H178">
        <v>99</v>
      </c>
      <c r="I178">
        <v>99</v>
      </c>
      <c r="J178" s="36">
        <v>10</v>
      </c>
      <c r="K178" s="4">
        <v>13</v>
      </c>
      <c r="L178">
        <v>1</v>
      </c>
      <c r="M178">
        <v>2</v>
      </c>
      <c r="N178">
        <v>2</v>
      </c>
      <c r="O178">
        <v>10</v>
      </c>
      <c r="P178">
        <v>0</v>
      </c>
      <c r="Q178">
        <v>10</v>
      </c>
      <c r="R178">
        <v>0</v>
      </c>
      <c r="S178" s="45">
        <f t="shared" si="10"/>
        <v>0</v>
      </c>
      <c r="T178">
        <v>1</v>
      </c>
      <c r="U178" s="45">
        <f t="shared" si="11"/>
        <v>10</v>
      </c>
      <c r="V178">
        <v>9</v>
      </c>
      <c r="W178" s="45">
        <f t="shared" si="12"/>
        <v>90</v>
      </c>
      <c r="X178">
        <v>0</v>
      </c>
      <c r="Y178">
        <f t="shared" si="13"/>
        <v>0</v>
      </c>
      <c r="Z178" s="24">
        <v>22500</v>
      </c>
      <c r="AA178" s="44">
        <f t="shared" si="14"/>
        <v>2250</v>
      </c>
      <c r="AB178" s="4">
        <v>18000</v>
      </c>
      <c r="AC178" s="17">
        <v>5</v>
      </c>
      <c r="AD178" s="37">
        <v>4</v>
      </c>
      <c r="AE178">
        <v>2</v>
      </c>
    </row>
    <row r="179" spans="1:31" hidden="1">
      <c r="A179" s="5" t="s">
        <v>9</v>
      </c>
      <c r="B179" s="5">
        <v>178</v>
      </c>
      <c r="C179" s="2" t="s">
        <v>27</v>
      </c>
      <c r="D179">
        <v>1</v>
      </c>
      <c r="E179">
        <v>1</v>
      </c>
      <c r="F179" s="4">
        <v>3</v>
      </c>
      <c r="G179">
        <v>4</v>
      </c>
      <c r="H179">
        <v>99</v>
      </c>
      <c r="I179">
        <v>99</v>
      </c>
      <c r="J179" s="36">
        <v>5</v>
      </c>
      <c r="K179" s="4">
        <v>34</v>
      </c>
      <c r="L179">
        <v>2</v>
      </c>
      <c r="M179">
        <v>2</v>
      </c>
      <c r="N179">
        <v>2</v>
      </c>
      <c r="O179">
        <v>5</v>
      </c>
      <c r="P179">
        <v>0</v>
      </c>
      <c r="Q179">
        <v>5</v>
      </c>
      <c r="R179">
        <v>0</v>
      </c>
      <c r="S179" s="45">
        <f t="shared" si="10"/>
        <v>0</v>
      </c>
      <c r="T179">
        <v>1</v>
      </c>
      <c r="U179" s="45">
        <f t="shared" si="11"/>
        <v>20</v>
      </c>
      <c r="V179">
        <v>4</v>
      </c>
      <c r="W179" s="45">
        <f t="shared" si="12"/>
        <v>80</v>
      </c>
      <c r="X179">
        <v>0</v>
      </c>
      <c r="Y179">
        <f t="shared" si="13"/>
        <v>0</v>
      </c>
      <c r="Z179" s="24">
        <v>12000</v>
      </c>
      <c r="AA179" s="44">
        <f t="shared" si="14"/>
        <v>2400</v>
      </c>
      <c r="AB179" s="4">
        <v>7500</v>
      </c>
      <c r="AC179" s="17">
        <v>5</v>
      </c>
      <c r="AD179" s="37">
        <v>6</v>
      </c>
      <c r="AE179">
        <v>1</v>
      </c>
    </row>
    <row r="180" spans="1:31" hidden="1">
      <c r="A180" s="5" t="s">
        <v>9</v>
      </c>
      <c r="B180" s="2">
        <v>179</v>
      </c>
      <c r="C180" s="2" t="s">
        <v>27</v>
      </c>
      <c r="D180">
        <v>2</v>
      </c>
      <c r="E180">
        <v>8</v>
      </c>
      <c r="F180" s="2">
        <v>1</v>
      </c>
      <c r="G180">
        <v>5</v>
      </c>
      <c r="H180">
        <v>99</v>
      </c>
      <c r="I180">
        <v>99</v>
      </c>
      <c r="J180" s="36">
        <v>1</v>
      </c>
      <c r="K180" s="4">
        <v>5</v>
      </c>
      <c r="L180">
        <v>1</v>
      </c>
      <c r="M180">
        <v>1</v>
      </c>
      <c r="N180">
        <v>2</v>
      </c>
      <c r="O180">
        <v>1</v>
      </c>
      <c r="P180">
        <v>0</v>
      </c>
      <c r="Q180">
        <v>1</v>
      </c>
      <c r="R180">
        <v>0</v>
      </c>
      <c r="S180" s="45">
        <f t="shared" si="10"/>
        <v>0</v>
      </c>
      <c r="T180">
        <v>1</v>
      </c>
      <c r="U180" s="45">
        <f t="shared" si="11"/>
        <v>100</v>
      </c>
      <c r="V180">
        <v>0</v>
      </c>
      <c r="W180" s="45">
        <f t="shared" si="12"/>
        <v>0</v>
      </c>
      <c r="X180">
        <v>0</v>
      </c>
      <c r="Y180">
        <f t="shared" si="13"/>
        <v>0</v>
      </c>
      <c r="Z180" s="24">
        <v>2625</v>
      </c>
      <c r="AA180" s="44">
        <f t="shared" si="14"/>
        <v>2625</v>
      </c>
      <c r="AB180" s="4">
        <v>1200</v>
      </c>
      <c r="AC180" s="17">
        <v>5</v>
      </c>
      <c r="AD180" s="37">
        <v>4</v>
      </c>
      <c r="AE180">
        <v>1</v>
      </c>
    </row>
    <row r="181" spans="1:31" hidden="1">
      <c r="A181" s="5" t="s">
        <v>9</v>
      </c>
      <c r="B181" s="5">
        <v>180</v>
      </c>
      <c r="C181" s="2" t="s">
        <v>27</v>
      </c>
      <c r="D181">
        <v>2</v>
      </c>
      <c r="E181">
        <v>1</v>
      </c>
      <c r="F181" s="4">
        <v>3</v>
      </c>
      <c r="G181">
        <v>5</v>
      </c>
      <c r="H181">
        <v>99</v>
      </c>
      <c r="I181">
        <v>99</v>
      </c>
      <c r="J181" s="36">
        <v>5</v>
      </c>
      <c r="K181" s="4">
        <v>35</v>
      </c>
      <c r="L181">
        <v>2</v>
      </c>
      <c r="M181">
        <v>2</v>
      </c>
      <c r="N181">
        <v>2</v>
      </c>
      <c r="O181">
        <v>4</v>
      </c>
      <c r="P181">
        <v>0</v>
      </c>
      <c r="Q181">
        <v>4</v>
      </c>
      <c r="R181">
        <v>0</v>
      </c>
      <c r="S181" s="45">
        <f t="shared" si="10"/>
        <v>0</v>
      </c>
      <c r="T181">
        <v>1</v>
      </c>
      <c r="U181" s="45">
        <f t="shared" si="11"/>
        <v>25</v>
      </c>
      <c r="V181">
        <v>3</v>
      </c>
      <c r="W181" s="45">
        <f t="shared" si="12"/>
        <v>75</v>
      </c>
      <c r="X181">
        <v>0</v>
      </c>
      <c r="Y181">
        <f t="shared" si="13"/>
        <v>0</v>
      </c>
      <c r="Z181" s="24">
        <v>11250</v>
      </c>
      <c r="AA181" s="44">
        <f t="shared" si="14"/>
        <v>2812.5</v>
      </c>
      <c r="AB181" s="4">
        <v>11250</v>
      </c>
      <c r="AC181" s="4">
        <v>99</v>
      </c>
      <c r="AD181" s="37">
        <v>3</v>
      </c>
      <c r="AE181">
        <v>1</v>
      </c>
    </row>
    <row r="182" spans="1:31" hidden="1">
      <c r="A182" s="5" t="s">
        <v>9</v>
      </c>
      <c r="B182" s="2">
        <v>181</v>
      </c>
      <c r="C182" s="2" t="s">
        <v>27</v>
      </c>
      <c r="D182">
        <v>2</v>
      </c>
      <c r="E182">
        <v>3</v>
      </c>
      <c r="F182" s="4">
        <v>4</v>
      </c>
      <c r="G182">
        <v>1</v>
      </c>
      <c r="H182">
        <v>5</v>
      </c>
      <c r="I182">
        <v>99</v>
      </c>
      <c r="J182" s="36">
        <v>1</v>
      </c>
      <c r="K182" s="4">
        <v>8</v>
      </c>
      <c r="L182">
        <v>2</v>
      </c>
      <c r="M182">
        <v>2</v>
      </c>
      <c r="N182">
        <v>2</v>
      </c>
      <c r="O182">
        <v>1</v>
      </c>
      <c r="P182">
        <v>0</v>
      </c>
      <c r="Q182">
        <v>1</v>
      </c>
      <c r="R182">
        <v>0</v>
      </c>
      <c r="S182" s="45">
        <f t="shared" si="10"/>
        <v>0</v>
      </c>
      <c r="T182">
        <v>1</v>
      </c>
      <c r="U182" s="45">
        <f t="shared" si="11"/>
        <v>100</v>
      </c>
      <c r="V182">
        <v>0</v>
      </c>
      <c r="W182" s="45">
        <f t="shared" si="12"/>
        <v>0</v>
      </c>
      <c r="X182">
        <v>0</v>
      </c>
      <c r="Y182">
        <f t="shared" si="13"/>
        <v>0</v>
      </c>
      <c r="Z182" s="24">
        <v>2700</v>
      </c>
      <c r="AA182" s="44">
        <f t="shared" si="14"/>
        <v>2700</v>
      </c>
      <c r="AB182" s="4">
        <v>1200</v>
      </c>
      <c r="AC182" s="17">
        <v>1</v>
      </c>
      <c r="AD182" s="37">
        <v>6</v>
      </c>
      <c r="AE182">
        <v>1</v>
      </c>
    </row>
    <row r="183" spans="1:31" hidden="1">
      <c r="A183" s="5" t="s">
        <v>9</v>
      </c>
      <c r="B183" s="5">
        <v>182</v>
      </c>
      <c r="C183" s="2" t="s">
        <v>27</v>
      </c>
      <c r="D183">
        <v>2</v>
      </c>
      <c r="E183">
        <v>1</v>
      </c>
      <c r="F183" s="4">
        <v>3</v>
      </c>
      <c r="G183">
        <v>5</v>
      </c>
      <c r="H183">
        <v>99</v>
      </c>
      <c r="I183">
        <v>99</v>
      </c>
      <c r="J183" s="36">
        <v>4</v>
      </c>
      <c r="K183" s="4">
        <v>1</v>
      </c>
      <c r="L183">
        <v>2</v>
      </c>
      <c r="M183">
        <v>2</v>
      </c>
      <c r="N183">
        <v>2</v>
      </c>
      <c r="O183">
        <v>4</v>
      </c>
      <c r="P183">
        <v>0</v>
      </c>
      <c r="Q183">
        <v>4</v>
      </c>
      <c r="R183">
        <v>0</v>
      </c>
      <c r="S183" s="45">
        <f t="shared" si="10"/>
        <v>0</v>
      </c>
      <c r="T183">
        <v>1</v>
      </c>
      <c r="U183" s="45">
        <f t="shared" si="11"/>
        <v>25</v>
      </c>
      <c r="V183">
        <v>3</v>
      </c>
      <c r="W183" s="45">
        <f t="shared" si="12"/>
        <v>75</v>
      </c>
      <c r="X183">
        <v>0</v>
      </c>
      <c r="Y183">
        <f t="shared" si="13"/>
        <v>0</v>
      </c>
      <c r="Z183" s="24">
        <v>9000</v>
      </c>
      <c r="AA183" s="44">
        <f t="shared" si="14"/>
        <v>2250</v>
      </c>
      <c r="AB183" s="4">
        <v>6000</v>
      </c>
      <c r="AC183" s="17">
        <v>5</v>
      </c>
      <c r="AD183" s="37">
        <v>3</v>
      </c>
      <c r="AE183">
        <v>2</v>
      </c>
    </row>
    <row r="184" spans="1:31" hidden="1">
      <c r="A184" s="5" t="s">
        <v>9</v>
      </c>
      <c r="B184" s="2">
        <v>183</v>
      </c>
      <c r="C184" s="2" t="s">
        <v>27</v>
      </c>
      <c r="D184">
        <v>2</v>
      </c>
      <c r="E184">
        <v>3</v>
      </c>
      <c r="F184" s="2">
        <v>1</v>
      </c>
      <c r="G184">
        <v>4</v>
      </c>
      <c r="H184">
        <v>5</v>
      </c>
      <c r="I184">
        <v>99</v>
      </c>
      <c r="J184" s="36">
        <v>10</v>
      </c>
      <c r="K184" s="4">
        <v>4</v>
      </c>
      <c r="L184">
        <v>2</v>
      </c>
      <c r="M184">
        <v>2</v>
      </c>
      <c r="N184">
        <v>2</v>
      </c>
      <c r="O184">
        <v>10</v>
      </c>
      <c r="P184">
        <v>0</v>
      </c>
      <c r="Q184">
        <v>10</v>
      </c>
      <c r="R184">
        <v>0</v>
      </c>
      <c r="S184" s="45">
        <f t="shared" si="10"/>
        <v>0</v>
      </c>
      <c r="T184">
        <v>1</v>
      </c>
      <c r="U184" s="45">
        <f t="shared" si="11"/>
        <v>10</v>
      </c>
      <c r="V184">
        <v>9</v>
      </c>
      <c r="W184" s="45">
        <f t="shared" si="12"/>
        <v>90</v>
      </c>
      <c r="X184">
        <v>0</v>
      </c>
      <c r="Y184">
        <f t="shared" si="13"/>
        <v>0</v>
      </c>
      <c r="Z184" s="24">
        <v>21000</v>
      </c>
      <c r="AA184" s="44">
        <f t="shared" si="14"/>
        <v>2100</v>
      </c>
      <c r="AB184" s="4">
        <v>18750</v>
      </c>
      <c r="AC184" s="17">
        <v>2</v>
      </c>
      <c r="AD184" s="37">
        <v>4</v>
      </c>
      <c r="AE184">
        <v>2</v>
      </c>
    </row>
    <row r="185" spans="1:31" hidden="1">
      <c r="A185" s="5" t="s">
        <v>9</v>
      </c>
      <c r="B185" s="5">
        <v>184</v>
      </c>
      <c r="C185" s="2" t="s">
        <v>27</v>
      </c>
      <c r="D185">
        <v>2</v>
      </c>
      <c r="E185">
        <v>1</v>
      </c>
      <c r="F185" s="4">
        <v>5</v>
      </c>
      <c r="G185">
        <v>4</v>
      </c>
      <c r="H185">
        <v>99</v>
      </c>
      <c r="I185">
        <v>99</v>
      </c>
      <c r="J185" s="36">
        <v>3</v>
      </c>
      <c r="K185" s="4">
        <v>8</v>
      </c>
      <c r="L185">
        <v>1</v>
      </c>
      <c r="M185">
        <v>2</v>
      </c>
      <c r="N185">
        <v>2</v>
      </c>
      <c r="O185">
        <v>3</v>
      </c>
      <c r="P185">
        <v>0</v>
      </c>
      <c r="Q185">
        <v>3</v>
      </c>
      <c r="R185">
        <v>0</v>
      </c>
      <c r="S185" s="45">
        <f t="shared" si="10"/>
        <v>0</v>
      </c>
      <c r="T185">
        <v>1</v>
      </c>
      <c r="U185" s="45">
        <f t="shared" si="11"/>
        <v>33.333333333333329</v>
      </c>
      <c r="V185">
        <v>2</v>
      </c>
      <c r="W185" s="45">
        <f t="shared" si="12"/>
        <v>66.666666666666657</v>
      </c>
      <c r="X185">
        <v>0</v>
      </c>
      <c r="Y185">
        <f t="shared" si="13"/>
        <v>0</v>
      </c>
      <c r="Z185" s="24">
        <v>6000</v>
      </c>
      <c r="AA185" s="44">
        <f t="shared" si="14"/>
        <v>2000</v>
      </c>
      <c r="AB185" s="4">
        <v>4500</v>
      </c>
      <c r="AC185" s="17">
        <v>1</v>
      </c>
      <c r="AD185" s="37">
        <v>6</v>
      </c>
      <c r="AE185">
        <v>1</v>
      </c>
    </row>
    <row r="186" spans="1:31" hidden="1">
      <c r="A186" s="5" t="s">
        <v>9</v>
      </c>
      <c r="B186" s="2">
        <v>185</v>
      </c>
      <c r="C186" s="2" t="s">
        <v>27</v>
      </c>
      <c r="D186">
        <v>2</v>
      </c>
      <c r="E186">
        <v>6</v>
      </c>
      <c r="F186" s="4">
        <v>4</v>
      </c>
      <c r="G186">
        <v>5</v>
      </c>
      <c r="H186">
        <v>99</v>
      </c>
      <c r="I186">
        <v>99</v>
      </c>
      <c r="J186" s="36">
        <v>8</v>
      </c>
      <c r="K186" s="4">
        <v>58</v>
      </c>
      <c r="L186">
        <v>1</v>
      </c>
      <c r="M186">
        <v>2</v>
      </c>
      <c r="N186">
        <v>2</v>
      </c>
      <c r="O186">
        <v>8</v>
      </c>
      <c r="P186">
        <v>0</v>
      </c>
      <c r="Q186">
        <v>8</v>
      </c>
      <c r="R186">
        <v>0</v>
      </c>
      <c r="S186" s="45">
        <f t="shared" si="10"/>
        <v>0</v>
      </c>
      <c r="T186">
        <v>1</v>
      </c>
      <c r="U186" s="45">
        <f t="shared" si="11"/>
        <v>12.5</v>
      </c>
      <c r="V186">
        <v>7</v>
      </c>
      <c r="W186" s="45">
        <f t="shared" si="12"/>
        <v>87.5</v>
      </c>
      <c r="X186">
        <v>0</v>
      </c>
      <c r="Y186">
        <f t="shared" si="13"/>
        <v>0</v>
      </c>
      <c r="Z186" s="24">
        <v>16500</v>
      </c>
      <c r="AA186" s="44">
        <f t="shared" si="14"/>
        <v>2062.5</v>
      </c>
      <c r="AB186" s="4">
        <v>15000</v>
      </c>
      <c r="AC186" s="17">
        <v>1</v>
      </c>
      <c r="AD186" s="37">
        <v>4</v>
      </c>
      <c r="AE186">
        <v>3</v>
      </c>
    </row>
    <row r="187" spans="1:31" hidden="1">
      <c r="A187" s="5" t="s">
        <v>10</v>
      </c>
      <c r="B187" s="5">
        <v>186</v>
      </c>
      <c r="C187" s="2" t="s">
        <v>27</v>
      </c>
      <c r="D187">
        <v>1</v>
      </c>
      <c r="E187">
        <v>3</v>
      </c>
      <c r="F187" s="2">
        <v>1</v>
      </c>
      <c r="G187">
        <v>4</v>
      </c>
      <c r="H187">
        <v>5</v>
      </c>
      <c r="I187">
        <v>99</v>
      </c>
      <c r="J187" s="36">
        <v>8</v>
      </c>
      <c r="K187" s="4">
        <v>32</v>
      </c>
      <c r="L187">
        <v>2</v>
      </c>
      <c r="M187">
        <v>2</v>
      </c>
      <c r="N187">
        <v>2</v>
      </c>
      <c r="O187">
        <v>6</v>
      </c>
      <c r="P187">
        <v>4</v>
      </c>
      <c r="Q187">
        <v>10</v>
      </c>
      <c r="R187">
        <v>0</v>
      </c>
      <c r="S187" s="45">
        <f t="shared" si="10"/>
        <v>0</v>
      </c>
      <c r="T187">
        <v>1</v>
      </c>
      <c r="U187" s="45">
        <f t="shared" si="11"/>
        <v>10</v>
      </c>
      <c r="V187">
        <v>5</v>
      </c>
      <c r="W187" s="45">
        <f t="shared" si="12"/>
        <v>50</v>
      </c>
      <c r="X187">
        <v>4</v>
      </c>
      <c r="Y187">
        <f t="shared" si="13"/>
        <v>40</v>
      </c>
      <c r="Z187" s="24">
        <v>14250</v>
      </c>
      <c r="AA187" s="44">
        <f t="shared" si="14"/>
        <v>2375</v>
      </c>
      <c r="AB187" s="4">
        <v>12000</v>
      </c>
      <c r="AC187" s="17">
        <v>1</v>
      </c>
      <c r="AD187" s="37">
        <v>8</v>
      </c>
      <c r="AE187">
        <v>11</v>
      </c>
    </row>
    <row r="188" spans="1:31" hidden="1">
      <c r="A188" s="5" t="s">
        <v>10</v>
      </c>
      <c r="B188" s="2">
        <v>187</v>
      </c>
      <c r="C188" s="2" t="s">
        <v>27</v>
      </c>
      <c r="D188">
        <v>2</v>
      </c>
      <c r="E188">
        <v>3</v>
      </c>
      <c r="F188" s="2">
        <v>1</v>
      </c>
      <c r="G188">
        <v>99</v>
      </c>
      <c r="H188">
        <v>99</v>
      </c>
      <c r="I188">
        <v>99</v>
      </c>
      <c r="J188" s="36">
        <v>10</v>
      </c>
      <c r="K188" s="4">
        <v>13</v>
      </c>
      <c r="L188">
        <v>2</v>
      </c>
      <c r="M188">
        <v>2</v>
      </c>
      <c r="N188">
        <v>2</v>
      </c>
      <c r="O188">
        <v>10</v>
      </c>
      <c r="P188">
        <v>0</v>
      </c>
      <c r="Q188">
        <v>10</v>
      </c>
      <c r="R188">
        <v>0</v>
      </c>
      <c r="S188" s="45">
        <f t="shared" si="10"/>
        <v>0</v>
      </c>
      <c r="T188">
        <v>1</v>
      </c>
      <c r="U188" s="45">
        <f t="shared" si="11"/>
        <v>10</v>
      </c>
      <c r="V188">
        <v>9</v>
      </c>
      <c r="W188" s="45">
        <f t="shared" si="12"/>
        <v>90</v>
      </c>
      <c r="X188">
        <v>0</v>
      </c>
      <c r="Y188">
        <f t="shared" si="13"/>
        <v>0</v>
      </c>
      <c r="Z188" s="24">
        <v>19500</v>
      </c>
      <c r="AA188" s="44">
        <f t="shared" si="14"/>
        <v>1950</v>
      </c>
      <c r="AB188" s="4">
        <v>14250</v>
      </c>
      <c r="AC188" s="17">
        <v>5</v>
      </c>
      <c r="AD188" s="37">
        <v>2</v>
      </c>
      <c r="AE188">
        <v>5</v>
      </c>
    </row>
    <row r="189" spans="1:31" hidden="1">
      <c r="A189" s="5" t="s">
        <v>10</v>
      </c>
      <c r="B189" s="5">
        <v>188</v>
      </c>
      <c r="C189" s="2" t="s">
        <v>27</v>
      </c>
      <c r="D189">
        <v>1</v>
      </c>
      <c r="E189">
        <v>3</v>
      </c>
      <c r="F189" s="2">
        <v>1</v>
      </c>
      <c r="G189">
        <v>5</v>
      </c>
      <c r="H189">
        <v>99</v>
      </c>
      <c r="I189">
        <v>99</v>
      </c>
      <c r="J189" s="36">
        <v>7</v>
      </c>
      <c r="K189" s="4">
        <v>65</v>
      </c>
      <c r="L189">
        <v>2</v>
      </c>
      <c r="M189">
        <v>2</v>
      </c>
      <c r="N189">
        <v>2</v>
      </c>
      <c r="O189">
        <v>7</v>
      </c>
      <c r="P189">
        <v>0</v>
      </c>
      <c r="Q189">
        <v>7</v>
      </c>
      <c r="R189">
        <v>0</v>
      </c>
      <c r="S189" s="45">
        <f t="shared" si="10"/>
        <v>0</v>
      </c>
      <c r="T189">
        <v>1</v>
      </c>
      <c r="U189" s="45">
        <f t="shared" si="11"/>
        <v>14.285714285714285</v>
      </c>
      <c r="V189">
        <v>6</v>
      </c>
      <c r="W189" s="45">
        <f t="shared" si="12"/>
        <v>85.714285714285708</v>
      </c>
      <c r="X189">
        <v>0</v>
      </c>
      <c r="Y189">
        <f t="shared" si="13"/>
        <v>0</v>
      </c>
      <c r="Z189" s="24">
        <v>15000</v>
      </c>
      <c r="AA189" s="44">
        <f t="shared" si="14"/>
        <v>2142.8571428571427</v>
      </c>
      <c r="AB189" s="4">
        <v>9000</v>
      </c>
      <c r="AC189" s="17">
        <v>5</v>
      </c>
      <c r="AD189" s="37">
        <v>4</v>
      </c>
      <c r="AE189">
        <v>5</v>
      </c>
    </row>
    <row r="190" spans="1:31" hidden="1">
      <c r="A190" s="5" t="s">
        <v>10</v>
      </c>
      <c r="B190" s="2">
        <v>189</v>
      </c>
      <c r="C190" s="2" t="s">
        <v>27</v>
      </c>
      <c r="D190">
        <v>2</v>
      </c>
      <c r="E190">
        <v>1</v>
      </c>
      <c r="F190" s="4">
        <v>5</v>
      </c>
      <c r="G190">
        <v>4</v>
      </c>
      <c r="H190">
        <v>99</v>
      </c>
      <c r="I190">
        <v>99</v>
      </c>
      <c r="J190" s="36">
        <v>1</v>
      </c>
      <c r="K190" s="4">
        <v>99</v>
      </c>
      <c r="L190">
        <v>2</v>
      </c>
      <c r="M190">
        <v>2</v>
      </c>
      <c r="N190">
        <v>2</v>
      </c>
      <c r="O190">
        <v>1</v>
      </c>
      <c r="P190">
        <v>0</v>
      </c>
      <c r="Q190">
        <v>1</v>
      </c>
      <c r="R190">
        <v>0</v>
      </c>
      <c r="S190" s="45">
        <f t="shared" si="10"/>
        <v>0</v>
      </c>
      <c r="T190">
        <v>1</v>
      </c>
      <c r="U190" s="45">
        <f t="shared" si="11"/>
        <v>100</v>
      </c>
      <c r="V190">
        <v>0</v>
      </c>
      <c r="W190" s="45">
        <f t="shared" si="12"/>
        <v>0</v>
      </c>
      <c r="X190">
        <v>0</v>
      </c>
      <c r="Y190">
        <f t="shared" si="13"/>
        <v>0</v>
      </c>
      <c r="Z190" s="24">
        <v>10500</v>
      </c>
      <c r="AA190" s="44">
        <f t="shared" si="14"/>
        <v>10500</v>
      </c>
      <c r="AB190" s="4">
        <v>9300</v>
      </c>
      <c r="AC190" s="17">
        <v>2</v>
      </c>
      <c r="AD190" s="37">
        <v>4</v>
      </c>
      <c r="AE190">
        <v>5</v>
      </c>
    </row>
    <row r="191" spans="1:31" hidden="1">
      <c r="A191" s="5" t="s">
        <v>10</v>
      </c>
      <c r="B191" s="5">
        <v>190</v>
      </c>
      <c r="C191" s="2" t="s">
        <v>27</v>
      </c>
      <c r="D191">
        <v>2</v>
      </c>
      <c r="E191">
        <v>7</v>
      </c>
      <c r="F191" s="2">
        <v>1</v>
      </c>
      <c r="G191">
        <v>4</v>
      </c>
      <c r="H191">
        <v>99</v>
      </c>
      <c r="I191">
        <v>99</v>
      </c>
      <c r="J191" s="36">
        <v>5</v>
      </c>
      <c r="K191" s="4">
        <v>15</v>
      </c>
      <c r="L191">
        <v>1</v>
      </c>
      <c r="M191">
        <v>1</v>
      </c>
      <c r="N191">
        <v>2</v>
      </c>
      <c r="O191">
        <v>3</v>
      </c>
      <c r="P191">
        <v>2</v>
      </c>
      <c r="Q191">
        <v>5</v>
      </c>
      <c r="R191">
        <v>0</v>
      </c>
      <c r="S191" s="45">
        <f t="shared" si="10"/>
        <v>0</v>
      </c>
      <c r="T191">
        <v>1</v>
      </c>
      <c r="U191" s="45">
        <f t="shared" si="11"/>
        <v>20</v>
      </c>
      <c r="V191">
        <v>4</v>
      </c>
      <c r="W191" s="45">
        <f t="shared" si="12"/>
        <v>80</v>
      </c>
      <c r="X191">
        <v>0</v>
      </c>
      <c r="Y191">
        <f t="shared" si="13"/>
        <v>0</v>
      </c>
      <c r="Z191" s="24">
        <v>6750</v>
      </c>
      <c r="AA191" s="44">
        <f t="shared" si="14"/>
        <v>2250</v>
      </c>
      <c r="AB191" s="4">
        <v>5250</v>
      </c>
      <c r="AC191" s="17">
        <v>1</v>
      </c>
      <c r="AD191" s="37">
        <v>4</v>
      </c>
      <c r="AE191">
        <v>6</v>
      </c>
    </row>
    <row r="192" spans="1:31" hidden="1">
      <c r="A192" s="5" t="s">
        <v>10</v>
      </c>
      <c r="B192" s="2">
        <v>191</v>
      </c>
      <c r="C192" s="2" t="s">
        <v>27</v>
      </c>
      <c r="D192">
        <v>1</v>
      </c>
      <c r="E192">
        <v>1</v>
      </c>
      <c r="F192" s="4">
        <v>3</v>
      </c>
      <c r="G192">
        <v>3</v>
      </c>
      <c r="H192">
        <v>5</v>
      </c>
      <c r="I192">
        <v>99</v>
      </c>
      <c r="J192" s="36">
        <v>28</v>
      </c>
      <c r="K192" s="4">
        <v>79</v>
      </c>
      <c r="L192">
        <v>1</v>
      </c>
      <c r="M192">
        <v>1</v>
      </c>
      <c r="N192">
        <v>1</v>
      </c>
      <c r="O192">
        <v>11</v>
      </c>
      <c r="P192">
        <v>17</v>
      </c>
      <c r="Q192">
        <v>28</v>
      </c>
      <c r="R192">
        <v>0</v>
      </c>
      <c r="S192" s="45">
        <f t="shared" si="10"/>
        <v>0</v>
      </c>
      <c r="T192">
        <v>1</v>
      </c>
      <c r="U192" s="45">
        <f t="shared" si="11"/>
        <v>3.5714285714285712</v>
      </c>
      <c r="V192">
        <v>27</v>
      </c>
      <c r="W192" s="45">
        <f t="shared" si="12"/>
        <v>96.428571428571431</v>
      </c>
      <c r="X192">
        <v>0</v>
      </c>
      <c r="Y192">
        <f t="shared" si="13"/>
        <v>0</v>
      </c>
      <c r="Z192" s="24">
        <v>15000</v>
      </c>
      <c r="AA192" s="44">
        <f t="shared" si="14"/>
        <v>1363.6363636363637</v>
      </c>
      <c r="AB192" s="4">
        <v>12000</v>
      </c>
      <c r="AC192" s="17">
        <v>5</v>
      </c>
      <c r="AD192" s="37">
        <v>3</v>
      </c>
      <c r="AE192">
        <v>6</v>
      </c>
    </row>
    <row r="193" spans="1:31" hidden="1">
      <c r="A193" s="5" t="s">
        <v>10</v>
      </c>
      <c r="B193" s="5">
        <v>192</v>
      </c>
      <c r="C193" s="2" t="s">
        <v>27</v>
      </c>
      <c r="D193">
        <v>1</v>
      </c>
      <c r="E193">
        <v>3</v>
      </c>
      <c r="F193" s="2">
        <v>1</v>
      </c>
      <c r="G193">
        <v>5</v>
      </c>
      <c r="H193">
        <v>99</v>
      </c>
      <c r="I193">
        <v>99</v>
      </c>
      <c r="J193" s="36">
        <v>7</v>
      </c>
      <c r="K193" s="4">
        <v>58</v>
      </c>
      <c r="L193">
        <v>1</v>
      </c>
      <c r="M193">
        <v>2</v>
      </c>
      <c r="N193">
        <v>2</v>
      </c>
      <c r="O193">
        <v>7</v>
      </c>
      <c r="P193">
        <v>0</v>
      </c>
      <c r="Q193">
        <v>7</v>
      </c>
      <c r="R193">
        <v>0</v>
      </c>
      <c r="S193" s="45">
        <f t="shared" si="10"/>
        <v>0</v>
      </c>
      <c r="T193">
        <v>1</v>
      </c>
      <c r="U193" s="45">
        <f t="shared" si="11"/>
        <v>14.285714285714285</v>
      </c>
      <c r="V193">
        <v>6</v>
      </c>
      <c r="W193" s="45">
        <f t="shared" si="12"/>
        <v>85.714285714285708</v>
      </c>
      <c r="X193">
        <v>0</v>
      </c>
      <c r="Y193">
        <f t="shared" si="13"/>
        <v>0</v>
      </c>
      <c r="Z193" s="24">
        <v>15000</v>
      </c>
      <c r="AA193" s="44">
        <f t="shared" si="14"/>
        <v>2142.8571428571427</v>
      </c>
      <c r="AB193" s="4">
        <v>13500</v>
      </c>
      <c r="AC193" s="17">
        <v>1</v>
      </c>
      <c r="AD193" s="37">
        <v>7</v>
      </c>
      <c r="AE193">
        <v>6</v>
      </c>
    </row>
    <row r="194" spans="1:31" hidden="1">
      <c r="A194" s="5" t="s">
        <v>10</v>
      </c>
      <c r="B194" s="2">
        <v>193</v>
      </c>
      <c r="C194" s="2" t="s">
        <v>27</v>
      </c>
      <c r="D194">
        <v>1</v>
      </c>
      <c r="E194">
        <v>3</v>
      </c>
      <c r="F194" s="2">
        <v>1</v>
      </c>
      <c r="G194">
        <v>5</v>
      </c>
      <c r="H194">
        <v>99</v>
      </c>
      <c r="I194">
        <v>99</v>
      </c>
      <c r="J194" s="36">
        <v>4</v>
      </c>
      <c r="K194" s="4">
        <v>38</v>
      </c>
      <c r="L194">
        <v>2</v>
      </c>
      <c r="M194">
        <v>2</v>
      </c>
      <c r="N194">
        <v>2</v>
      </c>
      <c r="O194">
        <v>4</v>
      </c>
      <c r="P194">
        <v>0</v>
      </c>
      <c r="Q194">
        <v>4</v>
      </c>
      <c r="R194">
        <v>0</v>
      </c>
      <c r="S194" s="45">
        <f t="shared" si="10"/>
        <v>0</v>
      </c>
      <c r="T194">
        <v>1</v>
      </c>
      <c r="U194" s="45">
        <f t="shared" si="11"/>
        <v>25</v>
      </c>
      <c r="V194">
        <v>3</v>
      </c>
      <c r="W194" s="45">
        <f t="shared" si="12"/>
        <v>75</v>
      </c>
      <c r="X194">
        <v>0</v>
      </c>
      <c r="Y194">
        <f t="shared" si="13"/>
        <v>0</v>
      </c>
      <c r="Z194" s="24">
        <v>12000</v>
      </c>
      <c r="AA194" s="44">
        <f t="shared" si="14"/>
        <v>3000</v>
      </c>
      <c r="AB194" s="4">
        <v>11250</v>
      </c>
      <c r="AC194" s="17">
        <v>2</v>
      </c>
      <c r="AD194" s="37">
        <v>2</v>
      </c>
      <c r="AE194">
        <v>7</v>
      </c>
    </row>
    <row r="195" spans="1:31" hidden="1">
      <c r="A195" s="5" t="s">
        <v>10</v>
      </c>
      <c r="B195" s="5">
        <v>194</v>
      </c>
      <c r="C195" s="2" t="s">
        <v>27</v>
      </c>
      <c r="D195">
        <v>1</v>
      </c>
      <c r="E195">
        <v>1</v>
      </c>
      <c r="F195" s="4">
        <v>5</v>
      </c>
      <c r="G195">
        <v>4</v>
      </c>
      <c r="H195">
        <v>99</v>
      </c>
      <c r="I195">
        <v>99</v>
      </c>
      <c r="J195" s="36">
        <v>4</v>
      </c>
      <c r="K195" s="4">
        <v>13</v>
      </c>
      <c r="L195">
        <v>2</v>
      </c>
      <c r="M195">
        <v>2</v>
      </c>
      <c r="N195">
        <v>2</v>
      </c>
      <c r="O195">
        <v>17</v>
      </c>
      <c r="P195">
        <v>0</v>
      </c>
      <c r="Q195">
        <v>17</v>
      </c>
      <c r="R195">
        <v>0</v>
      </c>
      <c r="S195" s="45">
        <f t="shared" ref="S195:S258" si="15">IF(Q195=0,"",((R195/Q195)*100))</f>
        <v>0</v>
      </c>
      <c r="T195">
        <v>1</v>
      </c>
      <c r="U195" s="45">
        <f t="shared" ref="U195:U258" si="16">IF(Q195=0,"",((T195/Q195*100)))</f>
        <v>5.8823529411764701</v>
      </c>
      <c r="V195">
        <v>16</v>
      </c>
      <c r="W195" s="45">
        <f t="shared" ref="W195:W258" si="17">IF(Q195=0,"",((V195/Q195)*100))</f>
        <v>94.117647058823522</v>
      </c>
      <c r="X195">
        <v>0</v>
      </c>
      <c r="Y195">
        <f t="shared" ref="Y195:Y258" si="18">IF(Q195=0,"",((X195/Q195)*100))</f>
        <v>0</v>
      </c>
      <c r="Z195" s="24">
        <v>12750</v>
      </c>
      <c r="AA195" s="44">
        <f t="shared" ref="AA195:AA258" si="19">IF(O195=0,"",Z195/O195)</f>
        <v>750</v>
      </c>
      <c r="AB195" s="4">
        <v>11400</v>
      </c>
      <c r="AC195" s="17">
        <v>1</v>
      </c>
      <c r="AD195" s="37">
        <v>5</v>
      </c>
      <c r="AE195">
        <v>3</v>
      </c>
    </row>
    <row r="196" spans="1:31" hidden="1">
      <c r="A196" s="5" t="s">
        <v>10</v>
      </c>
      <c r="B196" s="2">
        <v>195</v>
      </c>
      <c r="C196" s="2" t="s">
        <v>27</v>
      </c>
      <c r="D196">
        <v>2</v>
      </c>
      <c r="E196">
        <v>3</v>
      </c>
      <c r="F196" s="2">
        <v>1</v>
      </c>
      <c r="G196">
        <v>5</v>
      </c>
      <c r="H196">
        <v>99</v>
      </c>
      <c r="I196">
        <v>99</v>
      </c>
      <c r="J196" s="36">
        <v>13</v>
      </c>
      <c r="K196" s="4">
        <v>99</v>
      </c>
      <c r="L196">
        <v>2</v>
      </c>
      <c r="M196">
        <v>2</v>
      </c>
      <c r="N196">
        <v>2</v>
      </c>
      <c r="O196">
        <v>7</v>
      </c>
      <c r="P196">
        <v>0</v>
      </c>
      <c r="Q196">
        <v>7</v>
      </c>
      <c r="R196">
        <v>0</v>
      </c>
      <c r="S196" s="45">
        <f t="shared" si="15"/>
        <v>0</v>
      </c>
      <c r="T196">
        <v>1</v>
      </c>
      <c r="U196" s="45">
        <f t="shared" si="16"/>
        <v>14.285714285714285</v>
      </c>
      <c r="V196">
        <v>6</v>
      </c>
      <c r="W196" s="45">
        <f t="shared" si="17"/>
        <v>85.714285714285708</v>
      </c>
      <c r="X196">
        <v>0</v>
      </c>
      <c r="Y196">
        <f t="shared" si="18"/>
        <v>0</v>
      </c>
      <c r="Z196" s="24">
        <v>13050</v>
      </c>
      <c r="AA196" s="44">
        <f t="shared" si="19"/>
        <v>1864.2857142857142</v>
      </c>
      <c r="AB196" s="4">
        <v>12000</v>
      </c>
      <c r="AC196" s="17">
        <v>2</v>
      </c>
      <c r="AD196" s="37">
        <v>3</v>
      </c>
      <c r="AE196">
        <v>4</v>
      </c>
    </row>
    <row r="197" spans="1:31" hidden="1">
      <c r="A197" s="5" t="s">
        <v>10</v>
      </c>
      <c r="B197" s="5">
        <v>196</v>
      </c>
      <c r="C197" s="2" t="s">
        <v>27</v>
      </c>
      <c r="D197">
        <v>2</v>
      </c>
      <c r="E197">
        <v>3</v>
      </c>
      <c r="F197" s="4">
        <v>3</v>
      </c>
      <c r="G197">
        <v>1</v>
      </c>
      <c r="H197">
        <v>4</v>
      </c>
      <c r="I197">
        <v>5</v>
      </c>
      <c r="J197" s="36">
        <v>3</v>
      </c>
      <c r="K197" s="4">
        <v>26</v>
      </c>
      <c r="L197">
        <v>1</v>
      </c>
      <c r="M197">
        <v>1</v>
      </c>
      <c r="N197">
        <v>2</v>
      </c>
      <c r="O197">
        <v>2</v>
      </c>
      <c r="P197">
        <v>1</v>
      </c>
      <c r="Q197">
        <v>3</v>
      </c>
      <c r="R197">
        <v>0</v>
      </c>
      <c r="S197" s="45">
        <f t="shared" si="15"/>
        <v>0</v>
      </c>
      <c r="T197">
        <v>1</v>
      </c>
      <c r="U197" s="45">
        <f t="shared" si="16"/>
        <v>33.333333333333329</v>
      </c>
      <c r="V197">
        <v>2</v>
      </c>
      <c r="W197" s="45">
        <f t="shared" si="17"/>
        <v>66.666666666666657</v>
      </c>
      <c r="X197">
        <v>0</v>
      </c>
      <c r="Y197">
        <f t="shared" si="18"/>
        <v>0</v>
      </c>
      <c r="Z197" s="24">
        <v>2250</v>
      </c>
      <c r="AA197" s="44">
        <f t="shared" si="19"/>
        <v>1125</v>
      </c>
      <c r="AB197" s="4">
        <v>1950</v>
      </c>
      <c r="AC197" s="17">
        <v>1</v>
      </c>
      <c r="AD197" s="37">
        <v>7</v>
      </c>
      <c r="AE197">
        <v>4</v>
      </c>
    </row>
    <row r="198" spans="1:31" hidden="1">
      <c r="A198" s="5" t="s">
        <v>10</v>
      </c>
      <c r="B198" s="2">
        <v>197</v>
      </c>
      <c r="C198" s="2" t="s">
        <v>27</v>
      </c>
      <c r="D198">
        <v>1</v>
      </c>
      <c r="E198">
        <v>1</v>
      </c>
      <c r="F198" s="4">
        <v>3</v>
      </c>
      <c r="G198">
        <v>4</v>
      </c>
      <c r="H198">
        <v>99</v>
      </c>
      <c r="I198">
        <v>99</v>
      </c>
      <c r="J198" s="36">
        <v>5</v>
      </c>
      <c r="K198" s="4">
        <v>15</v>
      </c>
      <c r="L198">
        <v>2</v>
      </c>
      <c r="M198">
        <v>1</v>
      </c>
      <c r="N198">
        <v>2</v>
      </c>
      <c r="O198">
        <v>3</v>
      </c>
      <c r="P198">
        <v>2</v>
      </c>
      <c r="Q198">
        <v>5</v>
      </c>
      <c r="R198">
        <v>0</v>
      </c>
      <c r="S198" s="45">
        <f t="shared" si="15"/>
        <v>0</v>
      </c>
      <c r="T198">
        <v>3</v>
      </c>
      <c r="U198" s="45">
        <f t="shared" si="16"/>
        <v>60</v>
      </c>
      <c r="V198">
        <v>2</v>
      </c>
      <c r="W198" s="45">
        <f t="shared" si="17"/>
        <v>40</v>
      </c>
      <c r="X198">
        <v>0</v>
      </c>
      <c r="Y198">
        <f t="shared" si="18"/>
        <v>0</v>
      </c>
      <c r="Z198" s="24">
        <v>7500</v>
      </c>
      <c r="AA198" s="44">
        <f t="shared" si="19"/>
        <v>2500</v>
      </c>
      <c r="AB198" s="4">
        <v>4500</v>
      </c>
      <c r="AC198" s="17">
        <v>5</v>
      </c>
      <c r="AD198" s="37">
        <v>8</v>
      </c>
      <c r="AE198">
        <v>4</v>
      </c>
    </row>
    <row r="199" spans="1:31" hidden="1">
      <c r="A199" s="5" t="s">
        <v>10</v>
      </c>
      <c r="B199" s="5">
        <v>198</v>
      </c>
      <c r="C199" s="2" t="s">
        <v>27</v>
      </c>
      <c r="D199">
        <v>2</v>
      </c>
      <c r="E199">
        <v>8</v>
      </c>
      <c r="F199" s="2">
        <v>1</v>
      </c>
      <c r="G199">
        <v>5</v>
      </c>
      <c r="H199">
        <v>99</v>
      </c>
      <c r="I199">
        <v>99</v>
      </c>
      <c r="J199" s="36">
        <v>2</v>
      </c>
      <c r="K199" s="4">
        <v>4</v>
      </c>
      <c r="L199">
        <v>2</v>
      </c>
      <c r="M199">
        <v>2</v>
      </c>
      <c r="N199">
        <v>2</v>
      </c>
      <c r="O199">
        <v>2</v>
      </c>
      <c r="P199">
        <v>0</v>
      </c>
      <c r="Q199">
        <v>2</v>
      </c>
      <c r="R199">
        <v>0</v>
      </c>
      <c r="S199" s="45">
        <f t="shared" si="15"/>
        <v>0</v>
      </c>
      <c r="T199">
        <v>1</v>
      </c>
      <c r="U199" s="45">
        <f t="shared" si="16"/>
        <v>50</v>
      </c>
      <c r="V199">
        <v>1</v>
      </c>
      <c r="W199" s="45">
        <f t="shared" si="17"/>
        <v>50</v>
      </c>
      <c r="X199">
        <v>0</v>
      </c>
      <c r="Y199">
        <f t="shared" si="18"/>
        <v>0</v>
      </c>
      <c r="Z199" s="24">
        <v>3450</v>
      </c>
      <c r="AA199" s="44">
        <f t="shared" si="19"/>
        <v>1725</v>
      </c>
      <c r="AB199" s="4">
        <v>1800</v>
      </c>
      <c r="AC199" s="17">
        <v>1</v>
      </c>
      <c r="AD199" s="37">
        <v>7</v>
      </c>
      <c r="AE199">
        <v>4</v>
      </c>
    </row>
    <row r="200" spans="1:31" hidden="1">
      <c r="A200" s="5" t="s">
        <v>10</v>
      </c>
      <c r="B200" s="2">
        <v>199</v>
      </c>
      <c r="C200" s="2" t="s">
        <v>27</v>
      </c>
      <c r="D200">
        <v>1</v>
      </c>
      <c r="E200">
        <v>1</v>
      </c>
      <c r="F200" s="4">
        <v>4</v>
      </c>
      <c r="G200">
        <v>99</v>
      </c>
      <c r="H200">
        <v>99</v>
      </c>
      <c r="I200">
        <v>99</v>
      </c>
      <c r="J200" s="36">
        <v>3</v>
      </c>
      <c r="K200" s="4">
        <v>12</v>
      </c>
      <c r="L200">
        <v>1</v>
      </c>
      <c r="M200">
        <v>2</v>
      </c>
      <c r="N200">
        <v>2</v>
      </c>
      <c r="O200">
        <v>3</v>
      </c>
      <c r="P200">
        <v>0</v>
      </c>
      <c r="Q200">
        <v>3</v>
      </c>
      <c r="R200">
        <v>0</v>
      </c>
      <c r="S200" s="45">
        <f t="shared" si="15"/>
        <v>0</v>
      </c>
      <c r="T200">
        <v>1</v>
      </c>
      <c r="U200" s="45">
        <f t="shared" si="16"/>
        <v>33.333333333333329</v>
      </c>
      <c r="V200">
        <v>2</v>
      </c>
      <c r="W200" s="45">
        <f t="shared" si="17"/>
        <v>66.666666666666657</v>
      </c>
      <c r="X200">
        <v>0</v>
      </c>
      <c r="Y200">
        <f t="shared" si="18"/>
        <v>0</v>
      </c>
      <c r="Z200" s="24">
        <v>7500</v>
      </c>
      <c r="AA200" s="44">
        <f t="shared" si="19"/>
        <v>2500</v>
      </c>
      <c r="AB200" s="4">
        <v>5250</v>
      </c>
      <c r="AC200" s="17">
        <v>5</v>
      </c>
      <c r="AD200" s="37">
        <v>5</v>
      </c>
      <c r="AE200">
        <v>4</v>
      </c>
    </row>
    <row r="201" spans="1:31" hidden="1">
      <c r="A201" s="5" t="s">
        <v>10</v>
      </c>
      <c r="B201" s="5">
        <v>200</v>
      </c>
      <c r="C201" s="2" t="s">
        <v>27</v>
      </c>
      <c r="D201">
        <v>2</v>
      </c>
      <c r="E201">
        <v>1</v>
      </c>
      <c r="F201" s="4">
        <v>5</v>
      </c>
      <c r="G201">
        <v>4</v>
      </c>
      <c r="H201">
        <v>99</v>
      </c>
      <c r="I201">
        <v>99</v>
      </c>
      <c r="J201" s="36">
        <v>6</v>
      </c>
      <c r="K201" s="4">
        <v>99</v>
      </c>
      <c r="L201">
        <v>1</v>
      </c>
      <c r="M201">
        <v>1</v>
      </c>
      <c r="N201">
        <v>1</v>
      </c>
      <c r="O201">
        <v>6</v>
      </c>
      <c r="P201">
        <v>0</v>
      </c>
      <c r="Q201">
        <v>6</v>
      </c>
      <c r="R201">
        <v>0</v>
      </c>
      <c r="S201" s="45">
        <f t="shared" si="15"/>
        <v>0</v>
      </c>
      <c r="T201">
        <v>1</v>
      </c>
      <c r="U201" s="45">
        <f t="shared" si="16"/>
        <v>16.666666666666664</v>
      </c>
      <c r="V201">
        <v>4</v>
      </c>
      <c r="W201" s="45">
        <f t="shared" si="17"/>
        <v>66.666666666666657</v>
      </c>
      <c r="X201">
        <v>1</v>
      </c>
      <c r="Y201">
        <f t="shared" si="18"/>
        <v>16.666666666666664</v>
      </c>
      <c r="Z201" s="24">
        <v>10500</v>
      </c>
      <c r="AA201" s="44">
        <f t="shared" si="19"/>
        <v>1750</v>
      </c>
      <c r="AB201" s="4">
        <v>8550</v>
      </c>
      <c r="AC201" s="17">
        <v>1</v>
      </c>
      <c r="AD201" s="37">
        <v>4</v>
      </c>
      <c r="AE201">
        <v>4</v>
      </c>
    </row>
    <row r="202" spans="1:31" hidden="1">
      <c r="A202" s="5" t="s">
        <v>10</v>
      </c>
      <c r="B202" s="2">
        <v>201</v>
      </c>
      <c r="C202" s="2" t="s">
        <v>27</v>
      </c>
      <c r="D202">
        <v>2</v>
      </c>
      <c r="E202">
        <v>3</v>
      </c>
      <c r="F202" s="2">
        <v>1</v>
      </c>
      <c r="G202">
        <v>4</v>
      </c>
      <c r="H202">
        <v>5</v>
      </c>
      <c r="I202">
        <v>99</v>
      </c>
      <c r="J202" s="36">
        <v>12</v>
      </c>
      <c r="K202" s="4">
        <v>18</v>
      </c>
      <c r="L202">
        <v>2</v>
      </c>
      <c r="M202">
        <v>2</v>
      </c>
      <c r="N202">
        <v>2</v>
      </c>
      <c r="O202">
        <v>12</v>
      </c>
      <c r="P202">
        <v>0</v>
      </c>
      <c r="Q202">
        <v>12</v>
      </c>
      <c r="R202">
        <v>0</v>
      </c>
      <c r="S202" s="45">
        <f t="shared" si="15"/>
        <v>0</v>
      </c>
      <c r="T202">
        <v>1</v>
      </c>
      <c r="U202" s="45">
        <f t="shared" si="16"/>
        <v>8.3333333333333321</v>
      </c>
      <c r="V202">
        <v>11</v>
      </c>
      <c r="W202" s="45">
        <f t="shared" si="17"/>
        <v>91.666666666666657</v>
      </c>
      <c r="X202">
        <v>0</v>
      </c>
      <c r="Y202">
        <f t="shared" si="18"/>
        <v>0</v>
      </c>
      <c r="Z202" s="24">
        <v>19500</v>
      </c>
      <c r="AA202" s="44">
        <f t="shared" si="19"/>
        <v>1625</v>
      </c>
      <c r="AB202" s="4">
        <v>45</v>
      </c>
      <c r="AC202" s="17">
        <v>2</v>
      </c>
      <c r="AD202" s="37">
        <v>6</v>
      </c>
      <c r="AE202">
        <v>4</v>
      </c>
    </row>
    <row r="203" spans="1:31" hidden="1">
      <c r="A203" s="5" t="s">
        <v>10</v>
      </c>
      <c r="B203" s="5">
        <v>202</v>
      </c>
      <c r="C203" s="2" t="s">
        <v>27</v>
      </c>
      <c r="D203">
        <v>2</v>
      </c>
      <c r="E203">
        <v>3</v>
      </c>
      <c r="F203" s="2">
        <v>1</v>
      </c>
      <c r="G203">
        <v>5</v>
      </c>
      <c r="H203">
        <v>99</v>
      </c>
      <c r="I203">
        <v>99</v>
      </c>
      <c r="J203" s="36">
        <v>4</v>
      </c>
      <c r="K203" s="4">
        <v>29</v>
      </c>
      <c r="L203">
        <v>1</v>
      </c>
      <c r="M203">
        <v>2</v>
      </c>
      <c r="N203">
        <v>2</v>
      </c>
      <c r="O203">
        <v>3</v>
      </c>
      <c r="P203">
        <v>1</v>
      </c>
      <c r="Q203">
        <v>4</v>
      </c>
      <c r="R203">
        <v>0</v>
      </c>
      <c r="S203" s="45">
        <f t="shared" si="15"/>
        <v>0</v>
      </c>
      <c r="T203">
        <v>1</v>
      </c>
      <c r="U203" s="45">
        <f t="shared" si="16"/>
        <v>25</v>
      </c>
      <c r="V203">
        <v>3</v>
      </c>
      <c r="W203" s="45">
        <f t="shared" si="17"/>
        <v>75</v>
      </c>
      <c r="X203">
        <v>0</v>
      </c>
      <c r="Y203">
        <f t="shared" si="18"/>
        <v>0</v>
      </c>
      <c r="Z203" s="24">
        <v>7500</v>
      </c>
      <c r="AA203" s="44">
        <f t="shared" si="19"/>
        <v>2500</v>
      </c>
      <c r="AB203" s="4">
        <v>4500</v>
      </c>
      <c r="AC203" s="17">
        <v>5</v>
      </c>
      <c r="AD203" s="37">
        <v>3</v>
      </c>
      <c r="AE203">
        <v>4</v>
      </c>
    </row>
    <row r="204" spans="1:31" hidden="1">
      <c r="A204" s="5" t="s">
        <v>10</v>
      </c>
      <c r="B204" s="2">
        <v>203</v>
      </c>
      <c r="C204" s="2" t="s">
        <v>27</v>
      </c>
      <c r="D204">
        <v>2</v>
      </c>
      <c r="E204">
        <v>1</v>
      </c>
      <c r="F204" s="4">
        <v>5</v>
      </c>
      <c r="G204">
        <v>99</v>
      </c>
      <c r="H204">
        <v>99</v>
      </c>
      <c r="I204">
        <v>99</v>
      </c>
      <c r="J204" s="36">
        <v>5</v>
      </c>
      <c r="K204" s="4">
        <v>15</v>
      </c>
      <c r="L204">
        <v>1</v>
      </c>
      <c r="M204">
        <v>1</v>
      </c>
      <c r="N204">
        <v>2</v>
      </c>
      <c r="O204">
        <v>5</v>
      </c>
      <c r="P204">
        <v>0</v>
      </c>
      <c r="Q204">
        <v>5</v>
      </c>
      <c r="R204">
        <v>0</v>
      </c>
      <c r="S204" s="45">
        <f t="shared" si="15"/>
        <v>0</v>
      </c>
      <c r="T204">
        <v>1</v>
      </c>
      <c r="U204" s="45">
        <f t="shared" si="16"/>
        <v>20</v>
      </c>
      <c r="V204">
        <v>4</v>
      </c>
      <c r="W204" s="45">
        <f t="shared" si="17"/>
        <v>80</v>
      </c>
      <c r="X204">
        <v>0</v>
      </c>
      <c r="Y204">
        <f t="shared" si="18"/>
        <v>0</v>
      </c>
      <c r="Z204" s="24">
        <v>10500</v>
      </c>
      <c r="AA204" s="44">
        <f t="shared" si="19"/>
        <v>2100</v>
      </c>
      <c r="AB204" s="4">
        <v>7500</v>
      </c>
      <c r="AC204" s="17">
        <v>5</v>
      </c>
      <c r="AD204" s="37">
        <v>4</v>
      </c>
      <c r="AE204">
        <v>4</v>
      </c>
    </row>
    <row r="205" spans="1:31" hidden="1">
      <c r="A205" s="5" t="s">
        <v>10</v>
      </c>
      <c r="B205" s="5">
        <v>204</v>
      </c>
      <c r="C205" s="2" t="s">
        <v>27</v>
      </c>
      <c r="D205">
        <v>1</v>
      </c>
      <c r="E205">
        <v>7</v>
      </c>
      <c r="F205" s="2">
        <v>1</v>
      </c>
      <c r="G205">
        <v>5</v>
      </c>
      <c r="H205">
        <v>99</v>
      </c>
      <c r="I205">
        <v>99</v>
      </c>
      <c r="J205" s="36">
        <v>4</v>
      </c>
      <c r="K205" s="4">
        <v>7</v>
      </c>
      <c r="L205">
        <v>1</v>
      </c>
      <c r="M205">
        <v>2</v>
      </c>
      <c r="N205">
        <v>2</v>
      </c>
      <c r="O205">
        <v>4</v>
      </c>
      <c r="P205">
        <v>0</v>
      </c>
      <c r="Q205">
        <v>4</v>
      </c>
      <c r="R205">
        <v>0</v>
      </c>
      <c r="S205" s="45">
        <f t="shared" si="15"/>
        <v>0</v>
      </c>
      <c r="T205">
        <v>1</v>
      </c>
      <c r="U205" s="45">
        <f t="shared" si="16"/>
        <v>25</v>
      </c>
      <c r="V205">
        <v>3</v>
      </c>
      <c r="W205" s="45">
        <f t="shared" si="17"/>
        <v>75</v>
      </c>
      <c r="X205">
        <v>0</v>
      </c>
      <c r="Y205">
        <f t="shared" si="18"/>
        <v>0</v>
      </c>
      <c r="Z205" s="24">
        <v>9000</v>
      </c>
      <c r="AA205" s="44">
        <f t="shared" si="19"/>
        <v>2250</v>
      </c>
      <c r="AB205" s="4">
        <v>6000</v>
      </c>
      <c r="AC205" s="17">
        <v>5</v>
      </c>
      <c r="AD205" s="37">
        <v>2</v>
      </c>
      <c r="AE205">
        <v>4</v>
      </c>
    </row>
    <row r="206" spans="1:31" hidden="1">
      <c r="A206" s="5" t="s">
        <v>10</v>
      </c>
      <c r="B206" s="2">
        <v>205</v>
      </c>
      <c r="C206" s="2" t="s">
        <v>27</v>
      </c>
      <c r="D206">
        <v>2</v>
      </c>
      <c r="E206">
        <v>5</v>
      </c>
      <c r="F206" s="2">
        <v>1</v>
      </c>
      <c r="G206">
        <v>3</v>
      </c>
      <c r="H206">
        <v>99</v>
      </c>
      <c r="I206">
        <v>99</v>
      </c>
      <c r="J206" s="36">
        <v>3</v>
      </c>
      <c r="K206" s="4">
        <v>9</v>
      </c>
      <c r="L206">
        <v>2</v>
      </c>
      <c r="M206">
        <v>2</v>
      </c>
      <c r="N206">
        <v>2</v>
      </c>
      <c r="O206">
        <v>3</v>
      </c>
      <c r="P206">
        <v>0</v>
      </c>
      <c r="Q206">
        <v>3</v>
      </c>
      <c r="R206">
        <v>0</v>
      </c>
      <c r="S206" s="45">
        <f t="shared" si="15"/>
        <v>0</v>
      </c>
      <c r="T206">
        <v>1</v>
      </c>
      <c r="U206" s="45">
        <f t="shared" si="16"/>
        <v>33.333333333333329</v>
      </c>
      <c r="V206">
        <v>2</v>
      </c>
      <c r="W206" s="45">
        <f t="shared" si="17"/>
        <v>66.666666666666657</v>
      </c>
      <c r="X206">
        <v>0</v>
      </c>
      <c r="Y206">
        <f t="shared" si="18"/>
        <v>0</v>
      </c>
      <c r="Z206" s="24">
        <v>7500</v>
      </c>
      <c r="AA206" s="44">
        <f t="shared" si="19"/>
        <v>2500</v>
      </c>
      <c r="AB206" s="4">
        <v>5250</v>
      </c>
      <c r="AC206" s="17">
        <v>5</v>
      </c>
      <c r="AD206" s="37">
        <v>2</v>
      </c>
      <c r="AE206">
        <v>2</v>
      </c>
    </row>
    <row r="207" spans="1:31" hidden="1">
      <c r="A207" s="5" t="s">
        <v>10</v>
      </c>
      <c r="B207" s="5">
        <v>206</v>
      </c>
      <c r="C207" s="2" t="s">
        <v>27</v>
      </c>
      <c r="D207">
        <v>2</v>
      </c>
      <c r="E207">
        <v>1</v>
      </c>
      <c r="F207" s="4">
        <v>5</v>
      </c>
      <c r="G207">
        <v>4</v>
      </c>
      <c r="H207">
        <v>99</v>
      </c>
      <c r="I207">
        <v>99</v>
      </c>
      <c r="J207" s="36">
        <v>15</v>
      </c>
      <c r="K207" s="4">
        <v>2</v>
      </c>
      <c r="L207">
        <v>2</v>
      </c>
      <c r="M207">
        <v>2</v>
      </c>
      <c r="N207">
        <v>2</v>
      </c>
      <c r="O207">
        <v>15</v>
      </c>
      <c r="P207">
        <v>0</v>
      </c>
      <c r="Q207">
        <v>15</v>
      </c>
      <c r="R207">
        <v>0</v>
      </c>
      <c r="S207" s="45">
        <f t="shared" si="15"/>
        <v>0</v>
      </c>
      <c r="T207">
        <v>1</v>
      </c>
      <c r="U207" s="45">
        <f t="shared" si="16"/>
        <v>6.666666666666667</v>
      </c>
      <c r="V207">
        <v>14</v>
      </c>
      <c r="W207" s="45">
        <f t="shared" si="17"/>
        <v>93.333333333333329</v>
      </c>
      <c r="X207">
        <v>0</v>
      </c>
      <c r="Y207">
        <f t="shared" si="18"/>
        <v>0</v>
      </c>
      <c r="Z207" s="24">
        <v>21000</v>
      </c>
      <c r="AA207" s="44">
        <f t="shared" si="19"/>
        <v>1400</v>
      </c>
      <c r="AB207" s="4">
        <v>19500</v>
      </c>
      <c r="AC207" s="17">
        <v>2</v>
      </c>
      <c r="AD207" s="37">
        <v>3</v>
      </c>
      <c r="AE207">
        <v>3</v>
      </c>
    </row>
    <row r="208" spans="1:31" hidden="1">
      <c r="A208" s="5" t="s">
        <v>11</v>
      </c>
      <c r="B208" s="2">
        <v>207</v>
      </c>
      <c r="C208" s="2" t="s">
        <v>26</v>
      </c>
      <c r="D208">
        <v>1</v>
      </c>
      <c r="E208">
        <v>3</v>
      </c>
      <c r="F208" s="3">
        <v>7</v>
      </c>
      <c r="G208">
        <v>99</v>
      </c>
      <c r="H208">
        <v>99</v>
      </c>
      <c r="I208">
        <v>99</v>
      </c>
      <c r="J208" s="36">
        <v>1</v>
      </c>
      <c r="K208" s="4">
        <v>8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1</v>
      </c>
      <c r="R208">
        <v>0</v>
      </c>
      <c r="S208" s="45">
        <f t="shared" si="15"/>
        <v>0</v>
      </c>
      <c r="T208">
        <v>1</v>
      </c>
      <c r="U208" s="45">
        <f t="shared" si="16"/>
        <v>100</v>
      </c>
      <c r="V208">
        <v>0</v>
      </c>
      <c r="W208" s="45">
        <f t="shared" si="17"/>
        <v>0</v>
      </c>
      <c r="X208">
        <v>0</v>
      </c>
      <c r="Y208">
        <f t="shared" si="18"/>
        <v>0</v>
      </c>
      <c r="Z208" s="21">
        <v>0</v>
      </c>
      <c r="AA208" s="44" t="str">
        <f t="shared" si="19"/>
        <v/>
      </c>
      <c r="AB208" s="21">
        <v>99</v>
      </c>
      <c r="AC208" s="18">
        <v>99</v>
      </c>
      <c r="AD208" s="37">
        <v>3</v>
      </c>
      <c r="AE208">
        <v>1</v>
      </c>
    </row>
    <row r="209" spans="1:31" hidden="1">
      <c r="A209" s="5" t="s">
        <v>11</v>
      </c>
      <c r="B209" s="5">
        <v>208</v>
      </c>
      <c r="C209" s="2" t="s">
        <v>26</v>
      </c>
      <c r="D209">
        <v>1</v>
      </c>
      <c r="E209">
        <v>5</v>
      </c>
      <c r="F209" s="4">
        <v>2</v>
      </c>
      <c r="G209">
        <v>2</v>
      </c>
      <c r="H209">
        <v>99</v>
      </c>
      <c r="I209">
        <v>99</v>
      </c>
      <c r="J209" s="36">
        <v>1</v>
      </c>
      <c r="K209" s="4">
        <v>6</v>
      </c>
      <c r="L209">
        <v>1</v>
      </c>
      <c r="M209">
        <v>1</v>
      </c>
      <c r="N209">
        <v>1</v>
      </c>
      <c r="O209">
        <v>0</v>
      </c>
      <c r="P209">
        <v>2</v>
      </c>
      <c r="Q209">
        <v>2</v>
      </c>
      <c r="R209">
        <v>1</v>
      </c>
      <c r="S209" s="45">
        <f t="shared" si="15"/>
        <v>50</v>
      </c>
      <c r="T209">
        <v>1</v>
      </c>
      <c r="U209" s="45">
        <f t="shared" si="16"/>
        <v>50</v>
      </c>
      <c r="V209">
        <v>0</v>
      </c>
      <c r="W209" s="45">
        <f t="shared" si="17"/>
        <v>0</v>
      </c>
      <c r="X209">
        <v>0</v>
      </c>
      <c r="Y209">
        <f t="shared" si="18"/>
        <v>0</v>
      </c>
      <c r="Z209" s="21">
        <v>0</v>
      </c>
      <c r="AA209" s="44" t="str">
        <f t="shared" si="19"/>
        <v/>
      </c>
      <c r="AB209" s="21">
        <v>99</v>
      </c>
      <c r="AC209" s="18">
        <v>99</v>
      </c>
      <c r="AD209" s="37">
        <v>5</v>
      </c>
      <c r="AE209">
        <v>1</v>
      </c>
    </row>
    <row r="210" spans="1:31" hidden="1">
      <c r="A210" s="5" t="s">
        <v>11</v>
      </c>
      <c r="B210" s="2">
        <v>209</v>
      </c>
      <c r="C210" s="2" t="s">
        <v>26</v>
      </c>
      <c r="D210">
        <v>1</v>
      </c>
      <c r="E210">
        <v>3</v>
      </c>
      <c r="F210" s="7">
        <v>7</v>
      </c>
      <c r="G210">
        <v>99</v>
      </c>
      <c r="H210">
        <v>99</v>
      </c>
      <c r="I210">
        <v>99</v>
      </c>
      <c r="J210" s="36">
        <v>4</v>
      </c>
      <c r="K210" s="4">
        <v>22</v>
      </c>
      <c r="L210">
        <v>1</v>
      </c>
      <c r="M210">
        <v>2</v>
      </c>
      <c r="N210">
        <v>2</v>
      </c>
      <c r="O210">
        <v>0</v>
      </c>
      <c r="P210">
        <v>4</v>
      </c>
      <c r="Q210">
        <v>4</v>
      </c>
      <c r="R210">
        <v>0</v>
      </c>
      <c r="S210" s="45">
        <f t="shared" si="15"/>
        <v>0</v>
      </c>
      <c r="T210">
        <v>4</v>
      </c>
      <c r="U210" s="45">
        <f t="shared" si="16"/>
        <v>100</v>
      </c>
      <c r="V210">
        <v>0</v>
      </c>
      <c r="W210" s="45">
        <f t="shared" si="17"/>
        <v>0</v>
      </c>
      <c r="X210">
        <v>0</v>
      </c>
      <c r="Y210">
        <f t="shared" si="18"/>
        <v>0</v>
      </c>
      <c r="Z210" s="21">
        <v>0</v>
      </c>
      <c r="AA210" s="44" t="str">
        <f t="shared" si="19"/>
        <v/>
      </c>
      <c r="AB210" s="21">
        <v>99</v>
      </c>
      <c r="AC210" s="18">
        <v>99</v>
      </c>
      <c r="AD210" s="37">
        <v>3</v>
      </c>
      <c r="AE210">
        <v>4</v>
      </c>
    </row>
    <row r="211" spans="1:31" hidden="1">
      <c r="A211" s="5" t="s">
        <v>11</v>
      </c>
      <c r="B211" s="5">
        <v>210</v>
      </c>
      <c r="C211" s="2" t="s">
        <v>26</v>
      </c>
      <c r="D211">
        <v>1</v>
      </c>
      <c r="E211">
        <v>4</v>
      </c>
      <c r="F211" s="4">
        <v>2</v>
      </c>
      <c r="G211">
        <v>2</v>
      </c>
      <c r="H211">
        <v>2</v>
      </c>
      <c r="I211">
        <v>2</v>
      </c>
      <c r="J211" s="36">
        <v>2</v>
      </c>
      <c r="K211" s="4">
        <v>21</v>
      </c>
      <c r="L211">
        <v>1</v>
      </c>
      <c r="M211">
        <v>1</v>
      </c>
      <c r="N211">
        <v>1</v>
      </c>
      <c r="O211">
        <v>0</v>
      </c>
      <c r="P211">
        <v>4</v>
      </c>
      <c r="Q211">
        <v>4</v>
      </c>
      <c r="R211">
        <v>1</v>
      </c>
      <c r="S211" s="45">
        <f t="shared" si="15"/>
        <v>25</v>
      </c>
      <c r="T211">
        <v>3</v>
      </c>
      <c r="U211" s="45">
        <f t="shared" si="16"/>
        <v>75</v>
      </c>
      <c r="V211">
        <v>0</v>
      </c>
      <c r="W211" s="45">
        <f t="shared" si="17"/>
        <v>0</v>
      </c>
      <c r="X211">
        <v>0</v>
      </c>
      <c r="Y211">
        <f t="shared" si="18"/>
        <v>0</v>
      </c>
      <c r="Z211" s="21">
        <v>0</v>
      </c>
      <c r="AA211" s="44" t="str">
        <f t="shared" si="19"/>
        <v/>
      </c>
      <c r="AB211" s="21">
        <v>99</v>
      </c>
      <c r="AC211" s="18">
        <v>99</v>
      </c>
      <c r="AD211" s="37">
        <v>7</v>
      </c>
      <c r="AE211">
        <v>1</v>
      </c>
    </row>
    <row r="212" spans="1:31" hidden="1">
      <c r="A212" s="5" t="s">
        <v>11</v>
      </c>
      <c r="B212" s="2">
        <v>211</v>
      </c>
      <c r="C212" s="2" t="s">
        <v>26</v>
      </c>
      <c r="D212">
        <v>1</v>
      </c>
      <c r="E212">
        <v>4</v>
      </c>
      <c r="F212" s="4">
        <v>5</v>
      </c>
      <c r="G212">
        <v>99</v>
      </c>
      <c r="H212">
        <v>99</v>
      </c>
      <c r="I212">
        <v>99</v>
      </c>
      <c r="J212" s="36">
        <v>0.4</v>
      </c>
      <c r="K212" s="4">
        <v>11</v>
      </c>
      <c r="L212">
        <v>2</v>
      </c>
      <c r="M212">
        <v>2</v>
      </c>
      <c r="N212">
        <v>2</v>
      </c>
      <c r="O212">
        <v>0</v>
      </c>
      <c r="P212">
        <v>0.4</v>
      </c>
      <c r="Q212">
        <v>0.4</v>
      </c>
      <c r="R212">
        <v>0</v>
      </c>
      <c r="S212" s="45">
        <f t="shared" si="15"/>
        <v>0</v>
      </c>
      <c r="T212">
        <v>0.4</v>
      </c>
      <c r="U212" s="45">
        <f t="shared" si="16"/>
        <v>100</v>
      </c>
      <c r="V212">
        <v>0</v>
      </c>
      <c r="W212" s="45">
        <f t="shared" si="17"/>
        <v>0</v>
      </c>
      <c r="X212">
        <v>0</v>
      </c>
      <c r="Y212">
        <f t="shared" si="18"/>
        <v>0</v>
      </c>
      <c r="Z212" s="21">
        <v>0</v>
      </c>
      <c r="AA212" s="44" t="str">
        <f t="shared" si="19"/>
        <v/>
      </c>
      <c r="AB212" s="21">
        <v>99</v>
      </c>
      <c r="AC212" s="18">
        <v>99</v>
      </c>
      <c r="AD212" s="37">
        <v>4</v>
      </c>
      <c r="AE212">
        <v>0</v>
      </c>
    </row>
    <row r="213" spans="1:31" hidden="1">
      <c r="A213" s="5" t="s">
        <v>11</v>
      </c>
      <c r="B213" s="5">
        <v>212</v>
      </c>
      <c r="C213" s="2" t="s">
        <v>26</v>
      </c>
      <c r="D213">
        <v>1</v>
      </c>
      <c r="E213">
        <v>3</v>
      </c>
      <c r="F213" s="7">
        <v>6</v>
      </c>
      <c r="G213">
        <v>2</v>
      </c>
      <c r="H213">
        <v>2</v>
      </c>
      <c r="I213">
        <v>99</v>
      </c>
      <c r="J213" s="36">
        <v>0.25</v>
      </c>
      <c r="K213" s="4">
        <v>51</v>
      </c>
      <c r="L213">
        <v>2</v>
      </c>
      <c r="M213">
        <v>2</v>
      </c>
      <c r="N213">
        <v>2</v>
      </c>
      <c r="O213">
        <v>0</v>
      </c>
      <c r="P213">
        <v>0.25</v>
      </c>
      <c r="Q213">
        <v>0.25</v>
      </c>
      <c r="R213">
        <v>0</v>
      </c>
      <c r="S213" s="45">
        <f t="shared" si="15"/>
        <v>0</v>
      </c>
      <c r="T213">
        <v>0.25</v>
      </c>
      <c r="U213" s="45">
        <f t="shared" si="16"/>
        <v>100</v>
      </c>
      <c r="V213">
        <v>0</v>
      </c>
      <c r="W213" s="45">
        <f t="shared" si="17"/>
        <v>0</v>
      </c>
      <c r="X213">
        <v>0</v>
      </c>
      <c r="Y213">
        <f t="shared" si="18"/>
        <v>0</v>
      </c>
      <c r="Z213" s="21">
        <v>0</v>
      </c>
      <c r="AA213" s="44" t="str">
        <f t="shared" si="19"/>
        <v/>
      </c>
      <c r="AB213" s="21">
        <v>99</v>
      </c>
      <c r="AC213" s="18">
        <v>99</v>
      </c>
      <c r="AD213" s="37">
        <v>5</v>
      </c>
      <c r="AE213">
        <v>6</v>
      </c>
    </row>
    <row r="214" spans="1:31" hidden="1">
      <c r="A214" s="5" t="s">
        <v>11</v>
      </c>
      <c r="B214" s="2">
        <v>213</v>
      </c>
      <c r="C214" s="2" t="s">
        <v>26</v>
      </c>
      <c r="D214">
        <v>1</v>
      </c>
      <c r="E214">
        <v>3</v>
      </c>
      <c r="F214" s="4">
        <v>2</v>
      </c>
      <c r="G214">
        <v>2</v>
      </c>
      <c r="H214">
        <v>99</v>
      </c>
      <c r="I214">
        <v>99</v>
      </c>
      <c r="J214" s="36">
        <v>0.5</v>
      </c>
      <c r="K214" s="4">
        <v>51</v>
      </c>
      <c r="L214">
        <v>2</v>
      </c>
      <c r="M214">
        <v>2</v>
      </c>
      <c r="N214">
        <v>2</v>
      </c>
      <c r="O214">
        <v>0</v>
      </c>
      <c r="P214">
        <v>0.5</v>
      </c>
      <c r="Q214">
        <v>0.5</v>
      </c>
      <c r="R214">
        <v>0</v>
      </c>
      <c r="S214" s="45">
        <f t="shared" si="15"/>
        <v>0</v>
      </c>
      <c r="T214">
        <v>0.5</v>
      </c>
      <c r="U214" s="45">
        <f t="shared" si="16"/>
        <v>100</v>
      </c>
      <c r="V214">
        <v>0</v>
      </c>
      <c r="W214" s="45">
        <f t="shared" si="17"/>
        <v>0</v>
      </c>
      <c r="X214">
        <v>0</v>
      </c>
      <c r="Y214">
        <f t="shared" si="18"/>
        <v>0</v>
      </c>
      <c r="Z214" s="21">
        <v>0</v>
      </c>
      <c r="AA214" s="44" t="str">
        <f t="shared" si="19"/>
        <v/>
      </c>
      <c r="AB214" s="21">
        <v>99</v>
      </c>
      <c r="AC214" s="18">
        <v>99</v>
      </c>
      <c r="AD214" s="37">
        <v>2</v>
      </c>
      <c r="AE214">
        <v>1</v>
      </c>
    </row>
    <row r="215" spans="1:31" hidden="1">
      <c r="A215" s="5" t="s">
        <v>11</v>
      </c>
      <c r="B215" s="5">
        <v>214</v>
      </c>
      <c r="C215" s="2" t="s">
        <v>26</v>
      </c>
      <c r="D215">
        <v>1</v>
      </c>
      <c r="E215">
        <v>3</v>
      </c>
      <c r="F215" s="4">
        <v>2</v>
      </c>
      <c r="G215">
        <v>99</v>
      </c>
      <c r="H215">
        <v>99</v>
      </c>
      <c r="I215">
        <v>99</v>
      </c>
      <c r="J215" s="36">
        <v>35</v>
      </c>
      <c r="K215" s="4">
        <v>71</v>
      </c>
      <c r="L215">
        <v>1</v>
      </c>
      <c r="M215">
        <v>1</v>
      </c>
      <c r="N215">
        <v>1</v>
      </c>
      <c r="O215">
        <v>0</v>
      </c>
      <c r="P215">
        <v>35</v>
      </c>
      <c r="Q215">
        <v>35</v>
      </c>
      <c r="R215">
        <v>0</v>
      </c>
      <c r="S215" s="45">
        <f t="shared" si="15"/>
        <v>0</v>
      </c>
      <c r="T215">
        <v>35</v>
      </c>
      <c r="U215" s="45">
        <f t="shared" si="16"/>
        <v>100</v>
      </c>
      <c r="V215">
        <v>0</v>
      </c>
      <c r="W215" s="45">
        <f t="shared" si="17"/>
        <v>0</v>
      </c>
      <c r="X215">
        <v>0</v>
      </c>
      <c r="Y215">
        <f t="shared" si="18"/>
        <v>0</v>
      </c>
      <c r="Z215" s="21">
        <v>0</v>
      </c>
      <c r="AA215" s="44" t="str">
        <f t="shared" si="19"/>
        <v/>
      </c>
      <c r="AB215" s="21">
        <v>99</v>
      </c>
      <c r="AC215" s="18">
        <v>99</v>
      </c>
      <c r="AD215" s="37">
        <v>2</v>
      </c>
      <c r="AE215">
        <v>1</v>
      </c>
    </row>
    <row r="216" spans="1:31" hidden="1">
      <c r="A216" s="5" t="s">
        <v>11</v>
      </c>
      <c r="B216" s="2">
        <v>215</v>
      </c>
      <c r="C216" s="2" t="s">
        <v>26</v>
      </c>
      <c r="D216">
        <v>1</v>
      </c>
      <c r="E216">
        <v>3</v>
      </c>
      <c r="F216" s="3">
        <v>2</v>
      </c>
      <c r="G216">
        <v>99</v>
      </c>
      <c r="H216">
        <v>99</v>
      </c>
      <c r="I216">
        <v>99</v>
      </c>
      <c r="J216" s="36">
        <v>1</v>
      </c>
      <c r="K216" s="4">
        <v>7</v>
      </c>
      <c r="L216">
        <v>1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0</v>
      </c>
      <c r="S216" s="45">
        <f t="shared" si="15"/>
        <v>0</v>
      </c>
      <c r="T216">
        <v>1</v>
      </c>
      <c r="U216" s="45">
        <f t="shared" si="16"/>
        <v>100</v>
      </c>
      <c r="V216">
        <v>0</v>
      </c>
      <c r="W216" s="45">
        <f t="shared" si="17"/>
        <v>0</v>
      </c>
      <c r="X216">
        <v>0</v>
      </c>
      <c r="Y216">
        <f t="shared" si="18"/>
        <v>0</v>
      </c>
      <c r="Z216" s="21">
        <v>0</v>
      </c>
      <c r="AA216" s="44" t="str">
        <f t="shared" si="19"/>
        <v/>
      </c>
      <c r="AB216" s="21">
        <v>99</v>
      </c>
      <c r="AC216" s="18">
        <v>99</v>
      </c>
      <c r="AD216" s="37">
        <v>1</v>
      </c>
      <c r="AE216">
        <v>1</v>
      </c>
    </row>
    <row r="217" spans="1:31" hidden="1">
      <c r="A217" s="3" t="s">
        <v>11</v>
      </c>
      <c r="B217" s="5">
        <v>216</v>
      </c>
      <c r="C217" s="2" t="s">
        <v>26</v>
      </c>
      <c r="D217">
        <v>1</v>
      </c>
      <c r="E217">
        <v>3</v>
      </c>
      <c r="F217" s="7">
        <v>7</v>
      </c>
      <c r="G217">
        <v>2</v>
      </c>
      <c r="H217">
        <v>2</v>
      </c>
      <c r="I217">
        <v>99</v>
      </c>
      <c r="J217" s="36">
        <v>47</v>
      </c>
      <c r="K217" s="4">
        <v>83</v>
      </c>
      <c r="L217">
        <v>1</v>
      </c>
      <c r="M217">
        <v>1</v>
      </c>
      <c r="N217">
        <v>1</v>
      </c>
      <c r="O217">
        <v>0</v>
      </c>
      <c r="P217">
        <v>47</v>
      </c>
      <c r="Q217">
        <v>47</v>
      </c>
      <c r="R217">
        <v>0</v>
      </c>
      <c r="S217" s="45">
        <f t="shared" si="15"/>
        <v>0</v>
      </c>
      <c r="T217">
        <v>47</v>
      </c>
      <c r="U217" s="45">
        <f t="shared" si="16"/>
        <v>100</v>
      </c>
      <c r="V217">
        <v>0</v>
      </c>
      <c r="W217" s="45">
        <f t="shared" si="17"/>
        <v>0</v>
      </c>
      <c r="X217">
        <v>0</v>
      </c>
      <c r="Y217">
        <f t="shared" si="18"/>
        <v>0</v>
      </c>
      <c r="Z217" s="21">
        <v>0</v>
      </c>
      <c r="AA217" s="44" t="str">
        <f t="shared" si="19"/>
        <v/>
      </c>
      <c r="AB217" s="21">
        <v>99</v>
      </c>
      <c r="AC217" s="18">
        <v>99</v>
      </c>
      <c r="AD217" s="37">
        <v>2</v>
      </c>
      <c r="AE217">
        <v>1</v>
      </c>
    </row>
    <row r="218" spans="1:31" hidden="1">
      <c r="A218" s="8" t="s">
        <v>11</v>
      </c>
      <c r="B218" s="2">
        <v>217</v>
      </c>
      <c r="C218" s="2" t="s">
        <v>26</v>
      </c>
      <c r="D218">
        <v>1</v>
      </c>
      <c r="E218">
        <v>3</v>
      </c>
      <c r="F218" s="4">
        <v>2</v>
      </c>
      <c r="G218">
        <v>2</v>
      </c>
      <c r="H218">
        <v>99</v>
      </c>
      <c r="I218">
        <v>99</v>
      </c>
      <c r="J218" s="36">
        <v>16</v>
      </c>
      <c r="K218" s="4">
        <v>21</v>
      </c>
      <c r="L218">
        <v>2</v>
      </c>
      <c r="M218">
        <v>2</v>
      </c>
      <c r="N218">
        <v>2</v>
      </c>
      <c r="O218">
        <v>0</v>
      </c>
      <c r="P218">
        <v>16</v>
      </c>
      <c r="Q218">
        <v>16</v>
      </c>
      <c r="R218">
        <v>0</v>
      </c>
      <c r="S218" s="45">
        <f t="shared" si="15"/>
        <v>0</v>
      </c>
      <c r="T218">
        <v>16</v>
      </c>
      <c r="U218" s="45">
        <f t="shared" si="16"/>
        <v>100</v>
      </c>
      <c r="V218">
        <v>0</v>
      </c>
      <c r="W218" s="45">
        <f t="shared" si="17"/>
        <v>0</v>
      </c>
      <c r="X218">
        <v>0</v>
      </c>
      <c r="Y218">
        <f t="shared" si="18"/>
        <v>0</v>
      </c>
      <c r="Z218" s="4">
        <v>0</v>
      </c>
      <c r="AA218" s="44" t="str">
        <f t="shared" si="19"/>
        <v/>
      </c>
      <c r="AB218" s="4">
        <v>99</v>
      </c>
      <c r="AC218" s="4">
        <v>99</v>
      </c>
      <c r="AD218" s="37">
        <v>1</v>
      </c>
      <c r="AE218">
        <v>1</v>
      </c>
    </row>
    <row r="219" spans="1:31" hidden="1">
      <c r="A219" s="4" t="s">
        <v>11</v>
      </c>
      <c r="B219" s="5">
        <v>218</v>
      </c>
      <c r="C219" s="2" t="s">
        <v>26</v>
      </c>
      <c r="D219">
        <v>1</v>
      </c>
      <c r="E219">
        <v>2</v>
      </c>
      <c r="F219" s="7">
        <v>7</v>
      </c>
      <c r="G219">
        <v>2</v>
      </c>
      <c r="H219">
        <v>99</v>
      </c>
      <c r="I219">
        <v>99</v>
      </c>
      <c r="J219" s="36">
        <v>1</v>
      </c>
      <c r="K219" s="4">
        <v>16</v>
      </c>
      <c r="L219">
        <v>1</v>
      </c>
      <c r="M219">
        <v>1</v>
      </c>
      <c r="N219">
        <v>1</v>
      </c>
      <c r="O219">
        <v>0</v>
      </c>
      <c r="P219">
        <v>1</v>
      </c>
      <c r="Q219">
        <v>1</v>
      </c>
      <c r="R219">
        <v>0</v>
      </c>
      <c r="S219" s="45">
        <f t="shared" si="15"/>
        <v>0</v>
      </c>
      <c r="T219">
        <v>1</v>
      </c>
      <c r="U219" s="45">
        <f t="shared" si="16"/>
        <v>100</v>
      </c>
      <c r="V219">
        <v>0</v>
      </c>
      <c r="W219" s="45">
        <f t="shared" si="17"/>
        <v>0</v>
      </c>
      <c r="X219">
        <v>0</v>
      </c>
      <c r="Y219">
        <f t="shared" si="18"/>
        <v>0</v>
      </c>
      <c r="Z219" s="24">
        <v>135</v>
      </c>
      <c r="AA219" s="44" t="str">
        <f t="shared" si="19"/>
        <v/>
      </c>
      <c r="AB219" s="24">
        <v>99</v>
      </c>
      <c r="AC219" s="22">
        <v>99</v>
      </c>
      <c r="AD219" s="37">
        <v>8</v>
      </c>
      <c r="AE219">
        <v>1</v>
      </c>
    </row>
    <row r="220" spans="1:31" hidden="1">
      <c r="A220" s="4" t="s">
        <v>11</v>
      </c>
      <c r="B220" s="2">
        <v>219</v>
      </c>
      <c r="C220" s="2" t="s">
        <v>26</v>
      </c>
      <c r="D220">
        <v>1</v>
      </c>
      <c r="E220">
        <v>7</v>
      </c>
      <c r="F220" s="4">
        <v>99</v>
      </c>
      <c r="G220">
        <v>99</v>
      </c>
      <c r="H220">
        <v>99</v>
      </c>
      <c r="I220">
        <v>99</v>
      </c>
      <c r="J220" s="36">
        <v>0.32</v>
      </c>
      <c r="K220" s="4">
        <v>2</v>
      </c>
      <c r="L220">
        <v>2</v>
      </c>
      <c r="M220">
        <v>2</v>
      </c>
      <c r="N220">
        <v>2</v>
      </c>
      <c r="O220">
        <v>0</v>
      </c>
      <c r="P220">
        <v>0.32</v>
      </c>
      <c r="Q220">
        <v>0.32</v>
      </c>
      <c r="R220">
        <v>0</v>
      </c>
      <c r="S220" s="45">
        <f t="shared" si="15"/>
        <v>0</v>
      </c>
      <c r="T220">
        <v>0.32</v>
      </c>
      <c r="U220" s="45">
        <f t="shared" si="16"/>
        <v>100</v>
      </c>
      <c r="V220">
        <v>0</v>
      </c>
      <c r="W220" s="45">
        <f t="shared" si="17"/>
        <v>0</v>
      </c>
      <c r="X220">
        <v>0</v>
      </c>
      <c r="Y220">
        <f t="shared" si="18"/>
        <v>0</v>
      </c>
      <c r="Z220" s="24">
        <v>0</v>
      </c>
      <c r="AA220" s="44" t="str">
        <f t="shared" si="19"/>
        <v/>
      </c>
      <c r="AB220" s="24">
        <v>99</v>
      </c>
      <c r="AC220" s="24">
        <v>99</v>
      </c>
      <c r="AD220" s="37">
        <v>3</v>
      </c>
      <c r="AE220">
        <v>4</v>
      </c>
    </row>
    <row r="221" spans="1:31" hidden="1">
      <c r="A221" s="4" t="s">
        <v>11</v>
      </c>
      <c r="B221" s="5">
        <v>220</v>
      </c>
      <c r="C221" s="2" t="s">
        <v>26</v>
      </c>
      <c r="D221">
        <v>1</v>
      </c>
      <c r="E221">
        <v>3</v>
      </c>
      <c r="F221" s="4">
        <v>99</v>
      </c>
      <c r="G221">
        <v>99</v>
      </c>
      <c r="H221">
        <v>99</v>
      </c>
      <c r="I221">
        <v>99</v>
      </c>
      <c r="J221" s="36">
        <v>0.8</v>
      </c>
      <c r="K221" s="4">
        <v>5</v>
      </c>
      <c r="L221">
        <v>1</v>
      </c>
      <c r="M221">
        <v>1</v>
      </c>
      <c r="N221">
        <v>1</v>
      </c>
      <c r="O221">
        <v>0</v>
      </c>
      <c r="P221">
        <v>1.04</v>
      </c>
      <c r="Q221">
        <v>1.04</v>
      </c>
      <c r="R221">
        <v>0</v>
      </c>
      <c r="S221" s="45">
        <f t="shared" si="15"/>
        <v>0</v>
      </c>
      <c r="T221">
        <v>1.04</v>
      </c>
      <c r="U221" s="45">
        <f t="shared" si="16"/>
        <v>100</v>
      </c>
      <c r="V221">
        <v>0</v>
      </c>
      <c r="W221" s="45">
        <f t="shared" si="17"/>
        <v>0</v>
      </c>
      <c r="X221">
        <v>0</v>
      </c>
      <c r="Y221">
        <f t="shared" si="18"/>
        <v>0</v>
      </c>
      <c r="Z221" s="4">
        <v>0</v>
      </c>
      <c r="AA221" s="44" t="str">
        <f t="shared" si="19"/>
        <v/>
      </c>
      <c r="AB221" s="4">
        <v>99</v>
      </c>
      <c r="AC221" s="4">
        <v>99</v>
      </c>
      <c r="AD221" s="37">
        <v>3</v>
      </c>
      <c r="AE221">
        <v>4</v>
      </c>
    </row>
    <row r="222" spans="1:31" hidden="1">
      <c r="A222" s="4" t="s">
        <v>11</v>
      </c>
      <c r="B222" s="2">
        <v>221</v>
      </c>
      <c r="C222" s="2" t="s">
        <v>26</v>
      </c>
      <c r="D222">
        <v>2</v>
      </c>
      <c r="E222">
        <v>7</v>
      </c>
      <c r="F222" s="4">
        <v>4</v>
      </c>
      <c r="G222">
        <v>99</v>
      </c>
      <c r="H222">
        <v>99</v>
      </c>
      <c r="I222">
        <v>99</v>
      </c>
      <c r="J222" s="36">
        <v>0.1</v>
      </c>
      <c r="K222" s="4">
        <v>39</v>
      </c>
      <c r="L222">
        <v>1</v>
      </c>
      <c r="M222">
        <v>2</v>
      </c>
      <c r="N222">
        <v>2</v>
      </c>
      <c r="O222">
        <v>0.6</v>
      </c>
      <c r="P222">
        <v>0</v>
      </c>
      <c r="Q222">
        <v>0.6</v>
      </c>
      <c r="R222">
        <v>0</v>
      </c>
      <c r="S222" s="45">
        <f t="shared" si="15"/>
        <v>0</v>
      </c>
      <c r="T222">
        <v>0.1</v>
      </c>
      <c r="U222" s="45">
        <f t="shared" si="16"/>
        <v>16.666666666666668</v>
      </c>
      <c r="V222">
        <v>0</v>
      </c>
      <c r="W222" s="45">
        <f t="shared" si="17"/>
        <v>0</v>
      </c>
      <c r="X222">
        <v>0.5</v>
      </c>
      <c r="Y222">
        <f t="shared" si="18"/>
        <v>83.333333333333343</v>
      </c>
      <c r="Z222" s="24">
        <v>1500</v>
      </c>
      <c r="AA222" s="44">
        <f t="shared" si="19"/>
        <v>2500</v>
      </c>
      <c r="AB222" s="4">
        <v>99</v>
      </c>
      <c r="AC222" s="4">
        <v>99</v>
      </c>
      <c r="AD222" s="37">
        <v>6</v>
      </c>
      <c r="AE222">
        <v>5</v>
      </c>
    </row>
    <row r="223" spans="1:31" hidden="1">
      <c r="A223" s="4" t="s">
        <v>11</v>
      </c>
      <c r="B223" s="5">
        <v>222</v>
      </c>
      <c r="C223" s="2" t="s">
        <v>26</v>
      </c>
      <c r="D223">
        <v>2</v>
      </c>
      <c r="E223">
        <v>7</v>
      </c>
      <c r="F223" s="4">
        <v>6</v>
      </c>
      <c r="G223">
        <v>99</v>
      </c>
      <c r="H223">
        <v>99</v>
      </c>
      <c r="I223">
        <v>99</v>
      </c>
      <c r="J223" s="36">
        <v>0.3</v>
      </c>
      <c r="K223" s="4">
        <v>23</v>
      </c>
      <c r="L223">
        <v>1</v>
      </c>
      <c r="M223">
        <v>2</v>
      </c>
      <c r="N223">
        <v>2</v>
      </c>
      <c r="O223">
        <v>0.3</v>
      </c>
      <c r="P223">
        <v>0</v>
      </c>
      <c r="Q223">
        <v>0.3</v>
      </c>
      <c r="R223">
        <v>0</v>
      </c>
      <c r="S223" s="45">
        <f t="shared" si="15"/>
        <v>0</v>
      </c>
      <c r="T223">
        <v>0.3</v>
      </c>
      <c r="U223" s="45">
        <f t="shared" si="16"/>
        <v>100</v>
      </c>
      <c r="V223">
        <v>0</v>
      </c>
      <c r="W223" s="45">
        <f t="shared" si="17"/>
        <v>0</v>
      </c>
      <c r="X223">
        <v>0</v>
      </c>
      <c r="Y223">
        <f t="shared" si="18"/>
        <v>0</v>
      </c>
      <c r="Z223" s="4">
        <v>0</v>
      </c>
      <c r="AA223" s="44">
        <f t="shared" si="19"/>
        <v>0</v>
      </c>
      <c r="AB223" s="4">
        <v>99</v>
      </c>
      <c r="AC223" s="4">
        <v>99</v>
      </c>
      <c r="AD223" s="37">
        <v>4</v>
      </c>
      <c r="AE223">
        <v>7</v>
      </c>
    </row>
    <row r="224" spans="1:31" hidden="1">
      <c r="A224" s="4" t="s">
        <v>11</v>
      </c>
      <c r="B224" s="2">
        <v>223</v>
      </c>
      <c r="C224" s="2" t="s">
        <v>26</v>
      </c>
      <c r="D224">
        <v>2</v>
      </c>
      <c r="E224">
        <v>3</v>
      </c>
      <c r="F224" s="7">
        <v>7</v>
      </c>
      <c r="G224">
        <v>4</v>
      </c>
      <c r="H224">
        <v>99</v>
      </c>
      <c r="I224">
        <v>99</v>
      </c>
      <c r="J224" s="36">
        <v>37.5</v>
      </c>
      <c r="K224" s="4">
        <v>21</v>
      </c>
      <c r="L224">
        <v>1</v>
      </c>
      <c r="M224">
        <v>1</v>
      </c>
      <c r="N224">
        <v>2</v>
      </c>
      <c r="O224">
        <v>0</v>
      </c>
      <c r="P224">
        <v>1</v>
      </c>
      <c r="Q224">
        <v>1</v>
      </c>
      <c r="R224">
        <v>1</v>
      </c>
      <c r="S224" s="45">
        <f t="shared" si="15"/>
        <v>100</v>
      </c>
      <c r="T224">
        <v>0</v>
      </c>
      <c r="U224" s="45">
        <f t="shared" si="16"/>
        <v>0</v>
      </c>
      <c r="V224">
        <v>0</v>
      </c>
      <c r="W224" s="45">
        <f t="shared" si="17"/>
        <v>0</v>
      </c>
      <c r="X224">
        <v>0</v>
      </c>
      <c r="Y224">
        <f t="shared" si="18"/>
        <v>0</v>
      </c>
      <c r="Z224" s="4">
        <v>0</v>
      </c>
      <c r="AA224" s="44" t="str">
        <f t="shared" si="19"/>
        <v/>
      </c>
      <c r="AB224" s="4">
        <v>99</v>
      </c>
      <c r="AC224" s="4">
        <v>99</v>
      </c>
      <c r="AD224" s="37">
        <v>3</v>
      </c>
      <c r="AE224">
        <v>4</v>
      </c>
    </row>
    <row r="225" spans="1:31" hidden="1">
      <c r="A225" s="4" t="s">
        <v>11</v>
      </c>
      <c r="B225" s="5">
        <v>224</v>
      </c>
      <c r="C225" s="2" t="s">
        <v>26</v>
      </c>
      <c r="D225">
        <v>2</v>
      </c>
      <c r="E225">
        <v>6</v>
      </c>
      <c r="F225" s="4">
        <v>99</v>
      </c>
      <c r="G225">
        <v>99</v>
      </c>
      <c r="H225">
        <v>99</v>
      </c>
      <c r="I225">
        <v>99</v>
      </c>
      <c r="J225" s="36">
        <v>0.1</v>
      </c>
      <c r="K225" s="4">
        <v>40</v>
      </c>
      <c r="L225">
        <v>1</v>
      </c>
      <c r="M225">
        <v>2</v>
      </c>
      <c r="N225">
        <v>2</v>
      </c>
      <c r="O225">
        <v>0.1</v>
      </c>
      <c r="P225">
        <v>0</v>
      </c>
      <c r="Q225">
        <v>0.1</v>
      </c>
      <c r="R225">
        <v>0</v>
      </c>
      <c r="S225" s="45">
        <f t="shared" si="15"/>
        <v>0</v>
      </c>
      <c r="T225">
        <v>0.1</v>
      </c>
      <c r="U225" s="45">
        <f t="shared" si="16"/>
        <v>100</v>
      </c>
      <c r="V225">
        <v>0</v>
      </c>
      <c r="W225" s="45">
        <f t="shared" si="17"/>
        <v>0</v>
      </c>
      <c r="X225">
        <v>0</v>
      </c>
      <c r="Y225">
        <f t="shared" si="18"/>
        <v>0</v>
      </c>
      <c r="Z225" s="4">
        <v>0</v>
      </c>
      <c r="AA225" s="44">
        <f t="shared" si="19"/>
        <v>0</v>
      </c>
      <c r="AB225" s="4">
        <v>99</v>
      </c>
      <c r="AC225" s="4">
        <v>99</v>
      </c>
      <c r="AD225" s="37">
        <v>1</v>
      </c>
      <c r="AE225">
        <v>6</v>
      </c>
    </row>
    <row r="226" spans="1:31" hidden="1">
      <c r="A226" s="4" t="s">
        <v>11</v>
      </c>
      <c r="B226" s="2">
        <v>225</v>
      </c>
      <c r="C226" s="2" t="s">
        <v>26</v>
      </c>
      <c r="D226">
        <v>1</v>
      </c>
      <c r="E226">
        <v>3</v>
      </c>
      <c r="F226" s="4">
        <v>3</v>
      </c>
      <c r="G226">
        <v>7</v>
      </c>
      <c r="H226">
        <v>99</v>
      </c>
      <c r="I226">
        <v>99</v>
      </c>
      <c r="J226" s="36">
        <v>1</v>
      </c>
      <c r="K226" s="4">
        <v>72</v>
      </c>
      <c r="L226">
        <v>1</v>
      </c>
      <c r="M226">
        <v>2</v>
      </c>
      <c r="N226">
        <v>2</v>
      </c>
      <c r="O226">
        <v>0</v>
      </c>
      <c r="P226">
        <v>1</v>
      </c>
      <c r="Q226">
        <v>1</v>
      </c>
      <c r="R226">
        <v>0</v>
      </c>
      <c r="S226" s="45">
        <f t="shared" si="15"/>
        <v>0</v>
      </c>
      <c r="T226">
        <v>1</v>
      </c>
      <c r="U226" s="45">
        <f t="shared" si="16"/>
        <v>100</v>
      </c>
      <c r="V226">
        <v>0</v>
      </c>
      <c r="W226" s="45">
        <f t="shared" si="17"/>
        <v>0</v>
      </c>
      <c r="X226">
        <v>0</v>
      </c>
      <c r="Y226">
        <f t="shared" si="18"/>
        <v>0</v>
      </c>
      <c r="Z226" s="4">
        <v>0</v>
      </c>
      <c r="AA226" s="44" t="str">
        <f t="shared" si="19"/>
        <v/>
      </c>
      <c r="AB226" s="4">
        <v>99</v>
      </c>
      <c r="AC226" s="4">
        <v>99</v>
      </c>
      <c r="AD226" s="37">
        <v>4</v>
      </c>
      <c r="AE226">
        <v>7</v>
      </c>
    </row>
    <row r="227" spans="1:31" hidden="1">
      <c r="A227" s="4" t="s">
        <v>11</v>
      </c>
      <c r="B227" s="5">
        <v>226</v>
      </c>
      <c r="C227" s="2" t="s">
        <v>26</v>
      </c>
      <c r="D227">
        <v>1</v>
      </c>
      <c r="E227">
        <v>3</v>
      </c>
      <c r="F227" s="7">
        <v>7</v>
      </c>
      <c r="G227">
        <v>99</v>
      </c>
      <c r="H227">
        <v>99</v>
      </c>
      <c r="I227">
        <v>99</v>
      </c>
      <c r="J227" s="36">
        <v>1</v>
      </c>
      <c r="K227" s="4">
        <v>71</v>
      </c>
      <c r="L227">
        <v>1</v>
      </c>
      <c r="M227">
        <v>1</v>
      </c>
      <c r="N227">
        <v>1</v>
      </c>
      <c r="O227">
        <v>0</v>
      </c>
      <c r="P227">
        <v>1</v>
      </c>
      <c r="Q227">
        <v>1</v>
      </c>
      <c r="R227">
        <v>0</v>
      </c>
      <c r="S227" s="45">
        <f t="shared" si="15"/>
        <v>0</v>
      </c>
      <c r="T227">
        <v>1</v>
      </c>
      <c r="U227" s="45">
        <f t="shared" si="16"/>
        <v>100</v>
      </c>
      <c r="V227">
        <v>0</v>
      </c>
      <c r="W227" s="45">
        <f t="shared" si="17"/>
        <v>0</v>
      </c>
      <c r="X227">
        <v>0</v>
      </c>
      <c r="Y227">
        <f t="shared" si="18"/>
        <v>0</v>
      </c>
      <c r="Z227" s="4">
        <v>0</v>
      </c>
      <c r="AA227" s="44" t="str">
        <f t="shared" si="19"/>
        <v/>
      </c>
      <c r="AB227" s="4">
        <v>99</v>
      </c>
      <c r="AC227" s="4">
        <v>99</v>
      </c>
      <c r="AD227" s="37">
        <v>3</v>
      </c>
      <c r="AE227">
        <v>1</v>
      </c>
    </row>
    <row r="228" spans="1:31" hidden="1">
      <c r="A228" s="4" t="s">
        <v>11</v>
      </c>
      <c r="B228" s="2">
        <v>227</v>
      </c>
      <c r="C228" s="2" t="s">
        <v>26</v>
      </c>
      <c r="D228">
        <v>1</v>
      </c>
      <c r="E228">
        <v>3</v>
      </c>
      <c r="F228" s="4">
        <v>8</v>
      </c>
      <c r="G228">
        <v>6</v>
      </c>
      <c r="H228">
        <v>99</v>
      </c>
      <c r="I228">
        <v>99</v>
      </c>
      <c r="J228" s="36">
        <v>0.25</v>
      </c>
      <c r="K228" s="4">
        <v>19</v>
      </c>
      <c r="L228">
        <v>2</v>
      </c>
      <c r="M228">
        <v>2</v>
      </c>
      <c r="N228">
        <v>2</v>
      </c>
      <c r="O228">
        <v>0</v>
      </c>
      <c r="P228">
        <v>0.24</v>
      </c>
      <c r="Q228">
        <v>0.24</v>
      </c>
      <c r="R228">
        <v>0.12</v>
      </c>
      <c r="S228" s="45">
        <f t="shared" si="15"/>
        <v>50</v>
      </c>
      <c r="T228">
        <v>0.12</v>
      </c>
      <c r="U228" s="45">
        <f t="shared" si="16"/>
        <v>50</v>
      </c>
      <c r="V228">
        <v>0</v>
      </c>
      <c r="W228" s="45">
        <f t="shared" si="17"/>
        <v>0</v>
      </c>
      <c r="X228">
        <v>0</v>
      </c>
      <c r="Y228">
        <f t="shared" si="18"/>
        <v>0</v>
      </c>
      <c r="Z228" s="4">
        <v>0</v>
      </c>
      <c r="AA228" s="44" t="str">
        <f t="shared" si="19"/>
        <v/>
      </c>
      <c r="AB228" s="4">
        <v>99</v>
      </c>
      <c r="AC228" s="4">
        <v>99</v>
      </c>
      <c r="AD228" s="37">
        <v>6</v>
      </c>
      <c r="AE228">
        <v>5</v>
      </c>
    </row>
    <row r="229" spans="1:31" hidden="1">
      <c r="A229" s="4" t="s">
        <v>11</v>
      </c>
      <c r="B229" s="5">
        <v>228</v>
      </c>
      <c r="C229" s="2" t="s">
        <v>26</v>
      </c>
      <c r="D229">
        <v>1</v>
      </c>
      <c r="E229">
        <v>3</v>
      </c>
      <c r="F229" s="4">
        <v>99</v>
      </c>
      <c r="G229">
        <v>99</v>
      </c>
      <c r="H229">
        <v>99</v>
      </c>
      <c r="I229">
        <v>99</v>
      </c>
      <c r="J229" s="36">
        <v>0.5</v>
      </c>
      <c r="K229" s="4">
        <v>41</v>
      </c>
      <c r="L229">
        <v>1</v>
      </c>
      <c r="M229">
        <v>2</v>
      </c>
      <c r="N229">
        <v>2</v>
      </c>
      <c r="O229">
        <v>0</v>
      </c>
      <c r="P229">
        <v>0.5</v>
      </c>
      <c r="Q229">
        <v>0.5</v>
      </c>
      <c r="R229">
        <v>0</v>
      </c>
      <c r="S229" s="45">
        <f t="shared" si="15"/>
        <v>0</v>
      </c>
      <c r="T229">
        <v>0.5</v>
      </c>
      <c r="U229" s="45">
        <f t="shared" si="16"/>
        <v>100</v>
      </c>
      <c r="V229">
        <v>0</v>
      </c>
      <c r="W229" s="45">
        <f t="shared" si="17"/>
        <v>0</v>
      </c>
      <c r="X229">
        <v>0</v>
      </c>
      <c r="Y229">
        <f t="shared" si="18"/>
        <v>0</v>
      </c>
      <c r="Z229" s="4">
        <v>0</v>
      </c>
      <c r="AA229" s="44" t="str">
        <f t="shared" si="19"/>
        <v/>
      </c>
      <c r="AB229" s="4">
        <v>99</v>
      </c>
      <c r="AC229" s="4">
        <v>99</v>
      </c>
      <c r="AD229" s="37">
        <v>2</v>
      </c>
      <c r="AE229">
        <v>3</v>
      </c>
    </row>
    <row r="230" spans="1:31" hidden="1">
      <c r="A230" s="4" t="s">
        <v>11</v>
      </c>
      <c r="B230" s="2">
        <v>229</v>
      </c>
      <c r="C230" s="2" t="s">
        <v>26</v>
      </c>
      <c r="D230">
        <v>1</v>
      </c>
      <c r="E230">
        <v>5</v>
      </c>
      <c r="F230" s="4">
        <v>4</v>
      </c>
      <c r="G230">
        <v>6</v>
      </c>
      <c r="H230">
        <v>99</v>
      </c>
      <c r="I230">
        <v>99</v>
      </c>
      <c r="J230" s="36">
        <v>1</v>
      </c>
      <c r="K230" s="4">
        <v>19</v>
      </c>
      <c r="L230">
        <v>1</v>
      </c>
      <c r="M230">
        <v>1</v>
      </c>
      <c r="N230">
        <v>1</v>
      </c>
      <c r="O230">
        <v>0</v>
      </c>
      <c r="P230">
        <v>1</v>
      </c>
      <c r="Q230">
        <v>1</v>
      </c>
      <c r="R230">
        <v>0</v>
      </c>
      <c r="S230" s="45">
        <f t="shared" si="15"/>
        <v>0</v>
      </c>
      <c r="T230">
        <v>1</v>
      </c>
      <c r="U230" s="45">
        <f t="shared" si="16"/>
        <v>100</v>
      </c>
      <c r="V230">
        <v>0</v>
      </c>
      <c r="W230" s="45">
        <f t="shared" si="17"/>
        <v>0</v>
      </c>
      <c r="X230">
        <v>0</v>
      </c>
      <c r="Y230">
        <f t="shared" si="18"/>
        <v>0</v>
      </c>
      <c r="Z230" s="4">
        <v>0</v>
      </c>
      <c r="AA230" s="44" t="str">
        <f t="shared" si="19"/>
        <v/>
      </c>
      <c r="AB230" s="4">
        <v>99</v>
      </c>
      <c r="AC230" s="4">
        <v>99</v>
      </c>
      <c r="AD230" s="37">
        <v>4</v>
      </c>
      <c r="AE230">
        <v>1</v>
      </c>
    </row>
    <row r="231" spans="1:31" hidden="1">
      <c r="A231" s="4" t="s">
        <v>11</v>
      </c>
      <c r="B231" s="5">
        <v>230</v>
      </c>
      <c r="C231" s="2" t="s">
        <v>26</v>
      </c>
      <c r="D231">
        <v>2</v>
      </c>
      <c r="E231">
        <v>5</v>
      </c>
      <c r="F231" s="4">
        <v>3</v>
      </c>
      <c r="G231">
        <v>6</v>
      </c>
      <c r="H231">
        <v>99</v>
      </c>
      <c r="I231">
        <v>99</v>
      </c>
      <c r="J231" s="36">
        <v>4</v>
      </c>
      <c r="K231" s="4">
        <v>7</v>
      </c>
      <c r="L231">
        <v>1</v>
      </c>
      <c r="M231">
        <v>2</v>
      </c>
      <c r="N231">
        <v>2</v>
      </c>
      <c r="O231">
        <v>0</v>
      </c>
      <c r="P231">
        <v>4.5</v>
      </c>
      <c r="Q231">
        <v>4.5</v>
      </c>
      <c r="R231">
        <v>1</v>
      </c>
      <c r="S231" s="45">
        <f t="shared" si="15"/>
        <v>22.222222222222221</v>
      </c>
      <c r="T231">
        <v>3.5</v>
      </c>
      <c r="U231" s="45">
        <f t="shared" si="16"/>
        <v>77.777777777777786</v>
      </c>
      <c r="V231">
        <v>0</v>
      </c>
      <c r="W231" s="45">
        <f t="shared" si="17"/>
        <v>0</v>
      </c>
      <c r="X231">
        <v>0</v>
      </c>
      <c r="Y231">
        <f t="shared" si="18"/>
        <v>0</v>
      </c>
      <c r="Z231" s="4">
        <v>0</v>
      </c>
      <c r="AA231" s="44" t="str">
        <f t="shared" si="19"/>
        <v/>
      </c>
      <c r="AB231" s="4">
        <v>99</v>
      </c>
      <c r="AC231" s="4">
        <v>99</v>
      </c>
      <c r="AD231" s="37">
        <v>4</v>
      </c>
      <c r="AE231">
        <v>5</v>
      </c>
    </row>
    <row r="232" spans="1:31" hidden="1">
      <c r="A232" s="4" t="s">
        <v>11</v>
      </c>
      <c r="B232" s="2">
        <v>231</v>
      </c>
      <c r="C232" s="2" t="s">
        <v>26</v>
      </c>
      <c r="D232">
        <v>2</v>
      </c>
      <c r="E232">
        <v>5</v>
      </c>
      <c r="F232" s="4">
        <v>4</v>
      </c>
      <c r="G232">
        <v>99</v>
      </c>
      <c r="H232">
        <v>99</v>
      </c>
      <c r="I232">
        <v>99</v>
      </c>
      <c r="J232" s="36">
        <v>0.09</v>
      </c>
      <c r="K232" s="4">
        <v>18</v>
      </c>
      <c r="L232">
        <v>1</v>
      </c>
      <c r="M232">
        <v>2</v>
      </c>
      <c r="N232">
        <v>2</v>
      </c>
      <c r="O232">
        <v>0</v>
      </c>
      <c r="P232">
        <v>9.4E-2</v>
      </c>
      <c r="Q232">
        <v>9.4E-2</v>
      </c>
      <c r="R232">
        <v>0</v>
      </c>
      <c r="S232" s="45">
        <f t="shared" si="15"/>
        <v>0</v>
      </c>
      <c r="T232">
        <v>9.4E-2</v>
      </c>
      <c r="U232" s="45">
        <f t="shared" si="16"/>
        <v>100</v>
      </c>
      <c r="V232">
        <v>0</v>
      </c>
      <c r="W232" s="45">
        <f t="shared" si="17"/>
        <v>0</v>
      </c>
      <c r="X232">
        <v>0</v>
      </c>
      <c r="Y232">
        <f t="shared" si="18"/>
        <v>0</v>
      </c>
      <c r="Z232" s="4">
        <v>0</v>
      </c>
      <c r="AA232" s="44" t="str">
        <f t="shared" si="19"/>
        <v/>
      </c>
      <c r="AB232" s="4">
        <v>99</v>
      </c>
      <c r="AC232" s="4">
        <v>99</v>
      </c>
      <c r="AD232" s="37">
        <v>8</v>
      </c>
      <c r="AE232">
        <v>5</v>
      </c>
    </row>
    <row r="233" spans="1:31" hidden="1">
      <c r="A233" s="4" t="s">
        <v>11</v>
      </c>
      <c r="B233" s="5">
        <v>232</v>
      </c>
      <c r="C233" s="2" t="s">
        <v>26</v>
      </c>
      <c r="D233">
        <v>1</v>
      </c>
      <c r="E233">
        <v>3</v>
      </c>
      <c r="F233" s="4">
        <v>5</v>
      </c>
      <c r="G233">
        <v>7</v>
      </c>
      <c r="H233">
        <v>99</v>
      </c>
      <c r="I233">
        <v>99</v>
      </c>
      <c r="J233" s="36">
        <v>0.16</v>
      </c>
      <c r="K233" s="4">
        <v>17</v>
      </c>
      <c r="L233">
        <v>2</v>
      </c>
      <c r="M233">
        <v>2</v>
      </c>
      <c r="N233">
        <v>2</v>
      </c>
      <c r="O233">
        <v>0</v>
      </c>
      <c r="P233">
        <v>0.41000000000000003</v>
      </c>
      <c r="Q233">
        <v>0.41000000000000003</v>
      </c>
      <c r="R233">
        <v>0.25</v>
      </c>
      <c r="S233" s="45">
        <f t="shared" si="15"/>
        <v>60.975609756097562</v>
      </c>
      <c r="T233">
        <v>0.16</v>
      </c>
      <c r="U233" s="45">
        <f t="shared" si="16"/>
        <v>39.024390243902438</v>
      </c>
      <c r="V233">
        <v>0</v>
      </c>
      <c r="W233" s="45">
        <f t="shared" si="17"/>
        <v>0</v>
      </c>
      <c r="X233">
        <v>0</v>
      </c>
      <c r="Y233">
        <f t="shared" si="18"/>
        <v>0</v>
      </c>
      <c r="Z233" s="4">
        <v>0</v>
      </c>
      <c r="AA233" s="44" t="str">
        <f t="shared" si="19"/>
        <v/>
      </c>
      <c r="AB233" s="4">
        <v>99</v>
      </c>
      <c r="AC233" s="4">
        <v>99</v>
      </c>
      <c r="AD233" s="37">
        <v>6</v>
      </c>
      <c r="AE233">
        <v>2</v>
      </c>
    </row>
    <row r="234" spans="1:31" hidden="1">
      <c r="A234" s="4" t="s">
        <v>11</v>
      </c>
      <c r="B234" s="2">
        <v>233</v>
      </c>
      <c r="C234" s="2" t="s">
        <v>26</v>
      </c>
      <c r="D234">
        <v>1</v>
      </c>
      <c r="E234">
        <v>2</v>
      </c>
      <c r="F234" s="4">
        <v>4</v>
      </c>
      <c r="G234">
        <v>5</v>
      </c>
      <c r="H234">
        <v>2</v>
      </c>
      <c r="I234">
        <v>99</v>
      </c>
      <c r="J234" s="36">
        <v>1</v>
      </c>
      <c r="K234" s="4">
        <v>17</v>
      </c>
      <c r="L234">
        <v>1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0</v>
      </c>
      <c r="S234" s="45">
        <f t="shared" si="15"/>
        <v>0</v>
      </c>
      <c r="T234">
        <v>1</v>
      </c>
      <c r="U234" s="45">
        <f t="shared" si="16"/>
        <v>100</v>
      </c>
      <c r="V234">
        <v>0</v>
      </c>
      <c r="W234" s="45">
        <f t="shared" si="17"/>
        <v>0</v>
      </c>
      <c r="X234">
        <v>0</v>
      </c>
      <c r="Y234">
        <f t="shared" si="18"/>
        <v>0</v>
      </c>
      <c r="Z234" s="4">
        <v>0</v>
      </c>
      <c r="AA234" s="44" t="str">
        <f t="shared" si="19"/>
        <v/>
      </c>
      <c r="AB234" s="4">
        <v>99</v>
      </c>
      <c r="AC234" s="4">
        <v>99</v>
      </c>
      <c r="AD234" s="37">
        <v>6</v>
      </c>
      <c r="AE234">
        <v>1</v>
      </c>
    </row>
    <row r="235" spans="1:31" hidden="1">
      <c r="A235" s="4" t="s">
        <v>11</v>
      </c>
      <c r="B235" s="5">
        <v>234</v>
      </c>
      <c r="C235" s="2" t="s">
        <v>26</v>
      </c>
      <c r="D235">
        <v>1</v>
      </c>
      <c r="E235">
        <v>3</v>
      </c>
      <c r="F235" s="4">
        <v>6</v>
      </c>
      <c r="G235">
        <v>99</v>
      </c>
      <c r="H235">
        <v>99</v>
      </c>
      <c r="I235">
        <v>99</v>
      </c>
      <c r="J235" s="36">
        <v>30</v>
      </c>
      <c r="K235" s="4">
        <v>30</v>
      </c>
      <c r="L235">
        <v>2</v>
      </c>
      <c r="M235">
        <v>2</v>
      </c>
      <c r="N235">
        <v>2</v>
      </c>
      <c r="O235">
        <v>0</v>
      </c>
      <c r="P235">
        <v>30</v>
      </c>
      <c r="Q235">
        <v>30</v>
      </c>
      <c r="R235">
        <v>0</v>
      </c>
      <c r="S235" s="45">
        <f t="shared" si="15"/>
        <v>0</v>
      </c>
      <c r="T235">
        <v>30</v>
      </c>
      <c r="U235" s="45">
        <f t="shared" si="16"/>
        <v>100</v>
      </c>
      <c r="V235">
        <v>0</v>
      </c>
      <c r="W235" s="45">
        <f t="shared" si="17"/>
        <v>0</v>
      </c>
      <c r="X235">
        <v>0</v>
      </c>
      <c r="Y235">
        <f t="shared" si="18"/>
        <v>0</v>
      </c>
      <c r="Z235" s="4">
        <v>0</v>
      </c>
      <c r="AA235" s="44" t="str">
        <f t="shared" si="19"/>
        <v/>
      </c>
      <c r="AB235" s="4">
        <v>99</v>
      </c>
      <c r="AC235" s="4">
        <v>99</v>
      </c>
      <c r="AD235" s="37">
        <v>3</v>
      </c>
      <c r="AE235">
        <v>5</v>
      </c>
    </row>
    <row r="236" spans="1:31" hidden="1">
      <c r="A236" s="4" t="s">
        <v>11</v>
      </c>
      <c r="B236" s="2">
        <v>235</v>
      </c>
      <c r="C236" s="2" t="s">
        <v>26</v>
      </c>
      <c r="D236">
        <v>1</v>
      </c>
      <c r="E236">
        <v>3</v>
      </c>
      <c r="F236" s="4">
        <v>6</v>
      </c>
      <c r="G236">
        <v>99</v>
      </c>
      <c r="H236">
        <v>99</v>
      </c>
      <c r="I236">
        <v>99</v>
      </c>
      <c r="J236" s="36">
        <v>1</v>
      </c>
      <c r="K236" s="4">
        <v>1</v>
      </c>
      <c r="L236">
        <v>2</v>
      </c>
      <c r="M236">
        <v>2</v>
      </c>
      <c r="N236">
        <v>2</v>
      </c>
      <c r="O236">
        <v>0</v>
      </c>
      <c r="P236">
        <v>1</v>
      </c>
      <c r="Q236">
        <v>1</v>
      </c>
      <c r="R236">
        <v>0</v>
      </c>
      <c r="S236" s="45">
        <f t="shared" si="15"/>
        <v>0</v>
      </c>
      <c r="T236">
        <v>1</v>
      </c>
      <c r="U236" s="45">
        <f t="shared" si="16"/>
        <v>100</v>
      </c>
      <c r="V236">
        <v>0</v>
      </c>
      <c r="W236" s="45">
        <f t="shared" si="17"/>
        <v>0</v>
      </c>
      <c r="X236">
        <v>0</v>
      </c>
      <c r="Y236">
        <f t="shared" si="18"/>
        <v>0</v>
      </c>
      <c r="Z236" s="4">
        <v>0</v>
      </c>
      <c r="AA236" s="44" t="str">
        <f t="shared" si="19"/>
        <v/>
      </c>
      <c r="AB236" s="4">
        <v>99</v>
      </c>
      <c r="AC236" s="4">
        <v>99</v>
      </c>
      <c r="AD236" s="37">
        <v>8</v>
      </c>
      <c r="AE236">
        <v>4</v>
      </c>
    </row>
    <row r="237" spans="1:31" hidden="1">
      <c r="A237" s="4" t="s">
        <v>11</v>
      </c>
      <c r="B237" s="5">
        <v>236</v>
      </c>
      <c r="C237" s="2" t="s">
        <v>26</v>
      </c>
      <c r="D237">
        <v>2</v>
      </c>
      <c r="E237">
        <v>7</v>
      </c>
      <c r="F237" s="4">
        <v>99</v>
      </c>
      <c r="G237">
        <v>99</v>
      </c>
      <c r="H237">
        <v>99</v>
      </c>
      <c r="I237">
        <v>99</v>
      </c>
      <c r="J237" s="36">
        <v>0.38</v>
      </c>
      <c r="K237" s="4">
        <v>3</v>
      </c>
      <c r="L237">
        <v>2</v>
      </c>
      <c r="M237">
        <v>2</v>
      </c>
      <c r="N237">
        <v>2</v>
      </c>
      <c r="O237">
        <v>0</v>
      </c>
      <c r="P237">
        <v>0.375</v>
      </c>
      <c r="Q237">
        <v>0.375</v>
      </c>
      <c r="R237">
        <v>0</v>
      </c>
      <c r="S237" s="45">
        <f t="shared" si="15"/>
        <v>0</v>
      </c>
      <c r="T237">
        <v>0.375</v>
      </c>
      <c r="U237" s="45">
        <f t="shared" si="16"/>
        <v>100</v>
      </c>
      <c r="V237">
        <v>0</v>
      </c>
      <c r="W237" s="45">
        <f t="shared" si="17"/>
        <v>0</v>
      </c>
      <c r="X237">
        <v>0</v>
      </c>
      <c r="Y237">
        <f t="shared" si="18"/>
        <v>0</v>
      </c>
      <c r="Z237" s="4">
        <v>0</v>
      </c>
      <c r="AA237" s="44" t="str">
        <f t="shared" si="19"/>
        <v/>
      </c>
      <c r="AB237" s="4">
        <v>99</v>
      </c>
      <c r="AC237" s="4">
        <v>99</v>
      </c>
      <c r="AD237" s="37">
        <v>4</v>
      </c>
      <c r="AE237">
        <v>1</v>
      </c>
    </row>
    <row r="238" spans="1:31" hidden="1">
      <c r="A238" s="4" t="s">
        <v>11</v>
      </c>
      <c r="B238" s="2">
        <v>237</v>
      </c>
      <c r="C238" s="2" t="s">
        <v>26</v>
      </c>
      <c r="D238">
        <v>1</v>
      </c>
      <c r="E238">
        <v>3</v>
      </c>
      <c r="F238" s="7">
        <v>7</v>
      </c>
      <c r="G238">
        <v>99</v>
      </c>
      <c r="H238">
        <v>99</v>
      </c>
      <c r="I238">
        <v>99</v>
      </c>
      <c r="J238" s="36">
        <v>6</v>
      </c>
      <c r="K238" s="4">
        <v>42</v>
      </c>
      <c r="L238">
        <v>1</v>
      </c>
      <c r="M238">
        <v>2</v>
      </c>
      <c r="N238">
        <v>2</v>
      </c>
      <c r="O238">
        <v>0</v>
      </c>
      <c r="P238">
        <v>6</v>
      </c>
      <c r="Q238">
        <v>6</v>
      </c>
      <c r="R238">
        <v>0</v>
      </c>
      <c r="S238" s="45">
        <f t="shared" si="15"/>
        <v>0</v>
      </c>
      <c r="T238">
        <v>6</v>
      </c>
      <c r="U238" s="45">
        <f t="shared" si="16"/>
        <v>100</v>
      </c>
      <c r="V238">
        <v>0</v>
      </c>
      <c r="W238" s="45">
        <f t="shared" si="17"/>
        <v>0</v>
      </c>
      <c r="X238">
        <v>0</v>
      </c>
      <c r="Y238">
        <f t="shared" si="18"/>
        <v>0</v>
      </c>
      <c r="Z238" s="4">
        <v>0</v>
      </c>
      <c r="AA238" s="44" t="str">
        <f t="shared" si="19"/>
        <v/>
      </c>
      <c r="AB238" s="4">
        <v>99</v>
      </c>
      <c r="AC238" s="4">
        <v>99</v>
      </c>
      <c r="AD238" s="37">
        <v>4</v>
      </c>
      <c r="AE238">
        <v>4</v>
      </c>
    </row>
    <row r="239" spans="1:31" hidden="1">
      <c r="A239" s="4" t="s">
        <v>11</v>
      </c>
      <c r="B239" s="5">
        <v>238</v>
      </c>
      <c r="C239" s="2" t="s">
        <v>26</v>
      </c>
      <c r="D239">
        <v>2</v>
      </c>
      <c r="E239">
        <v>2</v>
      </c>
      <c r="F239" s="4">
        <v>4</v>
      </c>
      <c r="G239">
        <v>9</v>
      </c>
      <c r="H239">
        <v>99</v>
      </c>
      <c r="I239">
        <v>99</v>
      </c>
      <c r="J239" s="36">
        <v>10</v>
      </c>
      <c r="K239" s="4">
        <v>9</v>
      </c>
      <c r="L239">
        <v>2</v>
      </c>
      <c r="M239">
        <v>2</v>
      </c>
      <c r="N239">
        <v>2</v>
      </c>
      <c r="O239">
        <v>0</v>
      </c>
      <c r="P239">
        <v>16</v>
      </c>
      <c r="Q239">
        <v>16</v>
      </c>
      <c r="R239">
        <v>6</v>
      </c>
      <c r="S239" s="45">
        <f t="shared" si="15"/>
        <v>37.5</v>
      </c>
      <c r="T239">
        <v>10</v>
      </c>
      <c r="U239" s="45">
        <f t="shared" si="16"/>
        <v>62.5</v>
      </c>
      <c r="V239">
        <v>0</v>
      </c>
      <c r="W239" s="45">
        <f t="shared" si="17"/>
        <v>0</v>
      </c>
      <c r="X239">
        <v>0</v>
      </c>
      <c r="Y239">
        <f t="shared" si="18"/>
        <v>0</v>
      </c>
      <c r="Z239" s="4">
        <v>0</v>
      </c>
      <c r="AA239" s="44" t="str">
        <f t="shared" si="19"/>
        <v/>
      </c>
      <c r="AB239" s="4">
        <v>99</v>
      </c>
      <c r="AC239" s="4">
        <v>99</v>
      </c>
      <c r="AD239" s="37">
        <v>4</v>
      </c>
      <c r="AE239">
        <v>2</v>
      </c>
    </row>
    <row r="240" spans="1:31" hidden="1">
      <c r="A240" s="4" t="s">
        <v>11</v>
      </c>
      <c r="B240" s="2">
        <v>239</v>
      </c>
      <c r="C240" s="2" t="s">
        <v>26</v>
      </c>
      <c r="D240">
        <v>1</v>
      </c>
      <c r="E240">
        <v>2</v>
      </c>
      <c r="F240" s="4">
        <v>3</v>
      </c>
      <c r="G240">
        <v>4</v>
      </c>
      <c r="H240">
        <v>99</v>
      </c>
      <c r="I240">
        <v>99</v>
      </c>
      <c r="J240" s="36">
        <v>0.5</v>
      </c>
      <c r="K240" s="4">
        <v>13</v>
      </c>
      <c r="L240">
        <v>2</v>
      </c>
      <c r="M240">
        <v>2</v>
      </c>
      <c r="N240">
        <v>2</v>
      </c>
      <c r="O240">
        <v>0</v>
      </c>
      <c r="P240">
        <v>0.75</v>
      </c>
      <c r="Q240">
        <v>0.75</v>
      </c>
      <c r="R240">
        <v>0.25</v>
      </c>
      <c r="S240" s="45">
        <f t="shared" si="15"/>
        <v>33.333333333333329</v>
      </c>
      <c r="T240">
        <v>0.5</v>
      </c>
      <c r="U240" s="45">
        <f t="shared" si="16"/>
        <v>66.666666666666657</v>
      </c>
      <c r="V240">
        <v>0</v>
      </c>
      <c r="W240" s="45">
        <f t="shared" si="17"/>
        <v>0</v>
      </c>
      <c r="X240">
        <v>0</v>
      </c>
      <c r="Y240">
        <f t="shared" si="18"/>
        <v>0</v>
      </c>
      <c r="Z240" s="4">
        <v>0</v>
      </c>
      <c r="AA240" s="44" t="str">
        <f t="shared" si="19"/>
        <v/>
      </c>
      <c r="AB240" s="4">
        <v>99</v>
      </c>
      <c r="AC240" s="4">
        <v>99</v>
      </c>
      <c r="AD240" s="37">
        <v>17</v>
      </c>
      <c r="AE240">
        <v>3</v>
      </c>
    </row>
    <row r="241" spans="1:31" hidden="1">
      <c r="A241" s="4" t="s">
        <v>11</v>
      </c>
      <c r="B241" s="5">
        <v>240</v>
      </c>
      <c r="C241" s="2" t="s">
        <v>26</v>
      </c>
      <c r="D241">
        <v>1</v>
      </c>
      <c r="E241">
        <v>5</v>
      </c>
      <c r="F241" s="4">
        <v>2</v>
      </c>
      <c r="G241">
        <v>2</v>
      </c>
      <c r="H241">
        <v>99</v>
      </c>
      <c r="I241">
        <v>99</v>
      </c>
      <c r="J241" s="36">
        <v>0.125</v>
      </c>
      <c r="K241" s="4">
        <v>20</v>
      </c>
      <c r="L241">
        <v>2</v>
      </c>
      <c r="M241">
        <v>2</v>
      </c>
      <c r="N241">
        <v>2</v>
      </c>
      <c r="O241">
        <v>0</v>
      </c>
      <c r="P241">
        <v>0.125</v>
      </c>
      <c r="Q241">
        <v>0.125</v>
      </c>
      <c r="R241">
        <v>0</v>
      </c>
      <c r="S241" s="45">
        <f t="shared" si="15"/>
        <v>0</v>
      </c>
      <c r="T241">
        <v>0.125</v>
      </c>
      <c r="U241" s="45">
        <f t="shared" si="16"/>
        <v>100</v>
      </c>
      <c r="V241">
        <v>0</v>
      </c>
      <c r="W241" s="45">
        <f t="shared" si="17"/>
        <v>0</v>
      </c>
      <c r="X241">
        <v>0</v>
      </c>
      <c r="Y241">
        <f t="shared" si="18"/>
        <v>0</v>
      </c>
      <c r="Z241" s="4">
        <v>0</v>
      </c>
      <c r="AA241" s="44" t="str">
        <f t="shared" si="19"/>
        <v/>
      </c>
      <c r="AB241" s="4">
        <v>99</v>
      </c>
      <c r="AC241" s="4">
        <v>99</v>
      </c>
      <c r="AD241" s="37">
        <v>11</v>
      </c>
      <c r="AE241">
        <v>1</v>
      </c>
    </row>
    <row r="242" spans="1:31" hidden="1">
      <c r="A242" s="4" t="s">
        <v>11</v>
      </c>
      <c r="B242" s="2">
        <v>241</v>
      </c>
      <c r="C242" s="2" t="s">
        <v>26</v>
      </c>
      <c r="D242">
        <v>1</v>
      </c>
      <c r="E242">
        <v>3</v>
      </c>
      <c r="F242" s="4">
        <v>2</v>
      </c>
      <c r="G242">
        <v>99</v>
      </c>
      <c r="H242">
        <v>99</v>
      </c>
      <c r="I242">
        <v>99</v>
      </c>
      <c r="J242" s="36">
        <v>24</v>
      </c>
      <c r="K242" s="4">
        <v>81</v>
      </c>
      <c r="L242">
        <v>1</v>
      </c>
      <c r="M242">
        <v>1</v>
      </c>
      <c r="N242">
        <v>1</v>
      </c>
      <c r="O242">
        <v>0</v>
      </c>
      <c r="P242">
        <v>24</v>
      </c>
      <c r="Q242">
        <v>24</v>
      </c>
      <c r="R242">
        <v>0</v>
      </c>
      <c r="S242" s="45">
        <f t="shared" si="15"/>
        <v>0</v>
      </c>
      <c r="T242">
        <v>24</v>
      </c>
      <c r="U242" s="45">
        <f t="shared" si="16"/>
        <v>100</v>
      </c>
      <c r="V242">
        <v>0</v>
      </c>
      <c r="W242" s="45">
        <f t="shared" si="17"/>
        <v>0</v>
      </c>
      <c r="X242">
        <v>0</v>
      </c>
      <c r="Y242">
        <f t="shared" si="18"/>
        <v>0</v>
      </c>
      <c r="Z242" s="4">
        <v>0</v>
      </c>
      <c r="AA242" s="44" t="str">
        <f t="shared" si="19"/>
        <v/>
      </c>
      <c r="AB242" s="4">
        <v>99</v>
      </c>
      <c r="AC242" s="4">
        <v>99</v>
      </c>
      <c r="AD242" s="37">
        <v>2</v>
      </c>
      <c r="AE242">
        <v>1</v>
      </c>
    </row>
    <row r="243" spans="1:31" hidden="1">
      <c r="A243" s="4" t="s">
        <v>11</v>
      </c>
      <c r="B243" s="5">
        <v>242</v>
      </c>
      <c r="C243" s="2" t="s">
        <v>26</v>
      </c>
      <c r="D243">
        <v>1</v>
      </c>
      <c r="E243">
        <v>5</v>
      </c>
      <c r="F243" s="4">
        <v>4</v>
      </c>
      <c r="G243">
        <v>99</v>
      </c>
      <c r="H243">
        <v>99</v>
      </c>
      <c r="I243">
        <v>99</v>
      </c>
      <c r="J243" s="36">
        <v>0.25</v>
      </c>
      <c r="K243" s="4">
        <v>11</v>
      </c>
      <c r="L243">
        <v>1</v>
      </c>
      <c r="M243">
        <v>1</v>
      </c>
      <c r="N243">
        <v>1</v>
      </c>
      <c r="O243">
        <v>0</v>
      </c>
      <c r="P243">
        <v>0.25</v>
      </c>
      <c r="Q243">
        <v>0.25</v>
      </c>
      <c r="R243">
        <v>0</v>
      </c>
      <c r="S243" s="45">
        <f t="shared" si="15"/>
        <v>0</v>
      </c>
      <c r="T243">
        <v>0.25</v>
      </c>
      <c r="U243" s="45">
        <f t="shared" si="16"/>
        <v>100</v>
      </c>
      <c r="V243">
        <v>0</v>
      </c>
      <c r="W243" s="45">
        <f t="shared" si="17"/>
        <v>0</v>
      </c>
      <c r="X243">
        <v>0</v>
      </c>
      <c r="Y243">
        <f t="shared" si="18"/>
        <v>0</v>
      </c>
      <c r="Z243" s="4">
        <v>0</v>
      </c>
      <c r="AA243" s="44" t="str">
        <f t="shared" si="19"/>
        <v/>
      </c>
      <c r="AB243" s="4">
        <v>99</v>
      </c>
      <c r="AC243" s="4">
        <v>99</v>
      </c>
      <c r="AD243" s="37">
        <v>5</v>
      </c>
      <c r="AE243">
        <v>1</v>
      </c>
    </row>
    <row r="244" spans="1:31" hidden="1">
      <c r="A244" s="4" t="s">
        <v>11</v>
      </c>
      <c r="B244" s="2">
        <v>243</v>
      </c>
      <c r="C244" s="2" t="s">
        <v>26</v>
      </c>
      <c r="D244">
        <v>1</v>
      </c>
      <c r="E244">
        <v>7</v>
      </c>
      <c r="F244" s="4">
        <v>5</v>
      </c>
      <c r="G244">
        <v>6</v>
      </c>
      <c r="H244">
        <v>99</v>
      </c>
      <c r="I244">
        <v>99</v>
      </c>
      <c r="J244" s="36">
        <v>3</v>
      </c>
      <c r="K244" s="4">
        <v>23</v>
      </c>
      <c r="L244">
        <v>1</v>
      </c>
      <c r="M244">
        <v>2</v>
      </c>
      <c r="N244">
        <v>2</v>
      </c>
      <c r="O244">
        <v>0</v>
      </c>
      <c r="P244">
        <v>3</v>
      </c>
      <c r="Q244">
        <v>3</v>
      </c>
      <c r="R244">
        <v>0</v>
      </c>
      <c r="S244" s="45">
        <f t="shared" si="15"/>
        <v>0</v>
      </c>
      <c r="T244">
        <v>3</v>
      </c>
      <c r="U244" s="45">
        <f t="shared" si="16"/>
        <v>100</v>
      </c>
      <c r="V244">
        <v>0</v>
      </c>
      <c r="W244" s="45">
        <f t="shared" si="17"/>
        <v>0</v>
      </c>
      <c r="X244">
        <v>0</v>
      </c>
      <c r="Y244">
        <f t="shared" si="18"/>
        <v>0</v>
      </c>
      <c r="Z244" s="4">
        <v>0</v>
      </c>
      <c r="AA244" s="44" t="str">
        <f t="shared" si="19"/>
        <v/>
      </c>
      <c r="AB244" s="4">
        <v>99</v>
      </c>
      <c r="AC244" s="4">
        <v>99</v>
      </c>
      <c r="AD244" s="37">
        <v>7</v>
      </c>
      <c r="AE244">
        <v>6</v>
      </c>
    </row>
    <row r="245" spans="1:31" hidden="1">
      <c r="A245" s="4" t="s">
        <v>11</v>
      </c>
      <c r="B245" s="5">
        <v>244</v>
      </c>
      <c r="C245" s="2" t="s">
        <v>26</v>
      </c>
      <c r="D245">
        <v>1</v>
      </c>
      <c r="E245">
        <v>3</v>
      </c>
      <c r="F245" s="4">
        <v>5</v>
      </c>
      <c r="G245">
        <v>2</v>
      </c>
      <c r="H245">
        <v>99</v>
      </c>
      <c r="I245">
        <v>99</v>
      </c>
      <c r="J245" s="36">
        <v>0.25</v>
      </c>
      <c r="K245" s="4">
        <v>41</v>
      </c>
      <c r="L245">
        <v>2</v>
      </c>
      <c r="M245">
        <v>2</v>
      </c>
      <c r="N245">
        <v>2</v>
      </c>
      <c r="O245">
        <v>0</v>
      </c>
      <c r="P245">
        <v>0.25</v>
      </c>
      <c r="Q245">
        <v>0.25</v>
      </c>
      <c r="R245">
        <v>0</v>
      </c>
      <c r="S245" s="45">
        <f t="shared" si="15"/>
        <v>0</v>
      </c>
      <c r="T245">
        <v>0.25</v>
      </c>
      <c r="U245" s="45">
        <f t="shared" si="16"/>
        <v>100</v>
      </c>
      <c r="V245">
        <v>0</v>
      </c>
      <c r="W245" s="45">
        <f t="shared" si="17"/>
        <v>0</v>
      </c>
      <c r="X245">
        <v>0</v>
      </c>
      <c r="Y245">
        <f t="shared" si="18"/>
        <v>0</v>
      </c>
      <c r="Z245" s="4">
        <v>0</v>
      </c>
      <c r="AA245" s="44" t="str">
        <f t="shared" si="19"/>
        <v/>
      </c>
      <c r="AB245" s="4">
        <v>99</v>
      </c>
      <c r="AC245" s="4">
        <v>99</v>
      </c>
      <c r="AD245" s="37">
        <v>4</v>
      </c>
      <c r="AE245">
        <v>3</v>
      </c>
    </row>
    <row r="246" spans="1:31" hidden="1">
      <c r="A246" s="4" t="s">
        <v>11</v>
      </c>
      <c r="B246" s="2">
        <v>245</v>
      </c>
      <c r="C246" s="2" t="s">
        <v>26</v>
      </c>
      <c r="D246">
        <v>1</v>
      </c>
      <c r="E246">
        <v>5</v>
      </c>
      <c r="F246" s="4">
        <v>4</v>
      </c>
      <c r="G246">
        <v>2</v>
      </c>
      <c r="H246">
        <v>99</v>
      </c>
      <c r="I246">
        <v>99</v>
      </c>
      <c r="J246" s="36">
        <v>0.5</v>
      </c>
      <c r="K246" s="4">
        <v>16</v>
      </c>
      <c r="L246">
        <v>1</v>
      </c>
      <c r="M246">
        <v>1</v>
      </c>
      <c r="N246">
        <v>1</v>
      </c>
      <c r="O246">
        <v>2</v>
      </c>
      <c r="P246">
        <v>0.5</v>
      </c>
      <c r="Q246">
        <v>2.5</v>
      </c>
      <c r="R246">
        <v>0</v>
      </c>
      <c r="S246" s="45">
        <f t="shared" si="15"/>
        <v>0</v>
      </c>
      <c r="T246">
        <v>0.5</v>
      </c>
      <c r="U246" s="45">
        <f t="shared" si="16"/>
        <v>20</v>
      </c>
      <c r="V246">
        <v>0</v>
      </c>
      <c r="W246" s="45">
        <f t="shared" si="17"/>
        <v>0</v>
      </c>
      <c r="X246">
        <v>2</v>
      </c>
      <c r="Y246">
        <f t="shared" si="18"/>
        <v>80</v>
      </c>
      <c r="Z246" s="24">
        <v>5250</v>
      </c>
      <c r="AA246" s="44">
        <f t="shared" si="19"/>
        <v>2625</v>
      </c>
      <c r="AB246" s="4">
        <v>1500</v>
      </c>
      <c r="AC246" s="17">
        <v>1</v>
      </c>
      <c r="AD246" s="37">
        <v>5</v>
      </c>
      <c r="AE246">
        <v>1</v>
      </c>
    </row>
    <row r="247" spans="1:31" hidden="1">
      <c r="A247" s="4" t="s">
        <v>11</v>
      </c>
      <c r="B247" s="5">
        <v>246</v>
      </c>
      <c r="C247" s="2" t="s">
        <v>26</v>
      </c>
      <c r="D247">
        <v>1</v>
      </c>
      <c r="E247">
        <v>7</v>
      </c>
      <c r="F247" s="4">
        <v>3</v>
      </c>
      <c r="G247">
        <v>99</v>
      </c>
      <c r="H247">
        <v>99</v>
      </c>
      <c r="I247">
        <v>99</v>
      </c>
      <c r="J247" s="36">
        <v>0.12</v>
      </c>
      <c r="K247" s="4">
        <v>4</v>
      </c>
      <c r="L247">
        <v>1</v>
      </c>
      <c r="M247">
        <v>1</v>
      </c>
      <c r="N247">
        <v>1</v>
      </c>
      <c r="O247">
        <v>0</v>
      </c>
      <c r="P247">
        <v>0.12</v>
      </c>
      <c r="Q247">
        <v>0.12</v>
      </c>
      <c r="R247">
        <v>0</v>
      </c>
      <c r="S247" s="45">
        <f t="shared" si="15"/>
        <v>0</v>
      </c>
      <c r="T247">
        <v>0.12</v>
      </c>
      <c r="U247" s="45">
        <f t="shared" si="16"/>
        <v>100</v>
      </c>
      <c r="V247">
        <v>0</v>
      </c>
      <c r="W247" s="45">
        <f t="shared" si="17"/>
        <v>0</v>
      </c>
      <c r="X247">
        <v>0</v>
      </c>
      <c r="Y247">
        <f t="shared" si="18"/>
        <v>0</v>
      </c>
      <c r="Z247" s="4">
        <v>0</v>
      </c>
      <c r="AA247" s="44" t="str">
        <f t="shared" si="19"/>
        <v/>
      </c>
      <c r="AB247" s="4">
        <v>99</v>
      </c>
      <c r="AC247" s="4">
        <v>99</v>
      </c>
      <c r="AD247" s="37">
        <v>4</v>
      </c>
      <c r="AE247">
        <v>1</v>
      </c>
    </row>
    <row r="248" spans="1:31" hidden="1">
      <c r="A248" s="4" t="s">
        <v>11</v>
      </c>
      <c r="B248" s="2">
        <v>247</v>
      </c>
      <c r="C248" s="2" t="s">
        <v>26</v>
      </c>
      <c r="D248">
        <v>2</v>
      </c>
      <c r="E248">
        <v>7</v>
      </c>
      <c r="F248" s="4">
        <v>4</v>
      </c>
      <c r="G248">
        <v>99</v>
      </c>
      <c r="H248">
        <v>99</v>
      </c>
      <c r="I248">
        <v>99</v>
      </c>
      <c r="J248" s="36">
        <v>0.5</v>
      </c>
      <c r="K248" s="4">
        <v>11</v>
      </c>
      <c r="L248">
        <v>2</v>
      </c>
      <c r="M248">
        <v>2</v>
      </c>
      <c r="N248">
        <v>2</v>
      </c>
      <c r="O248">
        <v>0</v>
      </c>
      <c r="P248">
        <v>0.5</v>
      </c>
      <c r="Q248">
        <v>0.5</v>
      </c>
      <c r="R248">
        <v>0</v>
      </c>
      <c r="S248" s="45">
        <f t="shared" si="15"/>
        <v>0</v>
      </c>
      <c r="T248">
        <v>0.5</v>
      </c>
      <c r="U248" s="45">
        <f t="shared" si="16"/>
        <v>100</v>
      </c>
      <c r="V248">
        <v>0</v>
      </c>
      <c r="W248" s="45">
        <f t="shared" si="17"/>
        <v>0</v>
      </c>
      <c r="X248">
        <v>0</v>
      </c>
      <c r="Y248">
        <f t="shared" si="18"/>
        <v>0</v>
      </c>
      <c r="Z248" s="4">
        <v>0</v>
      </c>
      <c r="AA248" s="44" t="str">
        <f t="shared" si="19"/>
        <v/>
      </c>
      <c r="AB248" s="4">
        <v>99</v>
      </c>
      <c r="AC248" s="4">
        <v>99</v>
      </c>
      <c r="AD248" s="37">
        <v>4</v>
      </c>
      <c r="AE248">
        <v>4</v>
      </c>
    </row>
    <row r="249" spans="1:31" hidden="1">
      <c r="A249" s="4" t="s">
        <v>11</v>
      </c>
      <c r="B249" s="5">
        <v>248</v>
      </c>
      <c r="C249" s="2" t="s">
        <v>26</v>
      </c>
      <c r="D249">
        <v>2</v>
      </c>
      <c r="E249">
        <v>7</v>
      </c>
      <c r="F249" s="7">
        <v>6</v>
      </c>
      <c r="G249">
        <v>99</v>
      </c>
      <c r="H249">
        <v>99</v>
      </c>
      <c r="I249">
        <v>99</v>
      </c>
      <c r="J249" s="36">
        <v>0.5</v>
      </c>
      <c r="K249" s="4">
        <v>16</v>
      </c>
      <c r="L249">
        <v>2</v>
      </c>
      <c r="M249">
        <v>2</v>
      </c>
      <c r="N249">
        <v>2</v>
      </c>
      <c r="O249">
        <v>0</v>
      </c>
      <c r="P249">
        <v>0.5</v>
      </c>
      <c r="Q249">
        <v>0.5</v>
      </c>
      <c r="R249">
        <v>0</v>
      </c>
      <c r="S249" s="45">
        <f t="shared" si="15"/>
        <v>0</v>
      </c>
      <c r="T249">
        <v>0.5</v>
      </c>
      <c r="U249" s="45">
        <f t="shared" si="16"/>
        <v>100</v>
      </c>
      <c r="V249">
        <v>0</v>
      </c>
      <c r="W249" s="45">
        <f t="shared" si="17"/>
        <v>0</v>
      </c>
      <c r="X249">
        <v>0</v>
      </c>
      <c r="Y249">
        <f t="shared" si="18"/>
        <v>0</v>
      </c>
      <c r="Z249" s="4">
        <v>0</v>
      </c>
      <c r="AA249" s="44" t="str">
        <f t="shared" si="19"/>
        <v/>
      </c>
      <c r="AB249" s="4">
        <v>99</v>
      </c>
      <c r="AC249" s="4">
        <v>99</v>
      </c>
      <c r="AD249" s="37">
        <v>3</v>
      </c>
      <c r="AE249">
        <v>4</v>
      </c>
    </row>
    <row r="250" spans="1:31" hidden="1">
      <c r="A250" s="4" t="s">
        <v>11</v>
      </c>
      <c r="B250" s="2">
        <v>249</v>
      </c>
      <c r="C250" s="2" t="s">
        <v>26</v>
      </c>
      <c r="D250">
        <v>1</v>
      </c>
      <c r="E250">
        <v>8</v>
      </c>
      <c r="F250" s="4">
        <v>6</v>
      </c>
      <c r="G250">
        <v>99</v>
      </c>
      <c r="H250">
        <v>99</v>
      </c>
      <c r="I250">
        <v>99</v>
      </c>
      <c r="J250" s="36">
        <v>0.04</v>
      </c>
      <c r="K250" s="4">
        <v>13</v>
      </c>
      <c r="L250">
        <v>2</v>
      </c>
      <c r="M250">
        <v>2</v>
      </c>
      <c r="N250">
        <v>2</v>
      </c>
      <c r="O250">
        <v>0</v>
      </c>
      <c r="P250">
        <v>0.04</v>
      </c>
      <c r="Q250">
        <v>0.04</v>
      </c>
      <c r="R250">
        <v>0</v>
      </c>
      <c r="S250" s="45">
        <f t="shared" si="15"/>
        <v>0</v>
      </c>
      <c r="T250">
        <v>0.04</v>
      </c>
      <c r="U250" s="45">
        <f t="shared" si="16"/>
        <v>100</v>
      </c>
      <c r="V250">
        <v>0</v>
      </c>
      <c r="W250" s="45">
        <f t="shared" si="17"/>
        <v>0</v>
      </c>
      <c r="X250">
        <v>0</v>
      </c>
      <c r="Y250">
        <f t="shared" si="18"/>
        <v>0</v>
      </c>
      <c r="Z250" s="4">
        <v>0</v>
      </c>
      <c r="AA250" s="44" t="str">
        <f t="shared" si="19"/>
        <v/>
      </c>
      <c r="AB250" s="4">
        <v>99</v>
      </c>
      <c r="AC250" s="4">
        <v>99</v>
      </c>
      <c r="AD250" s="37">
        <v>5</v>
      </c>
      <c r="AE250">
        <v>3</v>
      </c>
    </row>
    <row r="251" spans="1:31" hidden="1">
      <c r="A251" s="4" t="s">
        <v>11</v>
      </c>
      <c r="B251" s="5">
        <v>250</v>
      </c>
      <c r="C251" s="2" t="s">
        <v>26</v>
      </c>
      <c r="D251">
        <v>2</v>
      </c>
      <c r="E251">
        <v>6</v>
      </c>
      <c r="F251" s="4">
        <v>4</v>
      </c>
      <c r="G251">
        <v>99</v>
      </c>
      <c r="H251">
        <v>99</v>
      </c>
      <c r="I251">
        <v>99</v>
      </c>
      <c r="J251" s="36">
        <v>0.2</v>
      </c>
      <c r="K251" s="4">
        <v>1</v>
      </c>
      <c r="L251">
        <v>2</v>
      </c>
      <c r="M251">
        <v>2</v>
      </c>
      <c r="N251">
        <v>2</v>
      </c>
      <c r="O251">
        <v>0</v>
      </c>
      <c r="P251">
        <v>0</v>
      </c>
      <c r="Q251">
        <v>0</v>
      </c>
      <c r="R251">
        <v>0</v>
      </c>
      <c r="S251" s="45" t="str">
        <f t="shared" si="15"/>
        <v/>
      </c>
      <c r="T251">
        <v>0</v>
      </c>
      <c r="U251" s="45" t="str">
        <f t="shared" si="16"/>
        <v/>
      </c>
      <c r="V251">
        <v>0</v>
      </c>
      <c r="W251" s="45" t="str">
        <f t="shared" si="17"/>
        <v/>
      </c>
      <c r="X251">
        <v>0</v>
      </c>
      <c r="Y251" t="str">
        <f t="shared" si="18"/>
        <v/>
      </c>
      <c r="Z251" s="4">
        <v>0</v>
      </c>
      <c r="AA251" s="44" t="str">
        <f t="shared" si="19"/>
        <v/>
      </c>
      <c r="AB251" s="4">
        <v>99</v>
      </c>
      <c r="AC251" s="4">
        <v>99</v>
      </c>
      <c r="AD251" s="37">
        <v>4</v>
      </c>
      <c r="AE251">
        <v>5</v>
      </c>
    </row>
    <row r="252" spans="1:31" hidden="1">
      <c r="A252" s="4" t="s">
        <v>11</v>
      </c>
      <c r="B252" s="2">
        <v>251</v>
      </c>
      <c r="C252" s="2" t="s">
        <v>26</v>
      </c>
      <c r="D252">
        <v>1</v>
      </c>
      <c r="E252">
        <v>8</v>
      </c>
      <c r="F252" s="4">
        <v>8</v>
      </c>
      <c r="G252">
        <v>99</v>
      </c>
      <c r="H252">
        <v>99</v>
      </c>
      <c r="I252">
        <v>99</v>
      </c>
      <c r="J252" s="36">
        <v>12</v>
      </c>
      <c r="K252" s="4">
        <v>23</v>
      </c>
      <c r="L252">
        <v>2</v>
      </c>
      <c r="M252">
        <v>2</v>
      </c>
      <c r="N252">
        <v>2</v>
      </c>
      <c r="O252">
        <v>0</v>
      </c>
      <c r="P252">
        <v>12</v>
      </c>
      <c r="Q252">
        <v>12</v>
      </c>
      <c r="R252">
        <v>0</v>
      </c>
      <c r="S252" s="45">
        <f t="shared" si="15"/>
        <v>0</v>
      </c>
      <c r="T252">
        <v>12</v>
      </c>
      <c r="U252" s="45">
        <f t="shared" si="16"/>
        <v>100</v>
      </c>
      <c r="V252">
        <v>0</v>
      </c>
      <c r="W252" s="45">
        <f t="shared" si="17"/>
        <v>0</v>
      </c>
      <c r="X252">
        <v>0</v>
      </c>
      <c r="Y252">
        <f t="shared" si="18"/>
        <v>0</v>
      </c>
      <c r="Z252" s="4">
        <v>0</v>
      </c>
      <c r="AA252" s="44" t="str">
        <f t="shared" si="19"/>
        <v/>
      </c>
      <c r="AB252" s="4">
        <v>99</v>
      </c>
      <c r="AC252" s="4">
        <v>99</v>
      </c>
      <c r="AD252" s="37">
        <v>4</v>
      </c>
      <c r="AE252">
        <v>8</v>
      </c>
    </row>
    <row r="253" spans="1:31" hidden="1">
      <c r="A253" s="4" t="s">
        <v>11</v>
      </c>
      <c r="B253" s="5">
        <v>252</v>
      </c>
      <c r="C253" s="2" t="s">
        <v>26</v>
      </c>
      <c r="D253">
        <v>2</v>
      </c>
      <c r="E253">
        <v>3</v>
      </c>
      <c r="F253" s="4">
        <v>99</v>
      </c>
      <c r="G253">
        <v>99</v>
      </c>
      <c r="H253">
        <v>99</v>
      </c>
      <c r="I253">
        <v>99</v>
      </c>
      <c r="J253" s="36">
        <v>0.32</v>
      </c>
      <c r="K253" s="4">
        <v>7</v>
      </c>
      <c r="L253">
        <v>2</v>
      </c>
      <c r="M253">
        <v>2</v>
      </c>
      <c r="N253">
        <v>2</v>
      </c>
      <c r="O253">
        <v>0</v>
      </c>
      <c r="P253">
        <v>0.32</v>
      </c>
      <c r="Q253">
        <v>0.32</v>
      </c>
      <c r="R253">
        <v>0</v>
      </c>
      <c r="S253" s="45">
        <f t="shared" si="15"/>
        <v>0</v>
      </c>
      <c r="T253">
        <v>0.32</v>
      </c>
      <c r="U253" s="45">
        <f t="shared" si="16"/>
        <v>100</v>
      </c>
      <c r="V253">
        <v>0</v>
      </c>
      <c r="W253" s="45">
        <f t="shared" si="17"/>
        <v>0</v>
      </c>
      <c r="X253">
        <v>0</v>
      </c>
      <c r="Y253">
        <f t="shared" si="18"/>
        <v>0</v>
      </c>
      <c r="Z253" s="4">
        <v>0</v>
      </c>
      <c r="AA253" s="44" t="str">
        <f t="shared" si="19"/>
        <v/>
      </c>
      <c r="AB253" s="4">
        <v>99</v>
      </c>
      <c r="AC253" s="4">
        <v>99</v>
      </c>
      <c r="AD253" s="37">
        <v>5</v>
      </c>
      <c r="AE253">
        <v>1</v>
      </c>
    </row>
    <row r="254" spans="1:31" hidden="1">
      <c r="A254" s="4" t="s">
        <v>11</v>
      </c>
      <c r="B254" s="2">
        <v>253</v>
      </c>
      <c r="C254" s="2" t="s">
        <v>26</v>
      </c>
      <c r="D254">
        <v>2</v>
      </c>
      <c r="E254">
        <v>3</v>
      </c>
      <c r="F254" s="4">
        <v>2</v>
      </c>
      <c r="G254">
        <v>99</v>
      </c>
      <c r="H254">
        <v>99</v>
      </c>
      <c r="I254">
        <v>99</v>
      </c>
      <c r="J254" s="36">
        <v>0.03</v>
      </c>
      <c r="K254" s="4">
        <v>37</v>
      </c>
      <c r="L254">
        <v>2</v>
      </c>
      <c r="M254">
        <v>2</v>
      </c>
      <c r="N254">
        <v>2</v>
      </c>
      <c r="O254">
        <v>0</v>
      </c>
      <c r="P254">
        <v>2.5300000000000002</v>
      </c>
      <c r="Q254">
        <v>2.5300000000000002</v>
      </c>
      <c r="R254">
        <v>0.5</v>
      </c>
      <c r="S254" s="45">
        <f t="shared" si="15"/>
        <v>19.762845849802368</v>
      </c>
      <c r="T254">
        <v>0.03</v>
      </c>
      <c r="U254" s="45">
        <f t="shared" si="16"/>
        <v>1.1857707509881421</v>
      </c>
      <c r="V254">
        <v>2</v>
      </c>
      <c r="W254" s="45">
        <f t="shared" si="17"/>
        <v>79.05138339920947</v>
      </c>
      <c r="X254">
        <v>0</v>
      </c>
      <c r="Y254">
        <f t="shared" si="18"/>
        <v>0</v>
      </c>
      <c r="Z254" s="4">
        <v>500</v>
      </c>
      <c r="AA254" s="44" t="str">
        <f t="shared" si="19"/>
        <v/>
      </c>
      <c r="AB254" s="4">
        <v>5250</v>
      </c>
      <c r="AC254" s="17">
        <v>1</v>
      </c>
      <c r="AD254" s="37">
        <v>5</v>
      </c>
      <c r="AE254">
        <v>3</v>
      </c>
    </row>
    <row r="255" spans="1:31" hidden="1">
      <c r="A255" s="4" t="s">
        <v>11</v>
      </c>
      <c r="B255" s="5">
        <v>254</v>
      </c>
      <c r="C255" s="2" t="s">
        <v>26</v>
      </c>
      <c r="D255">
        <v>1</v>
      </c>
      <c r="E255">
        <v>3</v>
      </c>
      <c r="F255" s="4">
        <v>99</v>
      </c>
      <c r="G255">
        <v>99</v>
      </c>
      <c r="H255">
        <v>99</v>
      </c>
      <c r="I255">
        <v>99</v>
      </c>
      <c r="J255" s="36">
        <v>0.25</v>
      </c>
      <c r="K255" s="4">
        <v>36</v>
      </c>
      <c r="L255">
        <v>1</v>
      </c>
      <c r="M255">
        <v>1</v>
      </c>
      <c r="N255">
        <v>1</v>
      </c>
      <c r="O255">
        <v>0</v>
      </c>
      <c r="P255">
        <v>0.25</v>
      </c>
      <c r="Q255">
        <v>0.25</v>
      </c>
      <c r="R255">
        <v>0</v>
      </c>
      <c r="S255" s="45">
        <f t="shared" si="15"/>
        <v>0</v>
      </c>
      <c r="T255">
        <v>0.25</v>
      </c>
      <c r="U255" s="45">
        <f t="shared" si="16"/>
        <v>100</v>
      </c>
      <c r="V255">
        <v>0</v>
      </c>
      <c r="W255" s="45">
        <f t="shared" si="17"/>
        <v>0</v>
      </c>
      <c r="X255">
        <v>0</v>
      </c>
      <c r="Y255">
        <f t="shared" si="18"/>
        <v>0</v>
      </c>
      <c r="Z255" s="4">
        <v>0</v>
      </c>
      <c r="AA255" s="44" t="str">
        <f t="shared" si="19"/>
        <v/>
      </c>
      <c r="AB255" s="4">
        <v>99</v>
      </c>
      <c r="AC255" s="4">
        <v>99</v>
      </c>
      <c r="AD255" s="37">
        <v>4</v>
      </c>
      <c r="AE255">
        <v>2</v>
      </c>
    </row>
    <row r="256" spans="1:31" hidden="1">
      <c r="A256" s="4" t="s">
        <v>11</v>
      </c>
      <c r="B256" s="2">
        <v>255</v>
      </c>
      <c r="C256" s="2" t="s">
        <v>26</v>
      </c>
      <c r="D256">
        <v>1</v>
      </c>
      <c r="E256">
        <v>3</v>
      </c>
      <c r="F256" s="4">
        <v>5</v>
      </c>
      <c r="G256">
        <v>6</v>
      </c>
      <c r="H256">
        <v>6</v>
      </c>
      <c r="I256">
        <v>99</v>
      </c>
      <c r="J256" s="36">
        <v>0.5</v>
      </c>
      <c r="K256" s="4">
        <v>41</v>
      </c>
      <c r="L256">
        <v>2</v>
      </c>
      <c r="M256">
        <v>2</v>
      </c>
      <c r="N256">
        <v>2</v>
      </c>
      <c r="O256">
        <v>0</v>
      </c>
      <c r="P256">
        <v>0.5</v>
      </c>
      <c r="Q256">
        <v>0.5</v>
      </c>
      <c r="R256">
        <v>0</v>
      </c>
      <c r="S256" s="45">
        <f t="shared" si="15"/>
        <v>0</v>
      </c>
      <c r="T256">
        <v>0.5</v>
      </c>
      <c r="U256" s="45">
        <f t="shared" si="16"/>
        <v>100</v>
      </c>
      <c r="V256">
        <v>0</v>
      </c>
      <c r="W256" s="45">
        <f t="shared" si="17"/>
        <v>0</v>
      </c>
      <c r="X256">
        <v>0</v>
      </c>
      <c r="Y256">
        <f t="shared" si="18"/>
        <v>0</v>
      </c>
      <c r="Z256" s="4">
        <v>0</v>
      </c>
      <c r="AA256" s="44" t="str">
        <f t="shared" si="19"/>
        <v/>
      </c>
      <c r="AB256" s="4">
        <v>99</v>
      </c>
      <c r="AC256" s="4">
        <v>99</v>
      </c>
      <c r="AD256" s="37">
        <v>5</v>
      </c>
      <c r="AE256">
        <v>6</v>
      </c>
    </row>
    <row r="257" spans="1:31" hidden="1">
      <c r="A257" s="4" t="s">
        <v>11</v>
      </c>
      <c r="B257" s="5">
        <v>256</v>
      </c>
      <c r="C257" s="2" t="s">
        <v>26</v>
      </c>
      <c r="D257">
        <v>1</v>
      </c>
      <c r="E257">
        <v>3</v>
      </c>
      <c r="F257" s="7">
        <v>6</v>
      </c>
      <c r="G257">
        <v>6</v>
      </c>
      <c r="H257">
        <v>99</v>
      </c>
      <c r="I257">
        <v>99</v>
      </c>
      <c r="J257" s="36">
        <v>54</v>
      </c>
      <c r="K257" s="4">
        <v>50</v>
      </c>
      <c r="L257">
        <v>2</v>
      </c>
      <c r="M257">
        <v>2</v>
      </c>
      <c r="N257">
        <v>2</v>
      </c>
      <c r="O257">
        <v>0</v>
      </c>
      <c r="P257">
        <v>56</v>
      </c>
      <c r="Q257">
        <v>56</v>
      </c>
      <c r="R257">
        <v>0</v>
      </c>
      <c r="S257" s="45">
        <f t="shared" si="15"/>
        <v>0</v>
      </c>
      <c r="T257">
        <v>54</v>
      </c>
      <c r="U257" s="45">
        <f t="shared" si="16"/>
        <v>96.428571428571431</v>
      </c>
      <c r="V257">
        <v>2</v>
      </c>
      <c r="W257" s="45">
        <f t="shared" si="17"/>
        <v>3.5714285714285712</v>
      </c>
      <c r="X257">
        <v>0</v>
      </c>
      <c r="Y257">
        <f t="shared" si="18"/>
        <v>0</v>
      </c>
      <c r="Z257" s="4">
        <v>400</v>
      </c>
      <c r="AA257" s="44" t="str">
        <f t="shared" si="19"/>
        <v/>
      </c>
      <c r="AB257" s="4">
        <v>6750</v>
      </c>
      <c r="AC257" s="17">
        <v>1</v>
      </c>
      <c r="AD257" s="37">
        <v>9</v>
      </c>
      <c r="AE257">
        <v>5</v>
      </c>
    </row>
    <row r="258" spans="1:31" hidden="1">
      <c r="A258" s="4" t="s">
        <v>11</v>
      </c>
      <c r="B258" s="2">
        <v>257</v>
      </c>
      <c r="C258" s="2" t="s">
        <v>26</v>
      </c>
      <c r="D258">
        <v>2</v>
      </c>
      <c r="E258">
        <v>6</v>
      </c>
      <c r="F258" s="4">
        <v>99</v>
      </c>
      <c r="G258">
        <v>99</v>
      </c>
      <c r="H258">
        <v>99</v>
      </c>
      <c r="I258">
        <v>99</v>
      </c>
      <c r="J258" s="36">
        <v>1</v>
      </c>
      <c r="K258" s="4">
        <v>75</v>
      </c>
      <c r="L258">
        <v>1</v>
      </c>
      <c r="M258">
        <v>2</v>
      </c>
      <c r="N258">
        <v>2</v>
      </c>
      <c r="O258">
        <v>0</v>
      </c>
      <c r="P258">
        <v>1</v>
      </c>
      <c r="Q258">
        <v>1</v>
      </c>
      <c r="R258">
        <v>0</v>
      </c>
      <c r="S258" s="45">
        <f t="shared" si="15"/>
        <v>0</v>
      </c>
      <c r="T258">
        <v>1</v>
      </c>
      <c r="U258" s="45">
        <f t="shared" si="16"/>
        <v>100</v>
      </c>
      <c r="V258">
        <v>0</v>
      </c>
      <c r="W258" s="45">
        <f t="shared" si="17"/>
        <v>0</v>
      </c>
      <c r="X258">
        <v>0</v>
      </c>
      <c r="Y258">
        <f t="shared" si="18"/>
        <v>0</v>
      </c>
      <c r="Z258" s="4">
        <v>0</v>
      </c>
      <c r="AA258" s="44" t="str">
        <f t="shared" si="19"/>
        <v/>
      </c>
      <c r="AB258" s="4">
        <v>99</v>
      </c>
      <c r="AC258" s="4">
        <v>99</v>
      </c>
      <c r="AD258" s="37">
        <v>2</v>
      </c>
      <c r="AE258">
        <v>4</v>
      </c>
    </row>
    <row r="259" spans="1:31" hidden="1">
      <c r="A259" s="4" t="s">
        <v>11</v>
      </c>
      <c r="B259" s="5">
        <v>258</v>
      </c>
      <c r="C259" s="2" t="s">
        <v>26</v>
      </c>
      <c r="D259">
        <v>2</v>
      </c>
      <c r="E259">
        <v>6</v>
      </c>
      <c r="F259" s="4">
        <v>4</v>
      </c>
      <c r="G259">
        <v>99</v>
      </c>
      <c r="H259">
        <v>99</v>
      </c>
      <c r="I259">
        <v>99</v>
      </c>
      <c r="J259" s="36">
        <v>0.30000000000000004</v>
      </c>
      <c r="K259" s="4">
        <v>8</v>
      </c>
      <c r="L259">
        <v>1</v>
      </c>
      <c r="M259">
        <v>1</v>
      </c>
      <c r="N259">
        <v>2</v>
      </c>
      <c r="O259">
        <v>0</v>
      </c>
      <c r="P259">
        <v>0.30000000000000004</v>
      </c>
      <c r="Q259">
        <v>0.30000000000000004</v>
      </c>
      <c r="R259">
        <v>0</v>
      </c>
      <c r="S259" s="45">
        <f t="shared" ref="S259:S322" si="20">IF(Q259=0,"",((R259/Q259)*100))</f>
        <v>0</v>
      </c>
      <c r="T259">
        <v>0.30000000000000004</v>
      </c>
      <c r="U259" s="45">
        <f t="shared" ref="U259:U322" si="21">IF(Q259=0,"",((T259/Q259*100)))</f>
        <v>100</v>
      </c>
      <c r="V259">
        <v>0</v>
      </c>
      <c r="W259" s="45">
        <f t="shared" ref="W259:W322" si="22">IF(Q259=0,"",((V259/Q259)*100))</f>
        <v>0</v>
      </c>
      <c r="X259">
        <v>0</v>
      </c>
      <c r="Y259">
        <f t="shared" ref="Y259:Y322" si="23">IF(Q259=0,"",((X259/Q259)*100))</f>
        <v>0</v>
      </c>
      <c r="Z259" s="4">
        <v>0</v>
      </c>
      <c r="AA259" s="44" t="str">
        <f t="shared" ref="AA259:AA322" si="24">IF(O259=0,"",Z259/O259)</f>
        <v/>
      </c>
      <c r="AB259" s="4">
        <v>99</v>
      </c>
      <c r="AC259" s="4">
        <v>99</v>
      </c>
      <c r="AD259" s="37">
        <v>7</v>
      </c>
      <c r="AE259">
        <v>4</v>
      </c>
    </row>
    <row r="260" spans="1:31" hidden="1">
      <c r="A260" s="4" t="s">
        <v>11</v>
      </c>
      <c r="B260" s="2">
        <v>259</v>
      </c>
      <c r="C260" s="2" t="s">
        <v>26</v>
      </c>
      <c r="D260">
        <v>2</v>
      </c>
      <c r="E260">
        <v>2</v>
      </c>
      <c r="F260" s="4">
        <v>5</v>
      </c>
      <c r="G260">
        <v>7</v>
      </c>
      <c r="H260">
        <v>99</v>
      </c>
      <c r="I260">
        <v>99</v>
      </c>
      <c r="J260" s="36">
        <v>2</v>
      </c>
      <c r="K260" s="4">
        <v>7</v>
      </c>
      <c r="L260">
        <v>1</v>
      </c>
      <c r="M260">
        <v>2</v>
      </c>
      <c r="N260">
        <v>2</v>
      </c>
      <c r="O260">
        <v>0</v>
      </c>
      <c r="P260">
        <v>2</v>
      </c>
      <c r="Q260">
        <v>2</v>
      </c>
      <c r="R260">
        <v>0.5</v>
      </c>
      <c r="S260" s="45">
        <f t="shared" si="20"/>
        <v>25</v>
      </c>
      <c r="T260">
        <v>1.5</v>
      </c>
      <c r="U260" s="45">
        <f t="shared" si="21"/>
        <v>75</v>
      </c>
      <c r="V260">
        <v>0</v>
      </c>
      <c r="W260" s="45">
        <f t="shared" si="22"/>
        <v>0</v>
      </c>
      <c r="X260">
        <v>0</v>
      </c>
      <c r="Y260">
        <f t="shared" si="23"/>
        <v>0</v>
      </c>
      <c r="Z260" s="4">
        <v>0</v>
      </c>
      <c r="AA260" s="44" t="str">
        <f t="shared" si="24"/>
        <v/>
      </c>
      <c r="AB260" s="4">
        <v>99</v>
      </c>
      <c r="AC260" s="4">
        <v>99</v>
      </c>
      <c r="AD260" s="37">
        <v>8</v>
      </c>
      <c r="AE260">
        <v>4</v>
      </c>
    </row>
    <row r="261" spans="1:31" hidden="1">
      <c r="A261" s="4" t="s">
        <v>11</v>
      </c>
      <c r="B261" s="5">
        <v>260</v>
      </c>
      <c r="C261" s="2" t="s">
        <v>26</v>
      </c>
      <c r="D261">
        <v>2</v>
      </c>
      <c r="E261">
        <v>3</v>
      </c>
      <c r="F261" s="4">
        <v>99</v>
      </c>
      <c r="G261">
        <v>99</v>
      </c>
      <c r="H261">
        <v>99</v>
      </c>
      <c r="I261">
        <v>99</v>
      </c>
      <c r="J261" s="36" t="s">
        <v>29</v>
      </c>
      <c r="K261" s="4">
        <v>49</v>
      </c>
      <c r="L261">
        <v>1</v>
      </c>
      <c r="M261">
        <v>2</v>
      </c>
      <c r="N261">
        <v>2</v>
      </c>
      <c r="O261">
        <v>0</v>
      </c>
      <c r="P261">
        <v>24</v>
      </c>
      <c r="Q261">
        <v>24</v>
      </c>
      <c r="R261">
        <v>0</v>
      </c>
      <c r="S261" s="45">
        <f t="shared" si="20"/>
        <v>0</v>
      </c>
      <c r="T261">
        <v>24</v>
      </c>
      <c r="U261" s="45">
        <f t="shared" si="21"/>
        <v>100</v>
      </c>
      <c r="V261">
        <v>0</v>
      </c>
      <c r="W261" s="45">
        <f t="shared" si="22"/>
        <v>0</v>
      </c>
      <c r="X261">
        <v>0</v>
      </c>
      <c r="Y261">
        <f t="shared" si="23"/>
        <v>0</v>
      </c>
      <c r="Z261" s="4">
        <v>0</v>
      </c>
      <c r="AA261" s="44" t="str">
        <f t="shared" si="24"/>
        <v/>
      </c>
      <c r="AB261" s="4">
        <v>99</v>
      </c>
      <c r="AC261" s="4">
        <v>99</v>
      </c>
      <c r="AD261" s="37">
        <v>3</v>
      </c>
      <c r="AE261">
        <v>5</v>
      </c>
    </row>
    <row r="262" spans="1:31" hidden="1">
      <c r="A262" s="4" t="s">
        <v>11</v>
      </c>
      <c r="B262" s="2">
        <v>261</v>
      </c>
      <c r="C262" s="2" t="s">
        <v>26</v>
      </c>
      <c r="D262">
        <v>2</v>
      </c>
      <c r="E262">
        <v>3</v>
      </c>
      <c r="F262" s="4">
        <v>99</v>
      </c>
      <c r="G262">
        <v>99</v>
      </c>
      <c r="H262">
        <v>99</v>
      </c>
      <c r="I262">
        <v>99</v>
      </c>
      <c r="J262" s="36" t="s">
        <v>30</v>
      </c>
      <c r="K262" s="4">
        <v>68</v>
      </c>
      <c r="L262">
        <v>2</v>
      </c>
      <c r="M262">
        <v>2</v>
      </c>
      <c r="N262">
        <v>2</v>
      </c>
      <c r="O262">
        <v>0</v>
      </c>
      <c r="P262">
        <v>10</v>
      </c>
      <c r="Q262">
        <v>10</v>
      </c>
      <c r="R262">
        <v>0</v>
      </c>
      <c r="S262" s="45">
        <f t="shared" si="20"/>
        <v>0</v>
      </c>
      <c r="T262">
        <v>10</v>
      </c>
      <c r="U262" s="45">
        <f t="shared" si="21"/>
        <v>100</v>
      </c>
      <c r="V262">
        <v>0</v>
      </c>
      <c r="W262" s="45">
        <f t="shared" si="22"/>
        <v>0</v>
      </c>
      <c r="X262">
        <v>0</v>
      </c>
      <c r="Y262">
        <f t="shared" si="23"/>
        <v>0</v>
      </c>
      <c r="Z262" s="4">
        <v>0</v>
      </c>
      <c r="AA262" s="44" t="str">
        <f t="shared" si="24"/>
        <v/>
      </c>
      <c r="AB262" s="4">
        <v>99</v>
      </c>
      <c r="AC262" s="4">
        <v>99</v>
      </c>
      <c r="AD262" s="37">
        <v>1</v>
      </c>
      <c r="AE262">
        <v>2</v>
      </c>
    </row>
    <row r="263" spans="1:31" hidden="1">
      <c r="A263" s="4" t="s">
        <v>11</v>
      </c>
      <c r="B263" s="5">
        <v>262</v>
      </c>
      <c r="C263" s="2" t="s">
        <v>26</v>
      </c>
      <c r="D263">
        <v>1</v>
      </c>
      <c r="E263">
        <v>7</v>
      </c>
      <c r="F263" s="4">
        <v>99</v>
      </c>
      <c r="G263">
        <v>99</v>
      </c>
      <c r="H263">
        <v>99</v>
      </c>
      <c r="I263">
        <v>99</v>
      </c>
      <c r="J263" s="36" t="s">
        <v>31</v>
      </c>
      <c r="K263" s="4">
        <v>21</v>
      </c>
      <c r="L263">
        <v>2</v>
      </c>
      <c r="M263">
        <v>2</v>
      </c>
      <c r="N263">
        <v>2</v>
      </c>
      <c r="O263">
        <v>0</v>
      </c>
      <c r="P263">
        <v>0.4</v>
      </c>
      <c r="Q263">
        <v>0.4</v>
      </c>
      <c r="R263">
        <v>0</v>
      </c>
      <c r="S263" s="45">
        <f t="shared" si="20"/>
        <v>0</v>
      </c>
      <c r="T263">
        <v>0.4</v>
      </c>
      <c r="U263" s="45">
        <f t="shared" si="21"/>
        <v>100</v>
      </c>
      <c r="V263">
        <v>0</v>
      </c>
      <c r="W263" s="45">
        <f t="shared" si="22"/>
        <v>0</v>
      </c>
      <c r="X263">
        <v>0</v>
      </c>
      <c r="Y263">
        <f t="shared" si="23"/>
        <v>0</v>
      </c>
      <c r="Z263" s="4">
        <v>0</v>
      </c>
      <c r="AA263" s="44" t="str">
        <f t="shared" si="24"/>
        <v/>
      </c>
      <c r="AB263" s="4">
        <v>99</v>
      </c>
      <c r="AC263" s="4">
        <v>99</v>
      </c>
      <c r="AD263" s="37">
        <v>4</v>
      </c>
      <c r="AE263">
        <v>3</v>
      </c>
    </row>
    <row r="264" spans="1:31" hidden="1">
      <c r="A264" s="9" t="s">
        <v>12</v>
      </c>
      <c r="B264" s="7">
        <v>263</v>
      </c>
      <c r="C264" s="7" t="s">
        <v>27</v>
      </c>
      <c r="D264">
        <v>1</v>
      </c>
      <c r="E264">
        <v>1</v>
      </c>
      <c r="F264" s="4">
        <v>3</v>
      </c>
      <c r="G264">
        <v>6</v>
      </c>
      <c r="H264">
        <v>5</v>
      </c>
      <c r="I264">
        <v>2</v>
      </c>
      <c r="J264" s="36">
        <v>100</v>
      </c>
      <c r="K264" s="4">
        <v>19</v>
      </c>
      <c r="L264">
        <v>2</v>
      </c>
      <c r="M264">
        <v>2</v>
      </c>
      <c r="N264">
        <v>2</v>
      </c>
      <c r="O264">
        <v>4.9000000000000004</v>
      </c>
      <c r="P264">
        <v>0</v>
      </c>
      <c r="Q264">
        <v>4.9000000000000004</v>
      </c>
      <c r="R264">
        <v>0.4</v>
      </c>
      <c r="S264" s="45">
        <f t="shared" si="20"/>
        <v>8.1632653061224492</v>
      </c>
      <c r="T264">
        <v>1</v>
      </c>
      <c r="U264" s="45">
        <f t="shared" si="21"/>
        <v>20.408163265306118</v>
      </c>
      <c r="V264">
        <v>3.5</v>
      </c>
      <c r="W264" s="45">
        <f t="shared" si="22"/>
        <v>71.428571428571416</v>
      </c>
      <c r="X264">
        <v>0</v>
      </c>
      <c r="Y264">
        <f t="shared" si="23"/>
        <v>0</v>
      </c>
      <c r="Z264" s="7">
        <v>0</v>
      </c>
      <c r="AA264" s="44">
        <f t="shared" si="24"/>
        <v>0</v>
      </c>
      <c r="AB264" s="4">
        <v>1050</v>
      </c>
      <c r="AC264" s="17">
        <v>1</v>
      </c>
      <c r="AD264" s="37">
        <v>5</v>
      </c>
      <c r="AE264">
        <v>3</v>
      </c>
    </row>
    <row r="265" spans="1:31" hidden="1">
      <c r="A265" s="9" t="s">
        <v>12</v>
      </c>
      <c r="B265" s="9">
        <v>264</v>
      </c>
      <c r="C265" s="7" t="s">
        <v>27</v>
      </c>
      <c r="D265">
        <v>2</v>
      </c>
      <c r="E265">
        <v>1</v>
      </c>
      <c r="F265" s="4">
        <v>4</v>
      </c>
      <c r="G265">
        <v>5</v>
      </c>
      <c r="H265">
        <v>99</v>
      </c>
      <c r="I265">
        <v>99</v>
      </c>
      <c r="J265" s="36">
        <v>1</v>
      </c>
      <c r="K265" s="4">
        <v>2</v>
      </c>
      <c r="L265">
        <v>1</v>
      </c>
      <c r="M265">
        <v>2</v>
      </c>
      <c r="N265">
        <v>2</v>
      </c>
      <c r="O265">
        <v>1.4</v>
      </c>
      <c r="P265">
        <v>0</v>
      </c>
      <c r="Q265">
        <v>1.4</v>
      </c>
      <c r="R265">
        <v>0.4</v>
      </c>
      <c r="S265" s="45">
        <f t="shared" si="20"/>
        <v>28.571428571428577</v>
      </c>
      <c r="T265">
        <v>1</v>
      </c>
      <c r="U265" s="45">
        <f t="shared" si="21"/>
        <v>71.428571428571431</v>
      </c>
      <c r="V265">
        <v>0</v>
      </c>
      <c r="W265" s="45">
        <f t="shared" si="22"/>
        <v>0</v>
      </c>
      <c r="X265">
        <v>0</v>
      </c>
      <c r="Y265">
        <f t="shared" si="23"/>
        <v>0</v>
      </c>
      <c r="Z265" s="7">
        <v>0</v>
      </c>
      <c r="AA265" s="44">
        <f t="shared" si="24"/>
        <v>0</v>
      </c>
      <c r="AB265" s="7">
        <v>99</v>
      </c>
      <c r="AC265" s="17">
        <v>1</v>
      </c>
      <c r="AD265" s="37">
        <v>6</v>
      </c>
      <c r="AE265">
        <v>1</v>
      </c>
    </row>
    <row r="266" spans="1:31" hidden="1">
      <c r="A266" s="9" t="s">
        <v>12</v>
      </c>
      <c r="B266" s="7">
        <v>265</v>
      </c>
      <c r="C266" s="7" t="s">
        <v>27</v>
      </c>
      <c r="D266">
        <v>1</v>
      </c>
      <c r="E266">
        <v>1</v>
      </c>
      <c r="F266" s="4">
        <v>4</v>
      </c>
      <c r="G266">
        <v>5</v>
      </c>
      <c r="H266">
        <v>5</v>
      </c>
      <c r="I266">
        <v>2</v>
      </c>
      <c r="J266" s="36">
        <v>99</v>
      </c>
      <c r="K266" s="4">
        <v>31</v>
      </c>
      <c r="L266">
        <v>1</v>
      </c>
      <c r="M266">
        <v>2</v>
      </c>
      <c r="N266">
        <v>2</v>
      </c>
      <c r="O266">
        <v>1.4</v>
      </c>
      <c r="P266">
        <v>0</v>
      </c>
      <c r="Q266">
        <v>1.4</v>
      </c>
      <c r="R266">
        <v>0.4</v>
      </c>
      <c r="S266" s="45">
        <f t="shared" si="20"/>
        <v>28.571428571428577</v>
      </c>
      <c r="T266">
        <v>1</v>
      </c>
      <c r="U266" s="45">
        <f t="shared" si="21"/>
        <v>71.428571428571431</v>
      </c>
      <c r="V266">
        <v>0</v>
      </c>
      <c r="W266" s="45">
        <f t="shared" si="22"/>
        <v>0</v>
      </c>
      <c r="X266">
        <v>0</v>
      </c>
      <c r="Y266">
        <f t="shared" si="23"/>
        <v>0</v>
      </c>
      <c r="Z266" s="7">
        <v>0</v>
      </c>
      <c r="AA266" s="44">
        <f t="shared" si="24"/>
        <v>0</v>
      </c>
      <c r="AB266" s="7">
        <v>99</v>
      </c>
      <c r="AC266" s="17">
        <v>1</v>
      </c>
      <c r="AD266" s="37">
        <v>6</v>
      </c>
      <c r="AE266">
        <v>2</v>
      </c>
    </row>
    <row r="267" spans="1:31" hidden="1">
      <c r="A267" s="9" t="s">
        <v>12</v>
      </c>
      <c r="B267" s="9">
        <v>266</v>
      </c>
      <c r="C267" s="7" t="s">
        <v>27</v>
      </c>
      <c r="D267">
        <v>1</v>
      </c>
      <c r="E267">
        <v>5</v>
      </c>
      <c r="F267" s="2">
        <v>1</v>
      </c>
      <c r="G267">
        <v>5</v>
      </c>
      <c r="H267">
        <v>3</v>
      </c>
      <c r="I267">
        <v>3</v>
      </c>
      <c r="J267" s="36">
        <v>100</v>
      </c>
      <c r="K267" s="4">
        <v>52</v>
      </c>
      <c r="L267">
        <v>1</v>
      </c>
      <c r="M267">
        <v>1</v>
      </c>
      <c r="N267">
        <v>1</v>
      </c>
      <c r="O267">
        <v>0.5</v>
      </c>
      <c r="P267">
        <v>0</v>
      </c>
      <c r="Q267">
        <v>0.5</v>
      </c>
      <c r="R267">
        <v>0</v>
      </c>
      <c r="S267" s="45">
        <f t="shared" si="20"/>
        <v>0</v>
      </c>
      <c r="T267">
        <v>0.5</v>
      </c>
      <c r="U267" s="45">
        <f t="shared" si="21"/>
        <v>100</v>
      </c>
      <c r="V267">
        <v>0</v>
      </c>
      <c r="W267" s="45">
        <f t="shared" si="22"/>
        <v>0</v>
      </c>
      <c r="X267">
        <v>0</v>
      </c>
      <c r="Y267">
        <f t="shared" si="23"/>
        <v>0</v>
      </c>
      <c r="Z267" s="7">
        <v>6000</v>
      </c>
      <c r="AA267" s="44">
        <f t="shared" si="24"/>
        <v>12000</v>
      </c>
      <c r="AB267" s="4">
        <v>1050</v>
      </c>
      <c r="AC267" s="17">
        <v>1</v>
      </c>
      <c r="AD267" s="37">
        <v>7</v>
      </c>
      <c r="AE267">
        <v>3</v>
      </c>
    </row>
    <row r="268" spans="1:31" hidden="1">
      <c r="A268" s="9" t="s">
        <v>12</v>
      </c>
      <c r="B268" s="7">
        <v>267</v>
      </c>
      <c r="C268" s="7" t="s">
        <v>27</v>
      </c>
      <c r="D268">
        <v>1</v>
      </c>
      <c r="E268">
        <v>1</v>
      </c>
      <c r="F268" s="7">
        <v>6</v>
      </c>
      <c r="G268">
        <v>5</v>
      </c>
      <c r="H268">
        <v>99</v>
      </c>
      <c r="I268">
        <v>99</v>
      </c>
      <c r="J268" s="36">
        <v>1</v>
      </c>
      <c r="K268" s="4">
        <v>1</v>
      </c>
      <c r="L268">
        <v>1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  <c r="S268" s="45" t="str">
        <f t="shared" si="20"/>
        <v/>
      </c>
      <c r="T268">
        <v>0</v>
      </c>
      <c r="U268" s="45" t="str">
        <f t="shared" si="21"/>
        <v/>
      </c>
      <c r="V268">
        <v>0</v>
      </c>
      <c r="W268" s="45" t="str">
        <f t="shared" si="22"/>
        <v/>
      </c>
      <c r="X268">
        <v>0</v>
      </c>
      <c r="Y268" t="str">
        <f t="shared" si="23"/>
        <v/>
      </c>
      <c r="Z268" s="7">
        <v>0</v>
      </c>
      <c r="AA268" s="44" t="str">
        <f t="shared" si="24"/>
        <v/>
      </c>
      <c r="AB268" s="7">
        <v>99</v>
      </c>
      <c r="AC268" s="17">
        <v>1</v>
      </c>
      <c r="AD268" s="37">
        <v>3</v>
      </c>
      <c r="AE268">
        <v>3</v>
      </c>
    </row>
    <row r="269" spans="1:31" hidden="1">
      <c r="A269" s="9" t="s">
        <v>12</v>
      </c>
      <c r="B269" s="9">
        <v>268</v>
      </c>
      <c r="C269" s="7" t="s">
        <v>27</v>
      </c>
      <c r="D269">
        <v>1</v>
      </c>
      <c r="E269">
        <v>1</v>
      </c>
      <c r="F269" s="7">
        <v>8</v>
      </c>
      <c r="G269">
        <v>3</v>
      </c>
      <c r="H269">
        <v>4</v>
      </c>
      <c r="I269">
        <v>4</v>
      </c>
      <c r="J269" s="36">
        <v>100</v>
      </c>
      <c r="K269" s="4">
        <v>51</v>
      </c>
      <c r="L269">
        <v>1</v>
      </c>
      <c r="M269">
        <v>1</v>
      </c>
      <c r="N269">
        <v>1</v>
      </c>
      <c r="O269">
        <v>16.399999999999999</v>
      </c>
      <c r="P269">
        <v>0</v>
      </c>
      <c r="Q269">
        <v>16.399999999999999</v>
      </c>
      <c r="R269">
        <v>0</v>
      </c>
      <c r="S269" s="45">
        <f t="shared" si="20"/>
        <v>0</v>
      </c>
      <c r="T269">
        <v>5</v>
      </c>
      <c r="U269" s="45">
        <f t="shared" si="21"/>
        <v>30.487804878048784</v>
      </c>
      <c r="V269">
        <v>11.4</v>
      </c>
      <c r="W269" s="45">
        <f t="shared" si="22"/>
        <v>69.512195121951223</v>
      </c>
      <c r="X269">
        <v>0</v>
      </c>
      <c r="Y269">
        <f t="shared" si="23"/>
        <v>0</v>
      </c>
      <c r="Z269" s="7">
        <v>3900</v>
      </c>
      <c r="AA269" s="44">
        <f t="shared" si="24"/>
        <v>237.80487804878049</v>
      </c>
      <c r="AB269" s="4">
        <v>8250</v>
      </c>
      <c r="AC269" s="17">
        <v>1</v>
      </c>
      <c r="AD269" s="37">
        <v>13</v>
      </c>
      <c r="AE269">
        <v>2</v>
      </c>
    </row>
    <row r="270" spans="1:31" hidden="1">
      <c r="A270" s="9" t="s">
        <v>12</v>
      </c>
      <c r="B270" s="7">
        <v>269</v>
      </c>
      <c r="C270" s="7" t="s">
        <v>27</v>
      </c>
      <c r="D270">
        <v>1</v>
      </c>
      <c r="E270">
        <v>8</v>
      </c>
      <c r="F270" s="4">
        <v>5</v>
      </c>
      <c r="G270">
        <v>99</v>
      </c>
      <c r="H270">
        <v>99</v>
      </c>
      <c r="I270">
        <v>99</v>
      </c>
      <c r="J270" s="36">
        <v>10</v>
      </c>
      <c r="K270" s="4">
        <v>4</v>
      </c>
      <c r="L270">
        <v>1</v>
      </c>
      <c r="M270">
        <v>2</v>
      </c>
      <c r="N270">
        <v>2</v>
      </c>
      <c r="O270">
        <v>1.3</v>
      </c>
      <c r="P270">
        <v>0</v>
      </c>
      <c r="Q270">
        <v>1.3</v>
      </c>
      <c r="R270">
        <v>0</v>
      </c>
      <c r="S270" s="45">
        <f t="shared" si="20"/>
        <v>0</v>
      </c>
      <c r="T270">
        <v>0.3</v>
      </c>
      <c r="U270" s="45">
        <f t="shared" si="21"/>
        <v>23.076923076923077</v>
      </c>
      <c r="V270">
        <v>1</v>
      </c>
      <c r="W270" s="45">
        <f t="shared" si="22"/>
        <v>76.92307692307692</v>
      </c>
      <c r="X270">
        <v>0</v>
      </c>
      <c r="Y270">
        <f t="shared" si="23"/>
        <v>0</v>
      </c>
      <c r="Z270" s="7">
        <v>0</v>
      </c>
      <c r="AA270" s="44">
        <f t="shared" si="24"/>
        <v>0</v>
      </c>
      <c r="AB270" s="7">
        <v>99</v>
      </c>
      <c r="AC270" s="17">
        <v>4</v>
      </c>
      <c r="AD270" s="37">
        <v>4</v>
      </c>
      <c r="AE270">
        <v>3</v>
      </c>
    </row>
    <row r="271" spans="1:31" hidden="1">
      <c r="A271" s="9" t="s">
        <v>12</v>
      </c>
      <c r="B271" s="9">
        <v>270</v>
      </c>
      <c r="C271" s="7" t="s">
        <v>27</v>
      </c>
      <c r="D271">
        <v>1</v>
      </c>
      <c r="E271">
        <v>1</v>
      </c>
      <c r="F271" s="4">
        <v>5</v>
      </c>
      <c r="G271">
        <v>4</v>
      </c>
      <c r="H271">
        <v>99</v>
      </c>
      <c r="I271">
        <v>99</v>
      </c>
      <c r="J271" s="36">
        <v>25</v>
      </c>
      <c r="K271" s="4">
        <v>2</v>
      </c>
      <c r="L271">
        <v>1</v>
      </c>
      <c r="M271">
        <v>1</v>
      </c>
      <c r="N271">
        <v>2</v>
      </c>
      <c r="O271">
        <v>0</v>
      </c>
      <c r="P271">
        <v>0</v>
      </c>
      <c r="Q271">
        <v>0</v>
      </c>
      <c r="R271">
        <v>0</v>
      </c>
      <c r="S271" s="45" t="str">
        <f t="shared" si="20"/>
        <v/>
      </c>
      <c r="T271">
        <v>0</v>
      </c>
      <c r="U271" s="45" t="str">
        <f t="shared" si="21"/>
        <v/>
      </c>
      <c r="V271">
        <v>0</v>
      </c>
      <c r="W271" s="45" t="str">
        <f t="shared" si="22"/>
        <v/>
      </c>
      <c r="X271">
        <v>0</v>
      </c>
      <c r="Y271" t="str">
        <f t="shared" si="23"/>
        <v/>
      </c>
      <c r="Z271" s="7">
        <v>600</v>
      </c>
      <c r="AA271" s="44" t="str">
        <f t="shared" si="24"/>
        <v/>
      </c>
      <c r="AB271" s="7">
        <v>300</v>
      </c>
      <c r="AC271" s="17">
        <v>1</v>
      </c>
      <c r="AD271" s="37">
        <v>5</v>
      </c>
      <c r="AE271">
        <v>2</v>
      </c>
    </row>
    <row r="272" spans="1:31" hidden="1">
      <c r="A272" s="9" t="s">
        <v>12</v>
      </c>
      <c r="B272" s="7">
        <v>271</v>
      </c>
      <c r="C272" s="7" t="s">
        <v>27</v>
      </c>
      <c r="D272">
        <v>1</v>
      </c>
      <c r="E272">
        <v>3</v>
      </c>
      <c r="F272" s="2">
        <v>1</v>
      </c>
      <c r="G272">
        <v>99</v>
      </c>
      <c r="H272">
        <v>99</v>
      </c>
      <c r="I272">
        <v>99</v>
      </c>
      <c r="J272" s="36">
        <v>100</v>
      </c>
      <c r="K272" s="4">
        <v>41</v>
      </c>
      <c r="L272">
        <v>2</v>
      </c>
      <c r="M272">
        <v>2</v>
      </c>
      <c r="N272">
        <v>2</v>
      </c>
      <c r="O272">
        <v>7</v>
      </c>
      <c r="P272">
        <v>0</v>
      </c>
      <c r="Q272">
        <v>7</v>
      </c>
      <c r="R272">
        <v>0</v>
      </c>
      <c r="S272" s="45">
        <f t="shared" si="20"/>
        <v>0</v>
      </c>
      <c r="T272">
        <v>2</v>
      </c>
      <c r="U272" s="45">
        <f t="shared" si="21"/>
        <v>28.571428571428569</v>
      </c>
      <c r="V272">
        <v>5</v>
      </c>
      <c r="W272" s="45">
        <f t="shared" si="22"/>
        <v>71.428571428571431</v>
      </c>
      <c r="X272">
        <v>0</v>
      </c>
      <c r="Y272">
        <f t="shared" si="23"/>
        <v>0</v>
      </c>
      <c r="Z272" s="7">
        <v>3600</v>
      </c>
      <c r="AA272" s="44">
        <f t="shared" si="24"/>
        <v>514.28571428571433</v>
      </c>
      <c r="AB272" s="7">
        <v>3000</v>
      </c>
      <c r="AC272" s="17">
        <v>1</v>
      </c>
      <c r="AD272" s="37">
        <v>2</v>
      </c>
      <c r="AE272">
        <v>3</v>
      </c>
    </row>
    <row r="273" spans="1:31" hidden="1">
      <c r="A273" s="9" t="s">
        <v>12</v>
      </c>
      <c r="B273" s="9">
        <v>272</v>
      </c>
      <c r="C273" s="7" t="s">
        <v>27</v>
      </c>
      <c r="D273">
        <v>1</v>
      </c>
      <c r="E273">
        <v>1</v>
      </c>
      <c r="F273" s="4">
        <v>5</v>
      </c>
      <c r="G273">
        <v>4</v>
      </c>
      <c r="H273">
        <v>99</v>
      </c>
      <c r="I273">
        <v>99</v>
      </c>
      <c r="J273" s="36">
        <v>6</v>
      </c>
      <c r="K273" s="4">
        <v>19</v>
      </c>
      <c r="L273">
        <v>2</v>
      </c>
      <c r="M273">
        <v>2</v>
      </c>
      <c r="N273">
        <v>2</v>
      </c>
      <c r="O273">
        <v>6</v>
      </c>
      <c r="P273">
        <v>0</v>
      </c>
      <c r="Q273">
        <v>6</v>
      </c>
      <c r="R273">
        <v>0</v>
      </c>
      <c r="S273" s="45">
        <f t="shared" si="20"/>
        <v>0</v>
      </c>
      <c r="T273">
        <v>2</v>
      </c>
      <c r="U273" s="45">
        <f t="shared" si="21"/>
        <v>33.333333333333329</v>
      </c>
      <c r="V273">
        <v>4</v>
      </c>
      <c r="W273" s="45">
        <f t="shared" si="22"/>
        <v>66.666666666666657</v>
      </c>
      <c r="X273">
        <v>0</v>
      </c>
      <c r="Y273">
        <f t="shared" si="23"/>
        <v>0</v>
      </c>
      <c r="Z273" s="7">
        <v>4650</v>
      </c>
      <c r="AA273" s="44">
        <f t="shared" si="24"/>
        <v>775</v>
      </c>
      <c r="AB273" s="7">
        <v>2460</v>
      </c>
      <c r="AC273" s="17">
        <v>1</v>
      </c>
      <c r="AD273" s="37">
        <v>7</v>
      </c>
      <c r="AE273">
        <v>2</v>
      </c>
    </row>
    <row r="274" spans="1:31" hidden="1">
      <c r="A274" s="9" t="s">
        <v>12</v>
      </c>
      <c r="B274" s="7">
        <v>273</v>
      </c>
      <c r="C274" s="7" t="s">
        <v>27</v>
      </c>
      <c r="D274">
        <v>1</v>
      </c>
      <c r="E274">
        <v>1</v>
      </c>
      <c r="F274" s="4">
        <v>5</v>
      </c>
      <c r="G274">
        <v>6</v>
      </c>
      <c r="H274">
        <v>4</v>
      </c>
      <c r="I274">
        <v>99</v>
      </c>
      <c r="J274" s="36">
        <v>100</v>
      </c>
      <c r="K274" s="4">
        <v>16</v>
      </c>
      <c r="L274">
        <v>2</v>
      </c>
      <c r="M274">
        <v>2</v>
      </c>
      <c r="N274">
        <v>2</v>
      </c>
      <c r="O274">
        <v>3.4</v>
      </c>
      <c r="P274">
        <v>0</v>
      </c>
      <c r="Q274">
        <v>3.4</v>
      </c>
      <c r="R274">
        <v>0.4</v>
      </c>
      <c r="S274" s="45">
        <f t="shared" si="20"/>
        <v>11.764705882352942</v>
      </c>
      <c r="T274">
        <v>1</v>
      </c>
      <c r="U274" s="45">
        <f t="shared" si="21"/>
        <v>29.411764705882355</v>
      </c>
      <c r="V274">
        <v>2</v>
      </c>
      <c r="W274" s="45">
        <f t="shared" si="22"/>
        <v>58.82352941176471</v>
      </c>
      <c r="X274">
        <v>0</v>
      </c>
      <c r="Y274">
        <f t="shared" si="23"/>
        <v>0</v>
      </c>
      <c r="Z274" s="7">
        <v>5430</v>
      </c>
      <c r="AA274" s="44">
        <f t="shared" si="24"/>
        <v>1597.0588235294117</v>
      </c>
      <c r="AB274" s="7">
        <v>3600</v>
      </c>
      <c r="AC274" s="17">
        <v>1</v>
      </c>
      <c r="AD274" s="37">
        <v>8</v>
      </c>
      <c r="AE274">
        <v>2</v>
      </c>
    </row>
    <row r="275" spans="1:31" hidden="1">
      <c r="A275" s="9" t="s">
        <v>12</v>
      </c>
      <c r="B275" s="9">
        <v>274</v>
      </c>
      <c r="C275" s="7" t="s">
        <v>27</v>
      </c>
      <c r="D275">
        <v>1</v>
      </c>
      <c r="E275">
        <v>2</v>
      </c>
      <c r="F275" s="2">
        <v>1</v>
      </c>
      <c r="G275">
        <v>99</v>
      </c>
      <c r="H275">
        <v>99</v>
      </c>
      <c r="I275">
        <v>99</v>
      </c>
      <c r="J275" s="36">
        <v>100</v>
      </c>
      <c r="K275" s="4">
        <v>21</v>
      </c>
      <c r="L275">
        <v>2</v>
      </c>
      <c r="M275">
        <v>2</v>
      </c>
      <c r="N275">
        <v>2</v>
      </c>
      <c r="O275">
        <v>25</v>
      </c>
      <c r="P275">
        <v>0</v>
      </c>
      <c r="Q275">
        <v>25</v>
      </c>
      <c r="R275">
        <v>0</v>
      </c>
      <c r="S275" s="45">
        <f t="shared" si="20"/>
        <v>0</v>
      </c>
      <c r="T275">
        <v>5</v>
      </c>
      <c r="U275" s="45">
        <f t="shared" si="21"/>
        <v>20</v>
      </c>
      <c r="V275">
        <v>20</v>
      </c>
      <c r="W275" s="45">
        <f t="shared" si="22"/>
        <v>80</v>
      </c>
      <c r="X275">
        <v>0</v>
      </c>
      <c r="Y275">
        <f t="shared" si="23"/>
        <v>0</v>
      </c>
      <c r="Z275" s="7">
        <v>3000</v>
      </c>
      <c r="AA275" s="44">
        <f t="shared" si="24"/>
        <v>120</v>
      </c>
      <c r="AB275" s="7">
        <v>6000</v>
      </c>
      <c r="AC275" s="17">
        <v>1</v>
      </c>
      <c r="AD275" s="37">
        <v>4</v>
      </c>
      <c r="AE275">
        <v>8</v>
      </c>
    </row>
    <row r="276" spans="1:31" hidden="1">
      <c r="A276" s="9" t="s">
        <v>12</v>
      </c>
      <c r="B276" s="7">
        <v>275</v>
      </c>
      <c r="C276" s="7" t="s">
        <v>27</v>
      </c>
      <c r="D276">
        <v>1</v>
      </c>
      <c r="E276">
        <v>6</v>
      </c>
      <c r="F276" s="7">
        <v>4</v>
      </c>
      <c r="G276">
        <v>1</v>
      </c>
      <c r="H276">
        <v>5</v>
      </c>
      <c r="I276">
        <v>99</v>
      </c>
      <c r="J276" s="36">
        <v>100</v>
      </c>
      <c r="K276" s="4">
        <v>12</v>
      </c>
      <c r="L276">
        <v>2</v>
      </c>
      <c r="M276">
        <v>2</v>
      </c>
      <c r="N276">
        <v>2</v>
      </c>
      <c r="O276">
        <v>2</v>
      </c>
      <c r="P276">
        <v>0</v>
      </c>
      <c r="Q276">
        <v>2</v>
      </c>
      <c r="R276">
        <v>0</v>
      </c>
      <c r="S276" s="45">
        <f t="shared" si="20"/>
        <v>0</v>
      </c>
      <c r="T276">
        <v>2</v>
      </c>
      <c r="U276" s="45">
        <f t="shared" si="21"/>
        <v>100</v>
      </c>
      <c r="V276">
        <v>0</v>
      </c>
      <c r="W276" s="45">
        <f t="shared" si="22"/>
        <v>0</v>
      </c>
      <c r="X276">
        <v>0</v>
      </c>
      <c r="Y276">
        <f t="shared" si="23"/>
        <v>0</v>
      </c>
      <c r="Z276" s="7">
        <v>5250</v>
      </c>
      <c r="AA276" s="44">
        <f t="shared" si="24"/>
        <v>2625</v>
      </c>
      <c r="AB276" s="7">
        <v>3060</v>
      </c>
      <c r="AC276" s="17">
        <v>1</v>
      </c>
      <c r="AD276" s="37">
        <v>6</v>
      </c>
      <c r="AE276">
        <v>4</v>
      </c>
    </row>
    <row r="277" spans="1:31" hidden="1">
      <c r="A277" s="9" t="s">
        <v>12</v>
      </c>
      <c r="B277" s="9">
        <v>276</v>
      </c>
      <c r="C277" s="7" t="s">
        <v>27</v>
      </c>
      <c r="D277">
        <v>2</v>
      </c>
      <c r="E277">
        <v>7</v>
      </c>
      <c r="F277" s="2">
        <v>1</v>
      </c>
      <c r="G277">
        <v>99</v>
      </c>
      <c r="H277">
        <v>99</v>
      </c>
      <c r="I277">
        <v>99</v>
      </c>
      <c r="J277" s="36">
        <v>50</v>
      </c>
      <c r="K277" s="4">
        <v>3</v>
      </c>
      <c r="L277">
        <v>2</v>
      </c>
      <c r="M277">
        <v>2</v>
      </c>
      <c r="N277">
        <v>2</v>
      </c>
      <c r="O277">
        <v>0</v>
      </c>
      <c r="P277">
        <v>0</v>
      </c>
      <c r="Q277">
        <v>0</v>
      </c>
      <c r="R277">
        <v>0</v>
      </c>
      <c r="S277" s="45" t="str">
        <f t="shared" si="20"/>
        <v/>
      </c>
      <c r="T277">
        <v>0</v>
      </c>
      <c r="U277" s="45" t="str">
        <f t="shared" si="21"/>
        <v/>
      </c>
      <c r="V277">
        <v>0</v>
      </c>
      <c r="W277" s="45" t="str">
        <f t="shared" si="22"/>
        <v/>
      </c>
      <c r="X277">
        <v>0</v>
      </c>
      <c r="Y277" t="str">
        <f t="shared" si="23"/>
        <v/>
      </c>
      <c r="Z277" s="7">
        <v>2700</v>
      </c>
      <c r="AA277" s="44" t="str">
        <f t="shared" si="24"/>
        <v/>
      </c>
      <c r="AB277" s="7">
        <v>1800</v>
      </c>
      <c r="AC277" s="17">
        <v>1</v>
      </c>
      <c r="AD277" s="37">
        <v>4</v>
      </c>
      <c r="AE277">
        <v>1</v>
      </c>
    </row>
    <row r="278" spans="1:31" hidden="1">
      <c r="A278" s="9" t="s">
        <v>12</v>
      </c>
      <c r="B278" s="7">
        <v>277</v>
      </c>
      <c r="C278" s="7" t="s">
        <v>27</v>
      </c>
      <c r="D278">
        <v>1</v>
      </c>
      <c r="E278">
        <v>1</v>
      </c>
      <c r="F278" s="7">
        <v>3</v>
      </c>
      <c r="G278">
        <v>2</v>
      </c>
      <c r="H278">
        <v>99</v>
      </c>
      <c r="I278">
        <v>99</v>
      </c>
      <c r="J278" s="36">
        <v>10</v>
      </c>
      <c r="K278" s="4">
        <v>30</v>
      </c>
      <c r="L278">
        <v>1</v>
      </c>
      <c r="M278">
        <v>1</v>
      </c>
      <c r="N278">
        <v>2</v>
      </c>
      <c r="O278">
        <v>0</v>
      </c>
      <c r="P278">
        <v>0</v>
      </c>
      <c r="Q278">
        <v>0</v>
      </c>
      <c r="R278">
        <v>0</v>
      </c>
      <c r="S278" s="45" t="str">
        <f t="shared" si="20"/>
        <v/>
      </c>
      <c r="T278">
        <v>0</v>
      </c>
      <c r="U278" s="45" t="str">
        <f t="shared" si="21"/>
        <v/>
      </c>
      <c r="V278">
        <v>0</v>
      </c>
      <c r="W278" s="45" t="str">
        <f t="shared" si="22"/>
        <v/>
      </c>
      <c r="X278">
        <v>0</v>
      </c>
      <c r="Y278" t="str">
        <f t="shared" si="23"/>
        <v/>
      </c>
      <c r="Z278" s="7">
        <v>6570</v>
      </c>
      <c r="AA278" s="44" t="str">
        <f t="shared" si="24"/>
        <v/>
      </c>
      <c r="AB278" s="7">
        <v>4380</v>
      </c>
      <c r="AC278" s="17">
        <v>1</v>
      </c>
      <c r="AD278" s="37">
        <v>5</v>
      </c>
      <c r="AE278">
        <v>1</v>
      </c>
    </row>
    <row r="279" spans="1:31" hidden="1">
      <c r="A279" s="9" t="s">
        <v>12</v>
      </c>
      <c r="B279" s="9">
        <v>278</v>
      </c>
      <c r="C279" s="7" t="s">
        <v>27</v>
      </c>
      <c r="D279">
        <v>1</v>
      </c>
      <c r="E279">
        <v>1</v>
      </c>
      <c r="F279" s="4">
        <v>5</v>
      </c>
      <c r="G279">
        <v>7</v>
      </c>
      <c r="H279">
        <v>99</v>
      </c>
      <c r="I279">
        <v>99</v>
      </c>
      <c r="J279" s="36">
        <v>16</v>
      </c>
      <c r="K279" s="4">
        <v>5</v>
      </c>
      <c r="L279">
        <v>2</v>
      </c>
      <c r="M279">
        <v>2</v>
      </c>
      <c r="N279">
        <v>2</v>
      </c>
      <c r="O279">
        <v>2</v>
      </c>
      <c r="P279">
        <v>0</v>
      </c>
      <c r="Q279">
        <v>2</v>
      </c>
      <c r="R279">
        <v>0</v>
      </c>
      <c r="S279" s="45">
        <f t="shared" si="20"/>
        <v>0</v>
      </c>
      <c r="T279">
        <v>2</v>
      </c>
      <c r="U279" s="45">
        <f t="shared" si="21"/>
        <v>100</v>
      </c>
      <c r="V279">
        <v>0</v>
      </c>
      <c r="W279" s="45">
        <f t="shared" si="22"/>
        <v>0</v>
      </c>
      <c r="X279">
        <v>0</v>
      </c>
      <c r="Y279">
        <f t="shared" si="23"/>
        <v>0</v>
      </c>
      <c r="Z279" s="7">
        <v>0</v>
      </c>
      <c r="AA279" s="44">
        <f t="shared" si="24"/>
        <v>0</v>
      </c>
      <c r="AB279" s="7">
        <v>99</v>
      </c>
      <c r="AC279" s="17">
        <v>1</v>
      </c>
      <c r="AD279" s="37">
        <v>4</v>
      </c>
      <c r="AE279">
        <v>4</v>
      </c>
    </row>
    <row r="280" spans="1:31" hidden="1">
      <c r="A280" s="9" t="s">
        <v>12</v>
      </c>
      <c r="B280" s="7">
        <v>279</v>
      </c>
      <c r="C280" s="7" t="s">
        <v>27</v>
      </c>
      <c r="D280">
        <v>1</v>
      </c>
      <c r="E280">
        <v>1</v>
      </c>
      <c r="F280" s="4">
        <v>5</v>
      </c>
      <c r="G280">
        <v>6</v>
      </c>
      <c r="H280">
        <v>2</v>
      </c>
      <c r="I280">
        <v>99</v>
      </c>
      <c r="J280" s="36">
        <v>5</v>
      </c>
      <c r="K280" s="4">
        <v>2</v>
      </c>
      <c r="L280">
        <v>2</v>
      </c>
      <c r="M280">
        <v>2</v>
      </c>
      <c r="N280">
        <v>2</v>
      </c>
      <c r="O280">
        <v>0</v>
      </c>
      <c r="P280">
        <v>0</v>
      </c>
      <c r="Q280">
        <v>0</v>
      </c>
      <c r="R280">
        <v>0</v>
      </c>
      <c r="S280" s="45" t="str">
        <f t="shared" si="20"/>
        <v/>
      </c>
      <c r="T280">
        <v>0</v>
      </c>
      <c r="U280" s="45" t="str">
        <f t="shared" si="21"/>
        <v/>
      </c>
      <c r="V280">
        <v>0</v>
      </c>
      <c r="W280" s="45" t="str">
        <f t="shared" si="22"/>
        <v/>
      </c>
      <c r="X280">
        <v>0</v>
      </c>
      <c r="Y280" t="str">
        <f t="shared" si="23"/>
        <v/>
      </c>
      <c r="Z280" s="7">
        <v>3360</v>
      </c>
      <c r="AA280" s="44" t="str">
        <f t="shared" si="24"/>
        <v/>
      </c>
      <c r="AB280" s="7">
        <v>1200</v>
      </c>
      <c r="AC280" s="7">
        <v>1</v>
      </c>
      <c r="AD280" s="37">
        <v>7</v>
      </c>
      <c r="AE280">
        <v>2</v>
      </c>
    </row>
    <row r="281" spans="1:31" hidden="1">
      <c r="A281" s="9" t="s">
        <v>12</v>
      </c>
      <c r="B281" s="9">
        <v>280</v>
      </c>
      <c r="C281" s="7" t="s">
        <v>27</v>
      </c>
      <c r="D281">
        <v>1</v>
      </c>
      <c r="E281">
        <v>1</v>
      </c>
      <c r="F281" s="4">
        <v>5</v>
      </c>
      <c r="G281">
        <v>6</v>
      </c>
      <c r="H281">
        <v>4</v>
      </c>
      <c r="I281">
        <v>99</v>
      </c>
      <c r="J281" s="36">
        <v>6</v>
      </c>
      <c r="K281" s="4">
        <v>5</v>
      </c>
      <c r="L281">
        <v>2</v>
      </c>
      <c r="M281">
        <v>2</v>
      </c>
      <c r="N281">
        <v>2</v>
      </c>
      <c r="O281">
        <v>3</v>
      </c>
      <c r="P281">
        <v>0</v>
      </c>
      <c r="Q281">
        <v>3</v>
      </c>
      <c r="R281">
        <v>0</v>
      </c>
      <c r="S281" s="45">
        <f t="shared" si="20"/>
        <v>0</v>
      </c>
      <c r="T281">
        <v>3</v>
      </c>
      <c r="U281" s="45">
        <f t="shared" si="21"/>
        <v>100</v>
      </c>
      <c r="V281">
        <v>0</v>
      </c>
      <c r="W281" s="45">
        <f t="shared" si="22"/>
        <v>0</v>
      </c>
      <c r="X281">
        <v>0</v>
      </c>
      <c r="Y281">
        <f t="shared" si="23"/>
        <v>0</v>
      </c>
      <c r="Z281" s="7">
        <v>2190</v>
      </c>
      <c r="AA281" s="44">
        <f t="shared" si="24"/>
        <v>730</v>
      </c>
      <c r="AB281" s="7">
        <v>99</v>
      </c>
      <c r="AC281" s="17">
        <v>1</v>
      </c>
      <c r="AD281" s="37">
        <v>5</v>
      </c>
      <c r="AE281">
        <v>6</v>
      </c>
    </row>
    <row r="282" spans="1:31" hidden="1">
      <c r="A282" s="9" t="s">
        <v>12</v>
      </c>
      <c r="B282" s="7">
        <v>281</v>
      </c>
      <c r="C282" s="7" t="s">
        <v>27</v>
      </c>
      <c r="D282">
        <v>1</v>
      </c>
      <c r="E282">
        <v>2</v>
      </c>
      <c r="F282" s="7">
        <v>7</v>
      </c>
      <c r="G282">
        <v>99</v>
      </c>
      <c r="H282">
        <v>99</v>
      </c>
      <c r="I282">
        <v>99</v>
      </c>
      <c r="J282" s="36">
        <v>5</v>
      </c>
      <c r="K282" s="4">
        <v>1</v>
      </c>
      <c r="L282">
        <v>2</v>
      </c>
      <c r="M282">
        <v>2</v>
      </c>
      <c r="N282">
        <v>2</v>
      </c>
      <c r="O282">
        <v>0</v>
      </c>
      <c r="P282">
        <v>0</v>
      </c>
      <c r="Q282">
        <v>0</v>
      </c>
      <c r="R282">
        <v>0</v>
      </c>
      <c r="S282" s="45" t="str">
        <f t="shared" si="20"/>
        <v/>
      </c>
      <c r="T282">
        <v>0</v>
      </c>
      <c r="U282" s="45" t="str">
        <f t="shared" si="21"/>
        <v/>
      </c>
      <c r="V282">
        <v>0</v>
      </c>
      <c r="W282" s="45" t="str">
        <f t="shared" si="22"/>
        <v/>
      </c>
      <c r="X282">
        <v>0</v>
      </c>
      <c r="Y282" t="str">
        <f t="shared" si="23"/>
        <v/>
      </c>
      <c r="Z282" s="7">
        <v>0</v>
      </c>
      <c r="AA282" s="44" t="str">
        <f t="shared" si="24"/>
        <v/>
      </c>
      <c r="AB282" s="7">
        <v>99</v>
      </c>
      <c r="AC282" s="7">
        <v>99</v>
      </c>
      <c r="AD282" s="37">
        <v>3</v>
      </c>
      <c r="AE282">
        <v>3</v>
      </c>
    </row>
    <row r="283" spans="1:31" hidden="1">
      <c r="A283" s="9" t="s">
        <v>12</v>
      </c>
      <c r="B283" s="9">
        <v>282</v>
      </c>
      <c r="C283" s="7" t="s">
        <v>27</v>
      </c>
      <c r="D283">
        <v>1</v>
      </c>
      <c r="E283">
        <v>7</v>
      </c>
      <c r="F283" s="4">
        <v>4</v>
      </c>
      <c r="G283">
        <v>2</v>
      </c>
      <c r="H283">
        <v>99</v>
      </c>
      <c r="I283">
        <v>99</v>
      </c>
      <c r="J283" s="36">
        <v>50</v>
      </c>
      <c r="K283" s="4">
        <v>11</v>
      </c>
      <c r="L283">
        <v>2</v>
      </c>
      <c r="M283">
        <v>2</v>
      </c>
      <c r="N283">
        <v>2</v>
      </c>
      <c r="O283">
        <v>0</v>
      </c>
      <c r="P283">
        <v>0</v>
      </c>
      <c r="Q283">
        <v>0</v>
      </c>
      <c r="R283">
        <v>0</v>
      </c>
      <c r="S283" s="45" t="str">
        <f t="shared" si="20"/>
        <v/>
      </c>
      <c r="T283">
        <v>0</v>
      </c>
      <c r="U283" s="45" t="str">
        <f t="shared" si="21"/>
        <v/>
      </c>
      <c r="V283">
        <v>0</v>
      </c>
      <c r="W283" s="45" t="str">
        <f t="shared" si="22"/>
        <v/>
      </c>
      <c r="X283">
        <v>0</v>
      </c>
      <c r="Y283" t="str">
        <f t="shared" si="23"/>
        <v/>
      </c>
      <c r="Z283" s="7">
        <v>720</v>
      </c>
      <c r="AA283" s="44" t="str">
        <f t="shared" si="24"/>
        <v/>
      </c>
      <c r="AB283" s="7">
        <v>99</v>
      </c>
      <c r="AC283" s="7">
        <v>99</v>
      </c>
      <c r="AD283" s="37">
        <v>4</v>
      </c>
      <c r="AE283">
        <v>3</v>
      </c>
    </row>
    <row r="284" spans="1:31" hidden="1">
      <c r="A284" s="9" t="s">
        <v>12</v>
      </c>
      <c r="B284" s="7">
        <v>283</v>
      </c>
      <c r="C284" s="7" t="s">
        <v>27</v>
      </c>
      <c r="D284">
        <v>1</v>
      </c>
      <c r="E284">
        <v>3</v>
      </c>
      <c r="F284" s="7">
        <v>3</v>
      </c>
      <c r="G284">
        <v>4</v>
      </c>
      <c r="H284">
        <v>99</v>
      </c>
      <c r="I284">
        <v>99</v>
      </c>
      <c r="J284" s="36">
        <v>17</v>
      </c>
      <c r="K284" s="4">
        <v>5</v>
      </c>
      <c r="L284">
        <v>2</v>
      </c>
      <c r="M284">
        <v>2</v>
      </c>
      <c r="N284">
        <v>2</v>
      </c>
      <c r="O284">
        <v>2</v>
      </c>
      <c r="P284">
        <v>0</v>
      </c>
      <c r="Q284">
        <v>2</v>
      </c>
      <c r="R284">
        <v>0</v>
      </c>
      <c r="S284" s="45">
        <f t="shared" si="20"/>
        <v>0</v>
      </c>
      <c r="T284">
        <v>2</v>
      </c>
      <c r="U284" s="45">
        <f t="shared" si="21"/>
        <v>100</v>
      </c>
      <c r="V284">
        <v>0</v>
      </c>
      <c r="W284" s="45">
        <f t="shared" si="22"/>
        <v>0</v>
      </c>
      <c r="X284">
        <v>0</v>
      </c>
      <c r="Y284">
        <f t="shared" si="23"/>
        <v>0</v>
      </c>
      <c r="Z284" s="7">
        <v>1200</v>
      </c>
      <c r="AA284" s="44">
        <f t="shared" si="24"/>
        <v>600</v>
      </c>
      <c r="AB284" s="7">
        <v>99</v>
      </c>
      <c r="AC284" s="7">
        <v>99</v>
      </c>
      <c r="AD284" s="37">
        <v>2</v>
      </c>
      <c r="AE284">
        <v>7</v>
      </c>
    </row>
    <row r="285" spans="1:31" hidden="1">
      <c r="A285" s="9" t="s">
        <v>12</v>
      </c>
      <c r="B285" s="9">
        <v>284</v>
      </c>
      <c r="C285" s="7" t="s">
        <v>27</v>
      </c>
      <c r="D285">
        <v>1</v>
      </c>
      <c r="E285">
        <v>5</v>
      </c>
      <c r="F285" s="4">
        <v>8</v>
      </c>
      <c r="G285">
        <v>4</v>
      </c>
      <c r="H285">
        <v>5</v>
      </c>
      <c r="I285">
        <v>3</v>
      </c>
      <c r="J285" s="36">
        <v>52</v>
      </c>
      <c r="K285" s="4">
        <v>7</v>
      </c>
      <c r="L285">
        <v>1</v>
      </c>
      <c r="M285">
        <v>2</v>
      </c>
      <c r="N285">
        <v>2</v>
      </c>
      <c r="O285">
        <v>2.2000000000000002</v>
      </c>
      <c r="P285">
        <v>0</v>
      </c>
      <c r="Q285">
        <v>2.2000000000000002</v>
      </c>
      <c r="R285">
        <v>0.2</v>
      </c>
      <c r="S285" s="45">
        <f t="shared" si="20"/>
        <v>9.0909090909090917</v>
      </c>
      <c r="T285">
        <v>2</v>
      </c>
      <c r="U285" s="45">
        <f t="shared" si="21"/>
        <v>90.909090909090907</v>
      </c>
      <c r="V285">
        <v>0</v>
      </c>
      <c r="W285" s="45">
        <f t="shared" si="22"/>
        <v>0</v>
      </c>
      <c r="X285">
        <v>0</v>
      </c>
      <c r="Y285">
        <f t="shared" si="23"/>
        <v>0</v>
      </c>
      <c r="Z285" s="7">
        <v>2190</v>
      </c>
      <c r="AA285" s="44">
        <f t="shared" si="24"/>
        <v>995.45454545454538</v>
      </c>
      <c r="AB285" s="7">
        <v>99</v>
      </c>
      <c r="AC285" s="7">
        <v>99</v>
      </c>
      <c r="AD285" s="37">
        <v>6</v>
      </c>
      <c r="AE285">
        <v>5</v>
      </c>
    </row>
    <row r="286" spans="1:31" hidden="1">
      <c r="A286" s="9" t="s">
        <v>12</v>
      </c>
      <c r="B286" s="7">
        <v>285</v>
      </c>
      <c r="C286" s="7" t="s">
        <v>27</v>
      </c>
      <c r="D286">
        <v>1</v>
      </c>
      <c r="E286">
        <v>1</v>
      </c>
      <c r="F286" s="7">
        <v>6</v>
      </c>
      <c r="G286">
        <v>3</v>
      </c>
      <c r="H286">
        <v>99</v>
      </c>
      <c r="I286">
        <v>99</v>
      </c>
      <c r="J286" s="36">
        <v>100</v>
      </c>
      <c r="K286" s="4">
        <v>21</v>
      </c>
      <c r="L286">
        <v>1</v>
      </c>
      <c r="M286">
        <v>1</v>
      </c>
      <c r="N286">
        <v>1</v>
      </c>
      <c r="O286">
        <v>0</v>
      </c>
      <c r="P286">
        <v>0</v>
      </c>
      <c r="Q286">
        <v>0</v>
      </c>
      <c r="R286">
        <v>0</v>
      </c>
      <c r="S286" s="45" t="str">
        <f t="shared" si="20"/>
        <v/>
      </c>
      <c r="T286">
        <v>0</v>
      </c>
      <c r="U286" s="45" t="str">
        <f t="shared" si="21"/>
        <v/>
      </c>
      <c r="V286">
        <v>0</v>
      </c>
      <c r="W286" s="45" t="str">
        <f t="shared" si="22"/>
        <v/>
      </c>
      <c r="X286">
        <v>0</v>
      </c>
      <c r="Y286" t="str">
        <f t="shared" si="23"/>
        <v/>
      </c>
      <c r="Z286" s="7">
        <v>3900</v>
      </c>
      <c r="AA286" s="44" t="str">
        <f t="shared" si="24"/>
        <v/>
      </c>
      <c r="AB286" s="7">
        <v>2190</v>
      </c>
      <c r="AC286" s="17">
        <v>1</v>
      </c>
      <c r="AD286" s="37">
        <v>13</v>
      </c>
      <c r="AE286">
        <v>4</v>
      </c>
    </row>
    <row r="287" spans="1:31" hidden="1">
      <c r="A287" s="9" t="s">
        <v>12</v>
      </c>
      <c r="B287" s="9">
        <v>286</v>
      </c>
      <c r="C287" s="7" t="s">
        <v>27</v>
      </c>
      <c r="D287">
        <v>1</v>
      </c>
      <c r="E287">
        <v>7</v>
      </c>
      <c r="F287" s="7">
        <v>6</v>
      </c>
      <c r="G287">
        <v>1</v>
      </c>
      <c r="H287">
        <v>6</v>
      </c>
      <c r="I287">
        <v>99</v>
      </c>
      <c r="J287" s="36">
        <v>15</v>
      </c>
      <c r="K287" s="4">
        <v>21</v>
      </c>
      <c r="L287">
        <v>2</v>
      </c>
      <c r="M287">
        <v>2</v>
      </c>
      <c r="N287">
        <v>2</v>
      </c>
      <c r="O287">
        <v>4.5</v>
      </c>
      <c r="P287">
        <v>0</v>
      </c>
      <c r="Q287">
        <v>4.5</v>
      </c>
      <c r="R287">
        <v>0</v>
      </c>
      <c r="S287" s="45">
        <f t="shared" si="20"/>
        <v>0</v>
      </c>
      <c r="T287">
        <v>4.5</v>
      </c>
      <c r="U287" s="45">
        <f t="shared" si="21"/>
        <v>100</v>
      </c>
      <c r="V287">
        <v>0</v>
      </c>
      <c r="W287" s="45">
        <f t="shared" si="22"/>
        <v>0</v>
      </c>
      <c r="X287">
        <v>0</v>
      </c>
      <c r="Y287">
        <f t="shared" si="23"/>
        <v>0</v>
      </c>
      <c r="Z287" s="7">
        <v>2895</v>
      </c>
      <c r="AA287" s="44">
        <f t="shared" si="24"/>
        <v>643.33333333333337</v>
      </c>
      <c r="AB287" s="7">
        <v>1800</v>
      </c>
      <c r="AC287" s="17">
        <v>1</v>
      </c>
      <c r="AD287" s="37">
        <v>1</v>
      </c>
      <c r="AE287">
        <v>10</v>
      </c>
    </row>
    <row r="288" spans="1:31" hidden="1">
      <c r="A288" s="9" t="s">
        <v>12</v>
      </c>
      <c r="B288" s="7">
        <v>287</v>
      </c>
      <c r="C288" s="7" t="s">
        <v>27</v>
      </c>
      <c r="D288">
        <v>1</v>
      </c>
      <c r="E288">
        <v>1</v>
      </c>
      <c r="F288" s="4">
        <v>5</v>
      </c>
      <c r="G288">
        <v>7</v>
      </c>
      <c r="H288">
        <v>99</v>
      </c>
      <c r="I288">
        <v>99</v>
      </c>
      <c r="J288" s="36">
        <v>3</v>
      </c>
      <c r="K288" s="4">
        <v>8</v>
      </c>
      <c r="L288">
        <v>2</v>
      </c>
      <c r="M288">
        <v>2</v>
      </c>
      <c r="N288">
        <v>2</v>
      </c>
      <c r="O288">
        <v>3</v>
      </c>
      <c r="P288">
        <v>0</v>
      </c>
      <c r="Q288">
        <v>3</v>
      </c>
      <c r="R288">
        <v>0</v>
      </c>
      <c r="S288" s="45">
        <f t="shared" si="20"/>
        <v>0</v>
      </c>
      <c r="T288">
        <v>3</v>
      </c>
      <c r="U288" s="45">
        <f t="shared" si="21"/>
        <v>100</v>
      </c>
      <c r="V288">
        <v>0</v>
      </c>
      <c r="W288" s="45">
        <f t="shared" si="22"/>
        <v>0</v>
      </c>
      <c r="X288">
        <v>0</v>
      </c>
      <c r="Y288">
        <f t="shared" si="23"/>
        <v>0</v>
      </c>
      <c r="Z288" s="7">
        <v>2610</v>
      </c>
      <c r="AA288" s="44">
        <f t="shared" si="24"/>
        <v>870</v>
      </c>
      <c r="AB288" s="7">
        <v>420</v>
      </c>
      <c r="AC288" s="17">
        <v>1</v>
      </c>
      <c r="AD288" s="37">
        <v>4</v>
      </c>
      <c r="AE288">
        <v>1</v>
      </c>
    </row>
    <row r="289" spans="1:31" hidden="1">
      <c r="A289" s="9" t="s">
        <v>12</v>
      </c>
      <c r="B289" s="9">
        <v>288</v>
      </c>
      <c r="C289" s="7" t="s">
        <v>27</v>
      </c>
      <c r="D289">
        <v>1</v>
      </c>
      <c r="E289">
        <v>1</v>
      </c>
      <c r="F289" s="4">
        <v>5</v>
      </c>
      <c r="G289">
        <v>4</v>
      </c>
      <c r="H289">
        <v>99</v>
      </c>
      <c r="I289">
        <v>99</v>
      </c>
      <c r="J289" s="36">
        <v>4</v>
      </c>
      <c r="K289" s="4">
        <v>11</v>
      </c>
      <c r="L289">
        <v>1</v>
      </c>
      <c r="M289">
        <v>2</v>
      </c>
      <c r="N289">
        <v>2</v>
      </c>
      <c r="O289">
        <v>4</v>
      </c>
      <c r="P289">
        <v>0</v>
      </c>
      <c r="Q289">
        <v>4</v>
      </c>
      <c r="R289">
        <v>0</v>
      </c>
      <c r="S289" s="45">
        <f t="shared" si="20"/>
        <v>0</v>
      </c>
      <c r="T289">
        <v>4</v>
      </c>
      <c r="U289" s="45">
        <f t="shared" si="21"/>
        <v>100</v>
      </c>
      <c r="V289">
        <v>0</v>
      </c>
      <c r="W289" s="45">
        <f t="shared" si="22"/>
        <v>0</v>
      </c>
      <c r="X289">
        <v>0</v>
      </c>
      <c r="Y289">
        <f t="shared" si="23"/>
        <v>0</v>
      </c>
      <c r="Z289" s="7">
        <v>6000</v>
      </c>
      <c r="AA289" s="44">
        <f t="shared" si="24"/>
        <v>1500</v>
      </c>
      <c r="AB289" s="7">
        <v>3810</v>
      </c>
      <c r="AC289" s="7">
        <v>3</v>
      </c>
      <c r="AD289" s="37">
        <v>6</v>
      </c>
      <c r="AE289">
        <v>5</v>
      </c>
    </row>
    <row r="290" spans="1:31" hidden="1">
      <c r="A290" s="9" t="s">
        <v>12</v>
      </c>
      <c r="B290" s="7">
        <v>289</v>
      </c>
      <c r="C290" s="7" t="s">
        <v>27</v>
      </c>
      <c r="D290">
        <v>1</v>
      </c>
      <c r="E290">
        <v>5</v>
      </c>
      <c r="F290" s="4">
        <v>4</v>
      </c>
      <c r="G290">
        <v>7</v>
      </c>
      <c r="H290">
        <v>99</v>
      </c>
      <c r="I290">
        <v>99</v>
      </c>
      <c r="J290" s="36">
        <v>5</v>
      </c>
      <c r="K290" s="4">
        <v>2</v>
      </c>
      <c r="L290">
        <v>2</v>
      </c>
      <c r="M290">
        <v>2</v>
      </c>
      <c r="N290">
        <v>2</v>
      </c>
      <c r="O290">
        <v>6</v>
      </c>
      <c r="P290">
        <v>0</v>
      </c>
      <c r="Q290">
        <v>6</v>
      </c>
      <c r="R290">
        <v>0</v>
      </c>
      <c r="S290" s="45">
        <f t="shared" si="20"/>
        <v>0</v>
      </c>
      <c r="T290">
        <v>6</v>
      </c>
      <c r="U290" s="45">
        <f t="shared" si="21"/>
        <v>100</v>
      </c>
      <c r="V290">
        <v>0</v>
      </c>
      <c r="W290" s="45">
        <f t="shared" si="22"/>
        <v>0</v>
      </c>
      <c r="X290">
        <v>0</v>
      </c>
      <c r="Y290">
        <f t="shared" si="23"/>
        <v>0</v>
      </c>
      <c r="Z290" s="7">
        <v>600</v>
      </c>
      <c r="AA290" s="44">
        <f t="shared" si="24"/>
        <v>100</v>
      </c>
      <c r="AB290" s="7">
        <v>99</v>
      </c>
      <c r="AC290" s="7">
        <v>99</v>
      </c>
      <c r="AD290" s="37">
        <v>7</v>
      </c>
      <c r="AE290">
        <v>2</v>
      </c>
    </row>
    <row r="291" spans="1:31" hidden="1">
      <c r="A291" s="9" t="s">
        <v>12</v>
      </c>
      <c r="B291" s="9">
        <v>290</v>
      </c>
      <c r="C291" s="7" t="s">
        <v>27</v>
      </c>
      <c r="D291">
        <v>2</v>
      </c>
      <c r="E291">
        <v>1</v>
      </c>
      <c r="F291" s="7">
        <v>6</v>
      </c>
      <c r="G291">
        <v>5</v>
      </c>
      <c r="H291">
        <v>99</v>
      </c>
      <c r="I291">
        <v>99</v>
      </c>
      <c r="J291" s="36">
        <v>100</v>
      </c>
      <c r="K291" s="4">
        <v>2</v>
      </c>
      <c r="L291">
        <v>2</v>
      </c>
      <c r="M291">
        <v>2</v>
      </c>
      <c r="N291">
        <v>2</v>
      </c>
      <c r="O291">
        <v>2</v>
      </c>
      <c r="P291">
        <v>0</v>
      </c>
      <c r="Q291">
        <v>2</v>
      </c>
      <c r="R291">
        <v>0</v>
      </c>
      <c r="S291" s="45">
        <f t="shared" si="20"/>
        <v>0</v>
      </c>
      <c r="T291">
        <v>2</v>
      </c>
      <c r="U291" s="45">
        <f t="shared" si="21"/>
        <v>100</v>
      </c>
      <c r="V291">
        <v>0</v>
      </c>
      <c r="W291" s="45">
        <f t="shared" si="22"/>
        <v>0</v>
      </c>
      <c r="X291">
        <v>0</v>
      </c>
      <c r="Y291">
        <f t="shared" si="23"/>
        <v>0</v>
      </c>
      <c r="Z291" s="7">
        <v>600</v>
      </c>
      <c r="AA291" s="44">
        <f t="shared" si="24"/>
        <v>300</v>
      </c>
      <c r="AB291" s="7">
        <v>99</v>
      </c>
      <c r="AC291" s="7">
        <v>99</v>
      </c>
      <c r="AD291" s="37">
        <v>3</v>
      </c>
      <c r="AE291">
        <v>1</v>
      </c>
    </row>
    <row r="292" spans="1:31" hidden="1">
      <c r="A292" s="9" t="s">
        <v>12</v>
      </c>
      <c r="B292" s="7">
        <v>291</v>
      </c>
      <c r="C292" s="7" t="s">
        <v>27</v>
      </c>
      <c r="D292">
        <v>1</v>
      </c>
      <c r="E292">
        <v>1</v>
      </c>
      <c r="F292" s="4">
        <v>8</v>
      </c>
      <c r="G292">
        <v>5</v>
      </c>
      <c r="H292">
        <v>4</v>
      </c>
      <c r="I292">
        <v>99</v>
      </c>
      <c r="J292" s="36">
        <v>20</v>
      </c>
      <c r="K292" s="4">
        <v>17</v>
      </c>
      <c r="L292">
        <v>1</v>
      </c>
      <c r="M292">
        <v>2</v>
      </c>
      <c r="N292">
        <v>2</v>
      </c>
      <c r="O292">
        <v>1</v>
      </c>
      <c r="P292">
        <v>0</v>
      </c>
      <c r="Q292">
        <v>1</v>
      </c>
      <c r="R292">
        <v>0</v>
      </c>
      <c r="S292" s="45">
        <f t="shared" si="20"/>
        <v>0</v>
      </c>
      <c r="T292">
        <v>1</v>
      </c>
      <c r="U292" s="45">
        <f t="shared" si="21"/>
        <v>100</v>
      </c>
      <c r="V292">
        <v>0</v>
      </c>
      <c r="W292" s="45">
        <f t="shared" si="22"/>
        <v>0</v>
      </c>
      <c r="X292">
        <v>0</v>
      </c>
      <c r="Y292">
        <f t="shared" si="23"/>
        <v>0</v>
      </c>
      <c r="Z292" s="7">
        <v>7590</v>
      </c>
      <c r="AA292" s="44">
        <f t="shared" si="24"/>
        <v>7590</v>
      </c>
      <c r="AB292" s="7">
        <v>5400</v>
      </c>
      <c r="AC292" s="17">
        <v>1</v>
      </c>
      <c r="AD292" s="37">
        <v>7</v>
      </c>
      <c r="AE292">
        <v>5</v>
      </c>
    </row>
    <row r="293" spans="1:31" hidden="1">
      <c r="A293" s="9" t="s">
        <v>12</v>
      </c>
      <c r="B293" s="9">
        <v>292</v>
      </c>
      <c r="C293" s="7" t="s">
        <v>27</v>
      </c>
      <c r="D293">
        <v>1</v>
      </c>
      <c r="E293">
        <v>6</v>
      </c>
      <c r="F293" s="4">
        <v>4</v>
      </c>
      <c r="G293">
        <v>99</v>
      </c>
      <c r="H293">
        <v>99</v>
      </c>
      <c r="I293">
        <v>99</v>
      </c>
      <c r="J293" s="36">
        <v>10</v>
      </c>
      <c r="K293" s="4">
        <v>2</v>
      </c>
      <c r="L293">
        <v>2</v>
      </c>
      <c r="M293">
        <v>2</v>
      </c>
      <c r="N293">
        <v>2</v>
      </c>
      <c r="O293">
        <v>0</v>
      </c>
      <c r="P293">
        <v>0</v>
      </c>
      <c r="Q293">
        <v>0</v>
      </c>
      <c r="R293">
        <v>0</v>
      </c>
      <c r="S293" s="45" t="str">
        <f t="shared" si="20"/>
        <v/>
      </c>
      <c r="T293">
        <v>0</v>
      </c>
      <c r="U293" s="45" t="str">
        <f t="shared" si="21"/>
        <v/>
      </c>
      <c r="V293">
        <v>0</v>
      </c>
      <c r="W293" s="45" t="str">
        <f t="shared" si="22"/>
        <v/>
      </c>
      <c r="X293">
        <v>0</v>
      </c>
      <c r="Y293" t="str">
        <f t="shared" si="23"/>
        <v/>
      </c>
      <c r="Z293" s="7">
        <v>3000</v>
      </c>
      <c r="AA293" s="44" t="str">
        <f t="shared" si="24"/>
        <v/>
      </c>
      <c r="AB293" s="7">
        <v>99</v>
      </c>
      <c r="AC293" s="7">
        <v>99</v>
      </c>
      <c r="AD293" s="37">
        <v>4</v>
      </c>
      <c r="AE293">
        <v>3</v>
      </c>
    </row>
    <row r="294" spans="1:31" hidden="1">
      <c r="A294" s="9" t="s">
        <v>12</v>
      </c>
      <c r="B294" s="7">
        <v>293</v>
      </c>
      <c r="C294" s="7" t="s">
        <v>27</v>
      </c>
      <c r="D294">
        <v>1</v>
      </c>
      <c r="E294">
        <v>1</v>
      </c>
      <c r="F294" s="7">
        <v>4</v>
      </c>
      <c r="G294">
        <v>7</v>
      </c>
      <c r="H294">
        <v>99</v>
      </c>
      <c r="I294">
        <v>99</v>
      </c>
      <c r="J294" s="36">
        <v>50</v>
      </c>
      <c r="K294" s="7">
        <v>99</v>
      </c>
      <c r="L294">
        <v>1</v>
      </c>
      <c r="M294">
        <v>1</v>
      </c>
      <c r="N294">
        <v>2</v>
      </c>
      <c r="O294">
        <v>0</v>
      </c>
      <c r="P294">
        <v>0</v>
      </c>
      <c r="Q294">
        <v>0</v>
      </c>
      <c r="R294">
        <v>0</v>
      </c>
      <c r="S294" s="45" t="str">
        <f t="shared" si="20"/>
        <v/>
      </c>
      <c r="T294">
        <v>0</v>
      </c>
      <c r="U294" s="45" t="str">
        <f t="shared" si="21"/>
        <v/>
      </c>
      <c r="V294">
        <v>0</v>
      </c>
      <c r="W294" s="45" t="str">
        <f t="shared" si="22"/>
        <v/>
      </c>
      <c r="X294">
        <v>0</v>
      </c>
      <c r="Y294" t="str">
        <f t="shared" si="23"/>
        <v/>
      </c>
      <c r="Z294" s="7">
        <v>5190</v>
      </c>
      <c r="AA294" s="44" t="str">
        <f t="shared" si="24"/>
        <v/>
      </c>
      <c r="AB294" s="7">
        <v>3000</v>
      </c>
      <c r="AC294" s="17">
        <v>1</v>
      </c>
      <c r="AD294" s="37">
        <v>9</v>
      </c>
      <c r="AE294">
        <v>6</v>
      </c>
    </row>
    <row r="295" spans="1:31" hidden="1">
      <c r="A295" s="9" t="s">
        <v>12</v>
      </c>
      <c r="B295" s="9">
        <v>294</v>
      </c>
      <c r="C295" s="7" t="s">
        <v>27</v>
      </c>
      <c r="D295">
        <v>1</v>
      </c>
      <c r="E295">
        <v>1</v>
      </c>
      <c r="F295" s="7">
        <v>6</v>
      </c>
      <c r="G295">
        <v>4</v>
      </c>
      <c r="H295">
        <v>99</v>
      </c>
      <c r="I295">
        <v>99</v>
      </c>
      <c r="J295" s="36">
        <v>1</v>
      </c>
      <c r="K295" s="4">
        <v>13</v>
      </c>
      <c r="L295">
        <v>2</v>
      </c>
      <c r="M295">
        <v>2</v>
      </c>
      <c r="N295">
        <v>2</v>
      </c>
      <c r="O295">
        <v>0.6</v>
      </c>
      <c r="P295">
        <v>0</v>
      </c>
      <c r="Q295">
        <v>0.6</v>
      </c>
      <c r="R295">
        <v>0</v>
      </c>
      <c r="S295" s="45">
        <f t="shared" si="20"/>
        <v>0</v>
      </c>
      <c r="T295">
        <v>0.6</v>
      </c>
      <c r="U295" s="45">
        <f t="shared" si="21"/>
        <v>100</v>
      </c>
      <c r="V295">
        <v>0</v>
      </c>
      <c r="W295" s="45">
        <f t="shared" si="22"/>
        <v>0</v>
      </c>
      <c r="X295">
        <v>0</v>
      </c>
      <c r="Y295">
        <f t="shared" si="23"/>
        <v>0</v>
      </c>
      <c r="Z295" s="7">
        <v>2920</v>
      </c>
      <c r="AA295" s="44">
        <f t="shared" si="24"/>
        <v>4866.666666666667</v>
      </c>
      <c r="AB295" s="7">
        <v>2190</v>
      </c>
      <c r="AC295" s="17">
        <v>1</v>
      </c>
      <c r="AD295" s="37">
        <v>9</v>
      </c>
      <c r="AE295">
        <v>1</v>
      </c>
    </row>
    <row r="296" spans="1:31" hidden="1">
      <c r="A296" s="9" t="s">
        <v>12</v>
      </c>
      <c r="B296" s="7">
        <v>295</v>
      </c>
      <c r="C296" s="7" t="s">
        <v>27</v>
      </c>
      <c r="D296">
        <v>1</v>
      </c>
      <c r="E296">
        <v>4</v>
      </c>
      <c r="F296" s="4">
        <v>4</v>
      </c>
      <c r="G296">
        <v>5</v>
      </c>
      <c r="H296">
        <v>7</v>
      </c>
      <c r="I296">
        <v>1</v>
      </c>
      <c r="J296" s="36">
        <v>7</v>
      </c>
      <c r="K296" s="4">
        <v>12</v>
      </c>
      <c r="L296">
        <v>2</v>
      </c>
      <c r="M296">
        <v>2</v>
      </c>
      <c r="N296">
        <v>2</v>
      </c>
      <c r="O296">
        <v>1</v>
      </c>
      <c r="P296">
        <v>0</v>
      </c>
      <c r="Q296">
        <v>1</v>
      </c>
      <c r="R296">
        <v>0</v>
      </c>
      <c r="S296" s="45">
        <f t="shared" si="20"/>
        <v>0</v>
      </c>
      <c r="T296">
        <v>1</v>
      </c>
      <c r="U296" s="45">
        <f t="shared" si="21"/>
        <v>100</v>
      </c>
      <c r="V296">
        <v>0</v>
      </c>
      <c r="W296" s="45">
        <f t="shared" si="22"/>
        <v>0</v>
      </c>
      <c r="X296">
        <v>0</v>
      </c>
      <c r="Y296">
        <f t="shared" si="23"/>
        <v>0</v>
      </c>
      <c r="Z296" s="7">
        <v>2280</v>
      </c>
      <c r="AA296" s="44">
        <f t="shared" si="24"/>
        <v>2280</v>
      </c>
      <c r="AB296" s="7">
        <v>2190</v>
      </c>
      <c r="AC296" s="17">
        <v>1</v>
      </c>
      <c r="AD296" s="37">
        <v>10</v>
      </c>
      <c r="AE296">
        <v>2</v>
      </c>
    </row>
    <row r="297" spans="1:31" hidden="1">
      <c r="A297" s="9" t="s">
        <v>12</v>
      </c>
      <c r="B297" s="9">
        <v>296</v>
      </c>
      <c r="C297" s="7" t="s">
        <v>27</v>
      </c>
      <c r="D297">
        <v>2</v>
      </c>
      <c r="E297">
        <v>7</v>
      </c>
      <c r="F297" s="4">
        <v>99</v>
      </c>
      <c r="G297">
        <v>99</v>
      </c>
      <c r="H297">
        <v>99</v>
      </c>
      <c r="I297">
        <v>99</v>
      </c>
      <c r="J297" s="36">
        <v>99</v>
      </c>
      <c r="K297" s="4">
        <v>2</v>
      </c>
      <c r="L297">
        <v>2</v>
      </c>
      <c r="M297">
        <v>2</v>
      </c>
      <c r="N297">
        <v>2</v>
      </c>
      <c r="O297">
        <v>0</v>
      </c>
      <c r="P297">
        <v>0</v>
      </c>
      <c r="Q297">
        <v>0</v>
      </c>
      <c r="R297">
        <v>0</v>
      </c>
      <c r="S297" s="45" t="str">
        <f t="shared" si="20"/>
        <v/>
      </c>
      <c r="T297">
        <v>0</v>
      </c>
      <c r="U297" s="45" t="str">
        <f t="shared" si="21"/>
        <v/>
      </c>
      <c r="V297">
        <v>0</v>
      </c>
      <c r="W297" s="45" t="str">
        <f t="shared" si="22"/>
        <v/>
      </c>
      <c r="X297">
        <v>0</v>
      </c>
      <c r="Y297" t="str">
        <f t="shared" si="23"/>
        <v/>
      </c>
      <c r="Z297" s="7">
        <v>2190</v>
      </c>
      <c r="AA297" s="44" t="str">
        <f t="shared" si="24"/>
        <v/>
      </c>
      <c r="AB297" s="7">
        <v>99</v>
      </c>
      <c r="AC297" s="7">
        <v>99</v>
      </c>
      <c r="AD297" s="37">
        <v>5</v>
      </c>
      <c r="AE297">
        <v>5</v>
      </c>
    </row>
    <row r="298" spans="1:31" hidden="1">
      <c r="A298" s="9" t="s">
        <v>12</v>
      </c>
      <c r="B298" s="7">
        <v>297</v>
      </c>
      <c r="C298" s="7" t="s">
        <v>27</v>
      </c>
      <c r="D298">
        <v>1</v>
      </c>
      <c r="E298">
        <v>5</v>
      </c>
      <c r="F298" s="2">
        <v>1</v>
      </c>
      <c r="G298">
        <v>99</v>
      </c>
      <c r="H298">
        <v>99</v>
      </c>
      <c r="I298">
        <v>99</v>
      </c>
      <c r="J298" s="36">
        <v>3</v>
      </c>
      <c r="K298" s="4">
        <v>4</v>
      </c>
      <c r="L298">
        <v>2</v>
      </c>
      <c r="M298">
        <v>2</v>
      </c>
      <c r="N298">
        <v>2</v>
      </c>
      <c r="O298">
        <v>0</v>
      </c>
      <c r="P298">
        <v>0</v>
      </c>
      <c r="Q298">
        <v>0</v>
      </c>
      <c r="R298">
        <v>0</v>
      </c>
      <c r="S298" s="45" t="str">
        <f t="shared" si="20"/>
        <v/>
      </c>
      <c r="T298">
        <v>0</v>
      </c>
      <c r="U298" s="45" t="str">
        <f t="shared" si="21"/>
        <v/>
      </c>
      <c r="V298">
        <v>0</v>
      </c>
      <c r="W298" s="45" t="str">
        <f t="shared" si="22"/>
        <v/>
      </c>
      <c r="X298">
        <v>0</v>
      </c>
      <c r="Y298" t="str">
        <f t="shared" si="23"/>
        <v/>
      </c>
      <c r="Z298" s="7">
        <v>2370</v>
      </c>
      <c r="AA298" s="44" t="str">
        <f t="shared" si="24"/>
        <v/>
      </c>
      <c r="AB298" s="7">
        <v>180</v>
      </c>
      <c r="AC298" s="17">
        <v>1</v>
      </c>
      <c r="AD298" s="37">
        <v>5</v>
      </c>
      <c r="AE298">
        <v>3</v>
      </c>
    </row>
    <row r="299" spans="1:31" hidden="1">
      <c r="A299" s="9" t="s">
        <v>12</v>
      </c>
      <c r="B299" s="9">
        <v>298</v>
      </c>
      <c r="C299" s="7" t="s">
        <v>27</v>
      </c>
      <c r="D299">
        <v>2</v>
      </c>
      <c r="E299">
        <v>7</v>
      </c>
      <c r="F299" s="4">
        <v>4</v>
      </c>
      <c r="G299">
        <v>5</v>
      </c>
      <c r="H299">
        <v>99</v>
      </c>
      <c r="I299">
        <v>99</v>
      </c>
      <c r="J299" s="36">
        <v>99</v>
      </c>
      <c r="K299" s="4">
        <v>11</v>
      </c>
      <c r="L299">
        <v>1</v>
      </c>
      <c r="M299">
        <v>2</v>
      </c>
      <c r="N299">
        <v>2</v>
      </c>
      <c r="O299">
        <v>0</v>
      </c>
      <c r="P299">
        <v>0</v>
      </c>
      <c r="Q299">
        <v>0</v>
      </c>
      <c r="R299">
        <v>0</v>
      </c>
      <c r="S299" s="45" t="str">
        <f t="shared" si="20"/>
        <v/>
      </c>
      <c r="T299">
        <v>0</v>
      </c>
      <c r="U299" s="45" t="str">
        <f t="shared" si="21"/>
        <v/>
      </c>
      <c r="V299">
        <v>0</v>
      </c>
      <c r="W299" s="45" t="str">
        <f t="shared" si="22"/>
        <v/>
      </c>
      <c r="X299">
        <v>0</v>
      </c>
      <c r="Y299" t="str">
        <f t="shared" si="23"/>
        <v/>
      </c>
      <c r="Z299" s="7">
        <v>1095</v>
      </c>
      <c r="AA299" s="44" t="str">
        <f t="shared" si="24"/>
        <v/>
      </c>
      <c r="AB299" s="7">
        <v>99</v>
      </c>
      <c r="AC299" s="7">
        <v>99</v>
      </c>
      <c r="AD299" s="37">
        <v>5</v>
      </c>
      <c r="AE299">
        <v>1</v>
      </c>
    </row>
    <row r="300" spans="1:31" hidden="1">
      <c r="A300" s="9" t="s">
        <v>12</v>
      </c>
      <c r="B300" s="7">
        <v>299</v>
      </c>
      <c r="C300" s="7" t="s">
        <v>27</v>
      </c>
      <c r="D300">
        <v>2</v>
      </c>
      <c r="E300">
        <v>7</v>
      </c>
      <c r="F300" s="4">
        <v>4</v>
      </c>
      <c r="G300">
        <v>99</v>
      </c>
      <c r="H300">
        <v>99</v>
      </c>
      <c r="I300">
        <v>99</v>
      </c>
      <c r="J300" s="36">
        <v>99</v>
      </c>
      <c r="K300" s="4">
        <v>6</v>
      </c>
      <c r="L300">
        <v>2</v>
      </c>
      <c r="M300">
        <v>2</v>
      </c>
      <c r="N300">
        <v>2</v>
      </c>
      <c r="O300">
        <v>1</v>
      </c>
      <c r="P300">
        <v>0</v>
      </c>
      <c r="Q300">
        <v>1</v>
      </c>
      <c r="R300">
        <v>0</v>
      </c>
      <c r="S300" s="45">
        <f t="shared" si="20"/>
        <v>0</v>
      </c>
      <c r="T300">
        <v>1</v>
      </c>
      <c r="U300" s="45">
        <f t="shared" si="21"/>
        <v>100</v>
      </c>
      <c r="V300">
        <v>0</v>
      </c>
      <c r="W300" s="45">
        <f t="shared" si="22"/>
        <v>0</v>
      </c>
      <c r="X300">
        <v>0</v>
      </c>
      <c r="Y300">
        <f t="shared" si="23"/>
        <v>0</v>
      </c>
      <c r="Z300" s="7">
        <v>8160</v>
      </c>
      <c r="AA300" s="44">
        <f t="shared" si="24"/>
        <v>8160</v>
      </c>
      <c r="AB300" s="7">
        <v>3780</v>
      </c>
      <c r="AC300" s="17">
        <v>1</v>
      </c>
      <c r="AD300" s="37">
        <v>6</v>
      </c>
      <c r="AE300">
        <v>9</v>
      </c>
    </row>
    <row r="301" spans="1:31" hidden="1">
      <c r="A301" s="9" t="s">
        <v>12</v>
      </c>
      <c r="B301" s="9">
        <v>300</v>
      </c>
      <c r="C301" s="7" t="s">
        <v>27</v>
      </c>
      <c r="D301">
        <v>2</v>
      </c>
      <c r="E301">
        <v>3</v>
      </c>
      <c r="F301" s="2">
        <v>1</v>
      </c>
      <c r="G301">
        <v>99</v>
      </c>
      <c r="H301">
        <v>99</v>
      </c>
      <c r="I301">
        <v>99</v>
      </c>
      <c r="J301" s="36">
        <v>17</v>
      </c>
      <c r="K301" s="4">
        <v>20</v>
      </c>
      <c r="L301">
        <v>2</v>
      </c>
      <c r="M301">
        <v>2</v>
      </c>
      <c r="N301">
        <v>2</v>
      </c>
      <c r="O301">
        <v>0</v>
      </c>
      <c r="P301">
        <v>0</v>
      </c>
      <c r="Q301">
        <v>0</v>
      </c>
      <c r="R301">
        <v>0</v>
      </c>
      <c r="S301" s="45" t="str">
        <f t="shared" si="20"/>
        <v/>
      </c>
      <c r="T301">
        <v>0</v>
      </c>
      <c r="U301" s="45" t="str">
        <f t="shared" si="21"/>
        <v/>
      </c>
      <c r="V301">
        <v>0</v>
      </c>
      <c r="W301" s="45" t="str">
        <f t="shared" si="22"/>
        <v/>
      </c>
      <c r="X301">
        <v>0</v>
      </c>
      <c r="Y301" t="str">
        <f t="shared" si="23"/>
        <v/>
      </c>
      <c r="Z301" s="7">
        <v>2760</v>
      </c>
      <c r="AA301" s="44" t="str">
        <f t="shared" si="24"/>
        <v/>
      </c>
      <c r="AB301" s="7">
        <v>600</v>
      </c>
      <c r="AC301" s="17">
        <v>1</v>
      </c>
      <c r="AD301" s="37">
        <v>4</v>
      </c>
      <c r="AE301">
        <v>3</v>
      </c>
    </row>
    <row r="302" spans="1:31" hidden="1">
      <c r="A302" s="9" t="s">
        <v>12</v>
      </c>
      <c r="B302" s="7">
        <v>301</v>
      </c>
      <c r="C302" s="7" t="s">
        <v>27</v>
      </c>
      <c r="D302">
        <v>2</v>
      </c>
      <c r="E302">
        <v>7</v>
      </c>
      <c r="F302" s="4">
        <v>4</v>
      </c>
      <c r="G302">
        <v>99</v>
      </c>
      <c r="H302">
        <v>99</v>
      </c>
      <c r="I302">
        <v>99</v>
      </c>
      <c r="J302" s="36">
        <v>99</v>
      </c>
      <c r="K302" s="4">
        <v>20</v>
      </c>
      <c r="L302">
        <v>2</v>
      </c>
      <c r="M302">
        <v>2</v>
      </c>
      <c r="N302">
        <v>2</v>
      </c>
      <c r="O302">
        <v>1</v>
      </c>
      <c r="P302">
        <v>0</v>
      </c>
      <c r="Q302">
        <v>1</v>
      </c>
      <c r="R302">
        <v>0</v>
      </c>
      <c r="S302" s="45">
        <f t="shared" si="20"/>
        <v>0</v>
      </c>
      <c r="T302">
        <v>1</v>
      </c>
      <c r="U302" s="45">
        <f t="shared" si="21"/>
        <v>100</v>
      </c>
      <c r="V302">
        <v>0</v>
      </c>
      <c r="W302" s="45">
        <f t="shared" si="22"/>
        <v>0</v>
      </c>
      <c r="X302">
        <v>0</v>
      </c>
      <c r="Y302">
        <f t="shared" si="23"/>
        <v>0</v>
      </c>
      <c r="Z302" s="7">
        <v>2190</v>
      </c>
      <c r="AA302" s="44">
        <f t="shared" si="24"/>
        <v>2190</v>
      </c>
      <c r="AB302" s="7">
        <v>99</v>
      </c>
      <c r="AC302" s="7">
        <v>99</v>
      </c>
      <c r="AD302" s="37">
        <v>6</v>
      </c>
      <c r="AE302">
        <v>4</v>
      </c>
    </row>
    <row r="303" spans="1:31" hidden="1">
      <c r="A303" s="9" t="s">
        <v>12</v>
      </c>
      <c r="B303" s="9">
        <v>302</v>
      </c>
      <c r="C303" s="7" t="s">
        <v>27</v>
      </c>
      <c r="D303">
        <v>1</v>
      </c>
      <c r="E303">
        <v>3</v>
      </c>
      <c r="F303" s="7">
        <v>2</v>
      </c>
      <c r="G303">
        <v>2</v>
      </c>
      <c r="H303">
        <v>99</v>
      </c>
      <c r="I303">
        <v>99</v>
      </c>
      <c r="J303" s="36">
        <v>98</v>
      </c>
      <c r="K303" s="4">
        <v>36</v>
      </c>
      <c r="L303">
        <v>2</v>
      </c>
      <c r="M303">
        <v>2</v>
      </c>
      <c r="N303">
        <v>2</v>
      </c>
      <c r="O303">
        <v>5</v>
      </c>
      <c r="P303">
        <v>0</v>
      </c>
      <c r="Q303">
        <v>5</v>
      </c>
      <c r="R303">
        <v>0</v>
      </c>
      <c r="S303" s="45">
        <f t="shared" si="20"/>
        <v>0</v>
      </c>
      <c r="T303">
        <v>5</v>
      </c>
      <c r="U303" s="45">
        <f t="shared" si="21"/>
        <v>100</v>
      </c>
      <c r="V303">
        <v>0</v>
      </c>
      <c r="W303" s="45">
        <f t="shared" si="22"/>
        <v>0</v>
      </c>
      <c r="X303">
        <v>0</v>
      </c>
      <c r="Y303">
        <f t="shared" si="23"/>
        <v>0</v>
      </c>
      <c r="Z303" s="7">
        <v>4380</v>
      </c>
      <c r="AA303" s="44">
        <f t="shared" si="24"/>
        <v>876</v>
      </c>
      <c r="AB303" s="7">
        <v>700</v>
      </c>
      <c r="AC303" s="7">
        <v>4</v>
      </c>
      <c r="AD303" s="37">
        <v>2</v>
      </c>
      <c r="AE303">
        <v>5</v>
      </c>
    </row>
    <row r="304" spans="1:31" hidden="1">
      <c r="A304" s="9" t="s">
        <v>12</v>
      </c>
      <c r="B304" s="7">
        <v>303</v>
      </c>
      <c r="C304" s="7" t="s">
        <v>27</v>
      </c>
      <c r="D304">
        <v>1</v>
      </c>
      <c r="E304">
        <v>6</v>
      </c>
      <c r="F304" s="4">
        <v>99</v>
      </c>
      <c r="G304">
        <v>99</v>
      </c>
      <c r="H304">
        <v>99</v>
      </c>
      <c r="I304">
        <v>99</v>
      </c>
      <c r="J304" s="36">
        <v>6</v>
      </c>
      <c r="K304" s="4">
        <v>7</v>
      </c>
      <c r="L304">
        <v>2</v>
      </c>
      <c r="M304">
        <v>2</v>
      </c>
      <c r="N304">
        <v>2</v>
      </c>
      <c r="O304">
        <v>0</v>
      </c>
      <c r="P304">
        <v>0</v>
      </c>
      <c r="Q304">
        <v>0</v>
      </c>
      <c r="R304">
        <v>0</v>
      </c>
      <c r="S304" s="45" t="str">
        <f t="shared" si="20"/>
        <v/>
      </c>
      <c r="T304">
        <v>0</v>
      </c>
      <c r="U304" s="45" t="str">
        <f t="shared" si="21"/>
        <v/>
      </c>
      <c r="V304">
        <v>0</v>
      </c>
      <c r="W304" s="45" t="str">
        <f t="shared" si="22"/>
        <v/>
      </c>
      <c r="X304">
        <v>0</v>
      </c>
      <c r="Y304" t="str">
        <f t="shared" si="23"/>
        <v/>
      </c>
      <c r="Z304" s="7">
        <v>1095</v>
      </c>
      <c r="AA304" s="44" t="str">
        <f t="shared" si="24"/>
        <v/>
      </c>
      <c r="AB304" s="7">
        <v>300</v>
      </c>
      <c r="AC304" s="17">
        <v>1</v>
      </c>
      <c r="AD304" s="37">
        <v>4</v>
      </c>
      <c r="AE304">
        <v>9</v>
      </c>
    </row>
    <row r="305" spans="1:31" hidden="1">
      <c r="A305" s="9" t="s">
        <v>12</v>
      </c>
      <c r="B305" s="9">
        <v>304</v>
      </c>
      <c r="C305" s="7" t="s">
        <v>27</v>
      </c>
      <c r="D305">
        <v>2</v>
      </c>
      <c r="E305">
        <v>8</v>
      </c>
      <c r="F305" s="4">
        <v>4</v>
      </c>
      <c r="G305">
        <v>1</v>
      </c>
      <c r="H305">
        <v>5</v>
      </c>
      <c r="I305">
        <v>6</v>
      </c>
      <c r="J305" s="36">
        <v>10</v>
      </c>
      <c r="K305" s="4">
        <v>20</v>
      </c>
      <c r="L305">
        <v>2</v>
      </c>
      <c r="M305">
        <v>2</v>
      </c>
      <c r="N305">
        <v>2</v>
      </c>
      <c r="O305">
        <v>3</v>
      </c>
      <c r="P305">
        <v>0</v>
      </c>
      <c r="Q305">
        <v>3</v>
      </c>
      <c r="R305">
        <v>0</v>
      </c>
      <c r="S305" s="45">
        <f t="shared" si="20"/>
        <v>0</v>
      </c>
      <c r="T305">
        <v>3</v>
      </c>
      <c r="U305" s="45">
        <f t="shared" si="21"/>
        <v>100</v>
      </c>
      <c r="V305">
        <v>0</v>
      </c>
      <c r="W305" s="45">
        <f t="shared" si="22"/>
        <v>0</v>
      </c>
      <c r="X305">
        <v>0</v>
      </c>
      <c r="Y305">
        <f t="shared" si="23"/>
        <v>0</v>
      </c>
      <c r="Z305" s="7">
        <v>4380</v>
      </c>
      <c r="AA305" s="44">
        <f t="shared" si="24"/>
        <v>1460</v>
      </c>
      <c r="AB305" s="7">
        <v>1800</v>
      </c>
      <c r="AC305" s="17">
        <v>1</v>
      </c>
      <c r="AD305" s="37">
        <v>11</v>
      </c>
      <c r="AE305">
        <v>3</v>
      </c>
    </row>
    <row r="306" spans="1:31" hidden="1">
      <c r="A306" s="9" t="s">
        <v>12</v>
      </c>
      <c r="B306" s="7">
        <v>305</v>
      </c>
      <c r="C306" s="7" t="s">
        <v>27</v>
      </c>
      <c r="D306">
        <v>1</v>
      </c>
      <c r="E306">
        <v>6</v>
      </c>
      <c r="F306" s="2">
        <v>1</v>
      </c>
      <c r="G306">
        <v>7</v>
      </c>
      <c r="H306">
        <v>99</v>
      </c>
      <c r="I306">
        <v>99</v>
      </c>
      <c r="J306" s="36">
        <f>200*1500/10000</f>
        <v>30</v>
      </c>
      <c r="K306" s="4">
        <v>28</v>
      </c>
      <c r="L306">
        <v>1</v>
      </c>
      <c r="M306">
        <v>1</v>
      </c>
      <c r="N306">
        <v>2</v>
      </c>
      <c r="O306">
        <v>0</v>
      </c>
      <c r="P306">
        <v>0</v>
      </c>
      <c r="Q306">
        <v>0</v>
      </c>
      <c r="R306">
        <v>0</v>
      </c>
      <c r="S306" s="45" t="str">
        <f t="shared" si="20"/>
        <v/>
      </c>
      <c r="T306">
        <v>0</v>
      </c>
      <c r="U306" s="45" t="str">
        <f t="shared" si="21"/>
        <v/>
      </c>
      <c r="V306">
        <v>0</v>
      </c>
      <c r="W306" s="45" t="str">
        <f t="shared" si="22"/>
        <v/>
      </c>
      <c r="X306">
        <v>0</v>
      </c>
      <c r="Y306" t="str">
        <f t="shared" si="23"/>
        <v/>
      </c>
      <c r="Z306" s="7">
        <v>4380</v>
      </c>
      <c r="AA306" s="44" t="str">
        <f t="shared" si="24"/>
        <v/>
      </c>
      <c r="AB306" s="7">
        <v>3000</v>
      </c>
      <c r="AC306" s="17">
        <v>1</v>
      </c>
      <c r="AD306" s="37">
        <v>7</v>
      </c>
      <c r="AE306">
        <v>4</v>
      </c>
    </row>
    <row r="307" spans="1:31" hidden="1">
      <c r="A307" s="9" t="s">
        <v>12</v>
      </c>
      <c r="B307" s="9">
        <v>306</v>
      </c>
      <c r="C307" s="7" t="s">
        <v>27</v>
      </c>
      <c r="D307">
        <v>1</v>
      </c>
      <c r="E307">
        <v>1</v>
      </c>
      <c r="F307" s="4">
        <v>5</v>
      </c>
      <c r="G307">
        <v>99</v>
      </c>
      <c r="H307">
        <v>99</v>
      </c>
      <c r="I307">
        <v>99</v>
      </c>
      <c r="J307" s="36">
        <v>25</v>
      </c>
      <c r="K307" s="4">
        <v>10</v>
      </c>
      <c r="L307">
        <v>2</v>
      </c>
      <c r="M307">
        <v>2</v>
      </c>
      <c r="N307">
        <v>2</v>
      </c>
      <c r="O307">
        <v>0</v>
      </c>
      <c r="P307">
        <v>0</v>
      </c>
      <c r="Q307">
        <v>0</v>
      </c>
      <c r="R307">
        <v>0</v>
      </c>
      <c r="S307" s="45" t="str">
        <f t="shared" si="20"/>
        <v/>
      </c>
      <c r="T307">
        <v>0</v>
      </c>
      <c r="U307" s="45" t="str">
        <f t="shared" si="21"/>
        <v/>
      </c>
      <c r="V307">
        <v>0</v>
      </c>
      <c r="W307" s="45" t="str">
        <f t="shared" si="22"/>
        <v/>
      </c>
      <c r="X307">
        <v>0</v>
      </c>
      <c r="Y307" t="str">
        <f t="shared" si="23"/>
        <v/>
      </c>
      <c r="Z307" s="7">
        <v>4380</v>
      </c>
      <c r="AA307" s="44" t="str">
        <f t="shared" si="24"/>
        <v/>
      </c>
      <c r="AB307" s="7">
        <v>3000</v>
      </c>
      <c r="AC307" s="17">
        <v>1</v>
      </c>
      <c r="AD307" s="37">
        <v>1</v>
      </c>
      <c r="AE307">
        <v>5</v>
      </c>
    </row>
    <row r="308" spans="1:31" hidden="1">
      <c r="A308" s="9" t="s">
        <v>12</v>
      </c>
      <c r="B308" s="7">
        <v>307</v>
      </c>
      <c r="C308" s="7" t="s">
        <v>27</v>
      </c>
      <c r="D308">
        <v>1</v>
      </c>
      <c r="E308">
        <v>1</v>
      </c>
      <c r="F308" s="7">
        <v>8</v>
      </c>
      <c r="G308">
        <v>5</v>
      </c>
      <c r="H308">
        <v>99</v>
      </c>
      <c r="I308">
        <v>99</v>
      </c>
      <c r="J308" s="36">
        <v>100</v>
      </c>
      <c r="K308" s="4">
        <v>29</v>
      </c>
      <c r="L308">
        <v>2</v>
      </c>
      <c r="M308">
        <v>2</v>
      </c>
      <c r="N308">
        <v>2</v>
      </c>
      <c r="O308">
        <v>5.8</v>
      </c>
      <c r="P308">
        <v>0</v>
      </c>
      <c r="Q308">
        <v>5.8</v>
      </c>
      <c r="R308">
        <v>0.8</v>
      </c>
      <c r="S308" s="45">
        <f t="shared" si="20"/>
        <v>13.793103448275861</v>
      </c>
      <c r="T308">
        <v>5</v>
      </c>
      <c r="U308" s="45">
        <f t="shared" si="21"/>
        <v>86.206896551724142</v>
      </c>
      <c r="V308">
        <v>0</v>
      </c>
      <c r="W308" s="45">
        <f t="shared" si="22"/>
        <v>0</v>
      </c>
      <c r="X308">
        <v>0</v>
      </c>
      <c r="Y308">
        <f t="shared" si="23"/>
        <v>0</v>
      </c>
      <c r="Z308" s="7">
        <v>7872</v>
      </c>
      <c r="AA308" s="44">
        <f t="shared" si="24"/>
        <v>1357.2413793103449</v>
      </c>
      <c r="AB308" s="7">
        <v>6000</v>
      </c>
      <c r="AC308" s="17">
        <v>1</v>
      </c>
      <c r="AD308" s="37">
        <v>3</v>
      </c>
      <c r="AE308">
        <v>6</v>
      </c>
    </row>
    <row r="309" spans="1:31" hidden="1">
      <c r="A309" s="9" t="s">
        <v>13</v>
      </c>
      <c r="B309" s="9">
        <v>308</v>
      </c>
      <c r="C309" s="9" t="s">
        <v>26</v>
      </c>
      <c r="D309">
        <v>1</v>
      </c>
      <c r="E309">
        <v>3</v>
      </c>
      <c r="F309" s="7">
        <v>3</v>
      </c>
      <c r="G309">
        <v>99</v>
      </c>
      <c r="H309">
        <v>99</v>
      </c>
      <c r="I309">
        <v>99</v>
      </c>
      <c r="J309" s="36">
        <v>99</v>
      </c>
      <c r="K309" s="7">
        <v>99</v>
      </c>
      <c r="L309">
        <v>1</v>
      </c>
      <c r="M309">
        <v>1</v>
      </c>
      <c r="N309">
        <v>1</v>
      </c>
      <c r="O309">
        <v>0</v>
      </c>
      <c r="P309">
        <v>1.5</v>
      </c>
      <c r="Q309">
        <v>1.5</v>
      </c>
      <c r="R309">
        <v>1</v>
      </c>
      <c r="S309" s="45">
        <f t="shared" si="20"/>
        <v>66.666666666666657</v>
      </c>
      <c r="T309">
        <v>0.5</v>
      </c>
      <c r="U309" s="45">
        <f t="shared" si="21"/>
        <v>33.333333333333329</v>
      </c>
      <c r="V309">
        <v>0</v>
      </c>
      <c r="W309" s="45">
        <f t="shared" si="22"/>
        <v>0</v>
      </c>
      <c r="X309">
        <v>0</v>
      </c>
      <c r="Y309">
        <f t="shared" si="23"/>
        <v>0</v>
      </c>
      <c r="Z309" s="7">
        <v>0</v>
      </c>
      <c r="AA309" s="44" t="str">
        <f t="shared" si="24"/>
        <v/>
      </c>
      <c r="AB309" s="7">
        <v>99</v>
      </c>
      <c r="AC309" s="7">
        <v>99</v>
      </c>
      <c r="AD309" s="37">
        <v>3</v>
      </c>
      <c r="AE309">
        <v>7</v>
      </c>
    </row>
    <row r="310" spans="1:31" hidden="1">
      <c r="A310" s="9" t="s">
        <v>13</v>
      </c>
      <c r="B310" s="7">
        <v>309</v>
      </c>
      <c r="C310" s="9" t="s">
        <v>26</v>
      </c>
      <c r="D310">
        <v>1</v>
      </c>
      <c r="E310">
        <v>6</v>
      </c>
      <c r="F310" s="7">
        <v>8</v>
      </c>
      <c r="G310">
        <v>6</v>
      </c>
      <c r="H310">
        <v>99</v>
      </c>
      <c r="I310">
        <v>99</v>
      </c>
      <c r="J310" s="36">
        <v>99</v>
      </c>
      <c r="K310" s="7">
        <v>99</v>
      </c>
      <c r="L310">
        <v>1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0</v>
      </c>
      <c r="S310" s="45" t="str">
        <f t="shared" si="20"/>
        <v/>
      </c>
      <c r="T310">
        <v>0</v>
      </c>
      <c r="U310" s="45" t="str">
        <f t="shared" si="21"/>
        <v/>
      </c>
      <c r="V310">
        <v>0</v>
      </c>
      <c r="W310" s="45" t="str">
        <f t="shared" si="22"/>
        <v/>
      </c>
      <c r="X310">
        <v>0</v>
      </c>
      <c r="Y310" t="str">
        <f t="shared" si="23"/>
        <v/>
      </c>
      <c r="Z310" s="7">
        <v>0</v>
      </c>
      <c r="AA310" s="44" t="str">
        <f t="shared" si="24"/>
        <v/>
      </c>
      <c r="AB310" s="7">
        <v>99</v>
      </c>
      <c r="AC310" s="7">
        <v>99</v>
      </c>
      <c r="AD310" s="37">
        <v>7</v>
      </c>
      <c r="AE310">
        <v>1</v>
      </c>
    </row>
    <row r="311" spans="1:31" hidden="1">
      <c r="A311" s="9" t="s">
        <v>13</v>
      </c>
      <c r="B311" s="9">
        <v>310</v>
      </c>
      <c r="C311" s="9" t="s">
        <v>26</v>
      </c>
      <c r="D311">
        <v>1</v>
      </c>
      <c r="E311">
        <v>3</v>
      </c>
      <c r="F311" s="4">
        <v>2</v>
      </c>
      <c r="G311">
        <v>99</v>
      </c>
      <c r="H311">
        <v>99</v>
      </c>
      <c r="I311">
        <v>99</v>
      </c>
      <c r="J311" s="36">
        <v>99</v>
      </c>
      <c r="K311" s="7">
        <v>99</v>
      </c>
      <c r="L311">
        <v>1</v>
      </c>
      <c r="M311">
        <v>1</v>
      </c>
      <c r="N311">
        <v>1</v>
      </c>
      <c r="O311">
        <v>0</v>
      </c>
      <c r="P311">
        <v>1</v>
      </c>
      <c r="Q311">
        <v>1</v>
      </c>
      <c r="R311">
        <v>0.8</v>
      </c>
      <c r="S311" s="45">
        <f t="shared" si="20"/>
        <v>80</v>
      </c>
      <c r="T311">
        <v>0.2</v>
      </c>
      <c r="U311" s="45">
        <f t="shared" si="21"/>
        <v>20</v>
      </c>
      <c r="V311">
        <v>0</v>
      </c>
      <c r="W311" s="45">
        <f t="shared" si="22"/>
        <v>0</v>
      </c>
      <c r="X311">
        <v>0</v>
      </c>
      <c r="Y311">
        <f t="shared" si="23"/>
        <v>0</v>
      </c>
      <c r="Z311" s="7">
        <v>0</v>
      </c>
      <c r="AA311" s="44" t="str">
        <f t="shared" si="24"/>
        <v/>
      </c>
      <c r="AB311" s="7">
        <v>99</v>
      </c>
      <c r="AC311" s="7">
        <v>99</v>
      </c>
      <c r="AD311" s="37">
        <v>2</v>
      </c>
      <c r="AE311">
        <v>5</v>
      </c>
    </row>
    <row r="312" spans="1:31" hidden="1">
      <c r="A312" s="5" t="s">
        <v>8</v>
      </c>
      <c r="B312" s="7">
        <v>311</v>
      </c>
      <c r="C312" s="9" t="s">
        <v>26</v>
      </c>
      <c r="D312">
        <v>1</v>
      </c>
      <c r="E312">
        <v>8</v>
      </c>
      <c r="F312" s="4">
        <v>6</v>
      </c>
      <c r="G312">
        <v>99</v>
      </c>
      <c r="H312">
        <v>99</v>
      </c>
      <c r="I312">
        <v>99</v>
      </c>
      <c r="J312" s="36">
        <v>99</v>
      </c>
      <c r="K312" s="4">
        <v>99</v>
      </c>
      <c r="L312">
        <v>1</v>
      </c>
      <c r="M312">
        <v>1</v>
      </c>
      <c r="N312">
        <v>1</v>
      </c>
      <c r="O312">
        <v>0</v>
      </c>
      <c r="P312">
        <v>1.2000000000000002</v>
      </c>
      <c r="Q312">
        <v>1.2000000000000002</v>
      </c>
      <c r="R312">
        <v>0.8</v>
      </c>
      <c r="S312" s="45">
        <f t="shared" si="20"/>
        <v>66.666666666666657</v>
      </c>
      <c r="T312">
        <v>0.4</v>
      </c>
      <c r="U312" s="45">
        <f t="shared" si="21"/>
        <v>33.333333333333329</v>
      </c>
      <c r="V312">
        <v>0</v>
      </c>
      <c r="W312" s="45">
        <f t="shared" si="22"/>
        <v>0</v>
      </c>
      <c r="X312">
        <v>0</v>
      </c>
      <c r="Y312">
        <f t="shared" si="23"/>
        <v>0</v>
      </c>
      <c r="Z312" s="24">
        <v>18000</v>
      </c>
      <c r="AA312" s="44" t="str">
        <f t="shared" si="24"/>
        <v/>
      </c>
      <c r="AB312" s="4">
        <v>99</v>
      </c>
      <c r="AC312" s="4">
        <v>99</v>
      </c>
      <c r="AD312" s="37">
        <v>5</v>
      </c>
      <c r="AE312">
        <v>5</v>
      </c>
    </row>
    <row r="313" spans="1:31" hidden="1">
      <c r="A313" s="9" t="s">
        <v>13</v>
      </c>
      <c r="B313" s="9">
        <v>312</v>
      </c>
      <c r="C313" s="9" t="s">
        <v>26</v>
      </c>
      <c r="D313">
        <v>1</v>
      </c>
      <c r="E313">
        <v>3</v>
      </c>
      <c r="F313" s="4">
        <v>3</v>
      </c>
      <c r="G313">
        <v>99</v>
      </c>
      <c r="H313">
        <v>99</v>
      </c>
      <c r="I313">
        <v>99</v>
      </c>
      <c r="J313" s="36">
        <v>99</v>
      </c>
      <c r="K313" s="7">
        <v>99</v>
      </c>
      <c r="L313">
        <v>1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 s="45" t="str">
        <f t="shared" si="20"/>
        <v/>
      </c>
      <c r="T313">
        <v>0</v>
      </c>
      <c r="U313" s="45" t="str">
        <f t="shared" si="21"/>
        <v/>
      </c>
      <c r="V313">
        <v>0</v>
      </c>
      <c r="W313" s="45" t="str">
        <f t="shared" si="22"/>
        <v/>
      </c>
      <c r="X313">
        <v>0</v>
      </c>
      <c r="Y313" t="str">
        <f t="shared" si="23"/>
        <v/>
      </c>
      <c r="Z313" s="7">
        <v>0</v>
      </c>
      <c r="AA313" s="44" t="str">
        <f t="shared" si="24"/>
        <v/>
      </c>
      <c r="AB313" s="7">
        <v>99</v>
      </c>
      <c r="AC313" s="7">
        <v>99</v>
      </c>
      <c r="AD313" s="37">
        <v>4</v>
      </c>
      <c r="AE313">
        <v>7</v>
      </c>
    </row>
    <row r="314" spans="1:31" hidden="1">
      <c r="A314" s="9" t="s">
        <v>13</v>
      </c>
      <c r="B314" s="7">
        <v>313</v>
      </c>
      <c r="C314" s="9" t="s">
        <v>26</v>
      </c>
      <c r="D314">
        <v>1</v>
      </c>
      <c r="E314">
        <v>3</v>
      </c>
      <c r="F314" s="7">
        <v>4</v>
      </c>
      <c r="G314">
        <v>4</v>
      </c>
      <c r="H314">
        <v>3</v>
      </c>
      <c r="I314">
        <v>99</v>
      </c>
      <c r="J314" s="36">
        <v>99</v>
      </c>
      <c r="K314" s="7">
        <v>99</v>
      </c>
      <c r="L314">
        <v>1</v>
      </c>
      <c r="M314">
        <v>1</v>
      </c>
      <c r="N314">
        <v>1</v>
      </c>
      <c r="O314">
        <v>0</v>
      </c>
      <c r="P314">
        <v>0.8</v>
      </c>
      <c r="Q314">
        <v>0.8</v>
      </c>
      <c r="R314">
        <v>0.4</v>
      </c>
      <c r="S314" s="45">
        <f t="shared" si="20"/>
        <v>50</v>
      </c>
      <c r="T314">
        <v>0.4</v>
      </c>
      <c r="U314" s="45">
        <f t="shared" si="21"/>
        <v>50</v>
      </c>
      <c r="V314">
        <v>0</v>
      </c>
      <c r="W314" s="45">
        <f t="shared" si="22"/>
        <v>0</v>
      </c>
      <c r="X314">
        <v>0</v>
      </c>
      <c r="Y314">
        <f t="shared" si="23"/>
        <v>0</v>
      </c>
      <c r="Z314" s="7">
        <v>0</v>
      </c>
      <c r="AA314" s="44" t="str">
        <f t="shared" si="24"/>
        <v/>
      </c>
      <c r="AB314" s="7">
        <v>99</v>
      </c>
      <c r="AC314" s="7">
        <v>99</v>
      </c>
      <c r="AD314" s="37">
        <v>5</v>
      </c>
      <c r="AE314">
        <v>1</v>
      </c>
    </row>
    <row r="315" spans="1:31" hidden="1">
      <c r="A315" s="9" t="s">
        <v>13</v>
      </c>
      <c r="B315" s="9">
        <v>314</v>
      </c>
      <c r="C315" s="9" t="s">
        <v>26</v>
      </c>
      <c r="D315">
        <v>1</v>
      </c>
      <c r="E315">
        <v>4</v>
      </c>
      <c r="F315" s="7">
        <v>6</v>
      </c>
      <c r="G315">
        <v>99</v>
      </c>
      <c r="H315">
        <v>99</v>
      </c>
      <c r="I315">
        <v>99</v>
      </c>
      <c r="J315" s="36">
        <v>99</v>
      </c>
      <c r="K315" s="7">
        <v>99</v>
      </c>
      <c r="L315">
        <v>1</v>
      </c>
      <c r="M315">
        <v>1</v>
      </c>
      <c r="N315">
        <v>1</v>
      </c>
      <c r="O315">
        <v>0</v>
      </c>
      <c r="P315">
        <v>0.60000000000000009</v>
      </c>
      <c r="Q315">
        <v>0.60000000000000009</v>
      </c>
      <c r="R315">
        <v>0.4</v>
      </c>
      <c r="S315" s="45">
        <f t="shared" si="20"/>
        <v>66.666666666666657</v>
      </c>
      <c r="T315">
        <v>0.2</v>
      </c>
      <c r="U315" s="45">
        <f t="shared" si="21"/>
        <v>33.333333333333329</v>
      </c>
      <c r="V315">
        <v>0</v>
      </c>
      <c r="W315" s="45">
        <f t="shared" si="22"/>
        <v>0</v>
      </c>
      <c r="X315">
        <v>0</v>
      </c>
      <c r="Y315">
        <f t="shared" si="23"/>
        <v>0</v>
      </c>
      <c r="Z315" s="7">
        <v>0</v>
      </c>
      <c r="AA315" s="44" t="str">
        <f t="shared" si="24"/>
        <v/>
      </c>
      <c r="AB315" s="7">
        <v>99</v>
      </c>
      <c r="AC315" s="7">
        <v>99</v>
      </c>
      <c r="AD315" s="37">
        <v>4</v>
      </c>
      <c r="AE315">
        <v>6</v>
      </c>
    </row>
    <row r="316" spans="1:31" hidden="1">
      <c r="A316" s="9" t="s">
        <v>13</v>
      </c>
      <c r="B316" s="7">
        <v>315</v>
      </c>
      <c r="C316" s="9" t="s">
        <v>26</v>
      </c>
      <c r="D316">
        <v>1</v>
      </c>
      <c r="E316">
        <v>6</v>
      </c>
      <c r="F316" s="7">
        <v>7</v>
      </c>
      <c r="G316">
        <v>2</v>
      </c>
      <c r="H316">
        <v>99</v>
      </c>
      <c r="I316">
        <v>99</v>
      </c>
      <c r="J316" s="36">
        <v>99</v>
      </c>
      <c r="K316" s="7">
        <v>99</v>
      </c>
      <c r="L316">
        <v>1</v>
      </c>
      <c r="M316">
        <v>1</v>
      </c>
      <c r="N316">
        <v>1</v>
      </c>
      <c r="O316">
        <v>0</v>
      </c>
      <c r="P316">
        <v>0.2</v>
      </c>
      <c r="Q316">
        <v>0.2</v>
      </c>
      <c r="R316">
        <v>0</v>
      </c>
      <c r="S316" s="45">
        <f t="shared" si="20"/>
        <v>0</v>
      </c>
      <c r="T316">
        <v>0.2</v>
      </c>
      <c r="U316" s="45">
        <f t="shared" si="21"/>
        <v>100</v>
      </c>
      <c r="V316">
        <v>0</v>
      </c>
      <c r="W316" s="45">
        <f t="shared" si="22"/>
        <v>0</v>
      </c>
      <c r="X316">
        <v>0</v>
      </c>
      <c r="Y316">
        <f t="shared" si="23"/>
        <v>0</v>
      </c>
      <c r="Z316" s="7">
        <v>0</v>
      </c>
      <c r="AA316" s="44" t="str">
        <f t="shared" si="24"/>
        <v/>
      </c>
      <c r="AB316" s="7">
        <v>99</v>
      </c>
      <c r="AC316" s="7">
        <v>99</v>
      </c>
      <c r="AD316" s="37">
        <v>4</v>
      </c>
      <c r="AE316">
        <v>4</v>
      </c>
    </row>
    <row r="317" spans="1:31" hidden="1">
      <c r="A317" s="9" t="s">
        <v>14</v>
      </c>
      <c r="B317" s="9">
        <v>316</v>
      </c>
      <c r="C317" s="9" t="s">
        <v>26</v>
      </c>
      <c r="D317">
        <v>1</v>
      </c>
      <c r="E317">
        <v>7</v>
      </c>
      <c r="F317" s="4">
        <v>4</v>
      </c>
      <c r="G317">
        <v>2</v>
      </c>
      <c r="H317">
        <v>99</v>
      </c>
      <c r="I317">
        <v>99</v>
      </c>
      <c r="J317" s="36">
        <v>99</v>
      </c>
      <c r="K317" s="7">
        <v>99</v>
      </c>
      <c r="L317">
        <v>1</v>
      </c>
      <c r="M317">
        <v>1</v>
      </c>
      <c r="N317">
        <v>1</v>
      </c>
      <c r="O317">
        <v>0</v>
      </c>
      <c r="P317">
        <v>2.4</v>
      </c>
      <c r="Q317">
        <v>2.4</v>
      </c>
      <c r="R317">
        <v>0.4</v>
      </c>
      <c r="S317" s="45">
        <f t="shared" si="20"/>
        <v>16.666666666666668</v>
      </c>
      <c r="T317">
        <v>2</v>
      </c>
      <c r="U317" s="45">
        <f t="shared" si="21"/>
        <v>83.333333333333343</v>
      </c>
      <c r="V317">
        <v>0</v>
      </c>
      <c r="W317" s="45">
        <f t="shared" si="22"/>
        <v>0</v>
      </c>
      <c r="X317">
        <v>0</v>
      </c>
      <c r="Y317">
        <f t="shared" si="23"/>
        <v>0</v>
      </c>
      <c r="Z317" s="7">
        <v>0</v>
      </c>
      <c r="AA317" s="44" t="str">
        <f t="shared" si="24"/>
        <v/>
      </c>
      <c r="AB317" s="7">
        <v>99</v>
      </c>
      <c r="AC317" s="7">
        <v>99</v>
      </c>
      <c r="AD317" s="37">
        <v>6</v>
      </c>
      <c r="AE317">
        <v>7</v>
      </c>
    </row>
    <row r="318" spans="1:31" hidden="1">
      <c r="A318" s="9" t="s">
        <v>15</v>
      </c>
      <c r="B318" s="7">
        <v>317</v>
      </c>
      <c r="C318" s="9" t="s">
        <v>26</v>
      </c>
      <c r="D318">
        <v>1</v>
      </c>
      <c r="E318">
        <v>3</v>
      </c>
      <c r="F318" s="4">
        <v>2</v>
      </c>
      <c r="G318">
        <v>99</v>
      </c>
      <c r="H318">
        <v>99</v>
      </c>
      <c r="I318">
        <v>99</v>
      </c>
      <c r="J318" s="36">
        <v>99</v>
      </c>
      <c r="K318" s="7">
        <v>99</v>
      </c>
      <c r="L318">
        <v>1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 s="45" t="str">
        <f t="shared" si="20"/>
        <v/>
      </c>
      <c r="T318">
        <v>0</v>
      </c>
      <c r="U318" s="45" t="str">
        <f t="shared" si="21"/>
        <v/>
      </c>
      <c r="V318">
        <v>0</v>
      </c>
      <c r="W318" s="45" t="str">
        <f t="shared" si="22"/>
        <v/>
      </c>
      <c r="X318">
        <v>0</v>
      </c>
      <c r="Y318" t="str">
        <f t="shared" si="23"/>
        <v/>
      </c>
      <c r="Z318" s="7">
        <v>0</v>
      </c>
      <c r="AA318" s="44" t="str">
        <f t="shared" si="24"/>
        <v/>
      </c>
      <c r="AB318" s="7">
        <v>99</v>
      </c>
      <c r="AC318" s="7">
        <v>99</v>
      </c>
      <c r="AD318" s="37">
        <v>2</v>
      </c>
      <c r="AE318">
        <v>4</v>
      </c>
    </row>
    <row r="319" spans="1:31" hidden="1">
      <c r="A319" s="9" t="s">
        <v>15</v>
      </c>
      <c r="B319" s="9">
        <v>318</v>
      </c>
      <c r="C319" s="9" t="s">
        <v>26</v>
      </c>
      <c r="D319">
        <v>1</v>
      </c>
      <c r="E319">
        <v>2</v>
      </c>
      <c r="F319" s="4">
        <v>3</v>
      </c>
      <c r="G319">
        <v>99</v>
      </c>
      <c r="H319">
        <v>99</v>
      </c>
      <c r="I319">
        <v>99</v>
      </c>
      <c r="J319" s="36">
        <v>99</v>
      </c>
      <c r="K319" s="7">
        <v>99</v>
      </c>
      <c r="L319">
        <v>1</v>
      </c>
      <c r="M319">
        <v>1</v>
      </c>
      <c r="N319">
        <v>1</v>
      </c>
      <c r="O319">
        <v>0</v>
      </c>
      <c r="P319">
        <v>1.4</v>
      </c>
      <c r="Q319">
        <v>1.4</v>
      </c>
      <c r="R319">
        <v>0.4</v>
      </c>
      <c r="S319" s="45">
        <f t="shared" si="20"/>
        <v>28.571428571428577</v>
      </c>
      <c r="T319">
        <v>1</v>
      </c>
      <c r="U319" s="45">
        <f t="shared" si="21"/>
        <v>71.428571428571431</v>
      </c>
      <c r="V319">
        <v>0</v>
      </c>
      <c r="W319" s="45">
        <f t="shared" si="22"/>
        <v>0</v>
      </c>
      <c r="X319">
        <v>0</v>
      </c>
      <c r="Y319">
        <f t="shared" si="23"/>
        <v>0</v>
      </c>
      <c r="Z319" s="7">
        <v>0</v>
      </c>
      <c r="AA319" s="44" t="str">
        <f t="shared" si="24"/>
        <v/>
      </c>
      <c r="AB319" s="7">
        <v>99</v>
      </c>
      <c r="AC319" s="7">
        <v>99</v>
      </c>
      <c r="AD319" s="37">
        <v>3</v>
      </c>
      <c r="AE319">
        <v>2</v>
      </c>
    </row>
    <row r="320" spans="1:31" hidden="1">
      <c r="A320" s="9" t="s">
        <v>15</v>
      </c>
      <c r="B320" s="7">
        <v>319</v>
      </c>
      <c r="C320" s="9" t="s">
        <v>26</v>
      </c>
      <c r="D320">
        <v>1</v>
      </c>
      <c r="E320">
        <v>2</v>
      </c>
      <c r="F320" s="4">
        <v>4</v>
      </c>
      <c r="G320">
        <v>6</v>
      </c>
      <c r="H320">
        <v>99</v>
      </c>
      <c r="I320">
        <v>99</v>
      </c>
      <c r="J320" s="36">
        <v>99</v>
      </c>
      <c r="K320" s="7">
        <v>99</v>
      </c>
      <c r="L320">
        <v>1</v>
      </c>
      <c r="M320">
        <v>1</v>
      </c>
      <c r="N320">
        <v>1</v>
      </c>
      <c r="O320">
        <v>0</v>
      </c>
      <c r="P320">
        <v>1.8</v>
      </c>
      <c r="Q320">
        <v>1.8</v>
      </c>
      <c r="R320">
        <v>0.8</v>
      </c>
      <c r="S320" s="45">
        <f t="shared" si="20"/>
        <v>44.44444444444445</v>
      </c>
      <c r="T320">
        <v>1</v>
      </c>
      <c r="U320" s="45">
        <f t="shared" si="21"/>
        <v>55.555555555555557</v>
      </c>
      <c r="V320">
        <v>0</v>
      </c>
      <c r="W320" s="45">
        <f t="shared" si="22"/>
        <v>0</v>
      </c>
      <c r="X320">
        <v>0</v>
      </c>
      <c r="Y320">
        <f t="shared" si="23"/>
        <v>0</v>
      </c>
      <c r="Z320" s="7">
        <v>0</v>
      </c>
      <c r="AA320" s="44" t="str">
        <f t="shared" si="24"/>
        <v/>
      </c>
      <c r="AB320" s="7">
        <v>99</v>
      </c>
      <c r="AC320" s="7">
        <v>99</v>
      </c>
      <c r="AD320" s="37">
        <v>5</v>
      </c>
      <c r="AE320">
        <v>4</v>
      </c>
    </row>
    <row r="321" spans="1:31" hidden="1">
      <c r="A321" s="9" t="s">
        <v>16</v>
      </c>
      <c r="B321" s="9">
        <v>320</v>
      </c>
      <c r="C321" s="9" t="s">
        <v>26</v>
      </c>
      <c r="D321">
        <v>1</v>
      </c>
      <c r="E321">
        <v>4</v>
      </c>
      <c r="F321" s="7">
        <v>7</v>
      </c>
      <c r="G321">
        <v>6</v>
      </c>
      <c r="H321">
        <v>99</v>
      </c>
      <c r="I321">
        <v>99</v>
      </c>
      <c r="J321" s="36">
        <v>99</v>
      </c>
      <c r="K321" s="7">
        <v>99</v>
      </c>
      <c r="L321">
        <v>1</v>
      </c>
      <c r="M321">
        <v>1</v>
      </c>
      <c r="N321">
        <v>1</v>
      </c>
      <c r="O321">
        <v>0</v>
      </c>
      <c r="P321">
        <v>0.4</v>
      </c>
      <c r="Q321">
        <v>0.4</v>
      </c>
      <c r="R321">
        <v>0.4</v>
      </c>
      <c r="S321" s="45">
        <f t="shared" si="20"/>
        <v>100</v>
      </c>
      <c r="T321">
        <v>0</v>
      </c>
      <c r="U321" s="45">
        <f t="shared" si="21"/>
        <v>0</v>
      </c>
      <c r="V321">
        <v>0</v>
      </c>
      <c r="W321" s="45">
        <f t="shared" si="22"/>
        <v>0</v>
      </c>
      <c r="X321">
        <v>0</v>
      </c>
      <c r="Y321">
        <f t="shared" si="23"/>
        <v>0</v>
      </c>
      <c r="Z321" s="7">
        <v>0</v>
      </c>
      <c r="AA321" s="44" t="str">
        <f t="shared" si="24"/>
        <v/>
      </c>
      <c r="AB321" s="7">
        <v>99</v>
      </c>
      <c r="AC321" s="7">
        <v>99</v>
      </c>
      <c r="AD321" s="37">
        <v>11</v>
      </c>
      <c r="AE321">
        <v>2</v>
      </c>
    </row>
    <row r="322" spans="1:31" hidden="1">
      <c r="A322" s="9" t="s">
        <v>16</v>
      </c>
      <c r="B322" s="7">
        <v>321</v>
      </c>
      <c r="C322" s="9" t="s">
        <v>26</v>
      </c>
      <c r="D322">
        <v>1</v>
      </c>
      <c r="E322">
        <v>3</v>
      </c>
      <c r="F322" s="7">
        <v>4</v>
      </c>
      <c r="G322">
        <v>99</v>
      </c>
      <c r="H322">
        <v>99</v>
      </c>
      <c r="I322">
        <v>99</v>
      </c>
      <c r="J322" s="36">
        <v>99</v>
      </c>
      <c r="K322" s="7">
        <v>99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0</v>
      </c>
      <c r="R322">
        <v>0</v>
      </c>
      <c r="S322" s="45" t="str">
        <f t="shared" si="20"/>
        <v/>
      </c>
      <c r="T322">
        <v>0</v>
      </c>
      <c r="U322" s="45" t="str">
        <f t="shared" si="21"/>
        <v/>
      </c>
      <c r="V322">
        <v>0</v>
      </c>
      <c r="W322" s="45" t="str">
        <f t="shared" si="22"/>
        <v/>
      </c>
      <c r="X322">
        <v>0</v>
      </c>
      <c r="Y322" t="str">
        <f t="shared" si="23"/>
        <v/>
      </c>
      <c r="Z322" s="7">
        <v>0</v>
      </c>
      <c r="AA322" s="44" t="str">
        <f t="shared" si="24"/>
        <v/>
      </c>
      <c r="AB322" s="7">
        <v>99</v>
      </c>
      <c r="AC322" s="7">
        <v>99</v>
      </c>
      <c r="AD322" s="37">
        <v>5</v>
      </c>
      <c r="AE322">
        <v>3</v>
      </c>
    </row>
    <row r="323" spans="1:31" hidden="1">
      <c r="A323" s="9" t="s">
        <v>16</v>
      </c>
      <c r="B323" s="9">
        <v>322</v>
      </c>
      <c r="C323" s="9" t="s">
        <v>26</v>
      </c>
      <c r="D323">
        <v>1</v>
      </c>
      <c r="E323">
        <v>4</v>
      </c>
      <c r="F323" s="7">
        <v>4</v>
      </c>
      <c r="G323">
        <v>2</v>
      </c>
      <c r="H323">
        <v>99</v>
      </c>
      <c r="I323">
        <v>99</v>
      </c>
      <c r="J323" s="36">
        <v>99</v>
      </c>
      <c r="K323" s="7">
        <v>99</v>
      </c>
      <c r="L323">
        <v>1</v>
      </c>
      <c r="M323">
        <v>1</v>
      </c>
      <c r="N323">
        <v>1</v>
      </c>
      <c r="O323">
        <v>0</v>
      </c>
      <c r="P323">
        <v>1</v>
      </c>
      <c r="Q323">
        <v>1</v>
      </c>
      <c r="R323">
        <v>0.8</v>
      </c>
      <c r="S323" s="45">
        <f t="shared" ref="S323:S331" si="25">IF(Q323=0,"",((R323/Q323)*100))</f>
        <v>80</v>
      </c>
      <c r="T323">
        <v>0.2</v>
      </c>
      <c r="U323" s="45">
        <f t="shared" ref="U323:U331" si="26">IF(Q323=0,"",((T323/Q323*100)))</f>
        <v>20</v>
      </c>
      <c r="V323">
        <v>0</v>
      </c>
      <c r="W323" s="45">
        <f t="shared" ref="W323:W331" si="27">IF(Q323=0,"",((V323/Q323)*100))</f>
        <v>0</v>
      </c>
      <c r="X323">
        <v>0</v>
      </c>
      <c r="Y323">
        <f t="shared" ref="Y323:Y331" si="28">IF(Q323=0,"",((X323/Q323)*100))</f>
        <v>0</v>
      </c>
      <c r="Z323" s="7">
        <v>0</v>
      </c>
      <c r="AA323" s="44" t="str">
        <f t="shared" ref="AA323:AA331" si="29">IF(O323=0,"",Z323/O323)</f>
        <v/>
      </c>
      <c r="AB323" s="7">
        <v>99</v>
      </c>
      <c r="AC323" s="7">
        <v>99</v>
      </c>
      <c r="AD323" s="37">
        <v>8</v>
      </c>
      <c r="AE323">
        <v>3</v>
      </c>
    </row>
    <row r="324" spans="1:31" hidden="1">
      <c r="A324" s="9" t="s">
        <v>16</v>
      </c>
      <c r="B324" s="7">
        <v>323</v>
      </c>
      <c r="C324" s="9" t="s">
        <v>26</v>
      </c>
      <c r="D324">
        <v>1</v>
      </c>
      <c r="E324">
        <v>2</v>
      </c>
      <c r="F324" s="4">
        <v>4</v>
      </c>
      <c r="G324">
        <v>99</v>
      </c>
      <c r="H324">
        <v>99</v>
      </c>
      <c r="I324">
        <v>99</v>
      </c>
      <c r="J324" s="36">
        <v>99</v>
      </c>
      <c r="K324" s="7">
        <v>99</v>
      </c>
      <c r="L324">
        <v>1</v>
      </c>
      <c r="M324">
        <v>1</v>
      </c>
      <c r="N324">
        <v>1</v>
      </c>
      <c r="O324">
        <v>0</v>
      </c>
      <c r="P324">
        <v>1</v>
      </c>
      <c r="Q324">
        <v>1</v>
      </c>
      <c r="R324">
        <v>0.8</v>
      </c>
      <c r="S324" s="45">
        <f t="shared" si="25"/>
        <v>80</v>
      </c>
      <c r="T324">
        <v>0.2</v>
      </c>
      <c r="U324" s="45">
        <f t="shared" si="26"/>
        <v>20</v>
      </c>
      <c r="V324">
        <v>0</v>
      </c>
      <c r="W324" s="45">
        <f t="shared" si="27"/>
        <v>0</v>
      </c>
      <c r="X324">
        <v>0</v>
      </c>
      <c r="Y324">
        <f t="shared" si="28"/>
        <v>0</v>
      </c>
      <c r="Z324" s="24">
        <v>1800</v>
      </c>
      <c r="AA324" s="44" t="str">
        <f t="shared" si="29"/>
        <v/>
      </c>
      <c r="AB324" s="7">
        <v>99</v>
      </c>
      <c r="AC324" s="7">
        <v>99</v>
      </c>
      <c r="AD324" s="37">
        <v>7</v>
      </c>
      <c r="AE324">
        <v>2</v>
      </c>
    </row>
    <row r="325" spans="1:31" hidden="1">
      <c r="A325" s="5" t="s">
        <v>13</v>
      </c>
      <c r="B325" s="9">
        <v>324</v>
      </c>
      <c r="C325" s="9" t="s">
        <v>26</v>
      </c>
      <c r="D325">
        <v>1</v>
      </c>
      <c r="E325">
        <v>3</v>
      </c>
      <c r="F325" s="4">
        <v>99</v>
      </c>
      <c r="G325">
        <v>99</v>
      </c>
      <c r="H325">
        <v>99</v>
      </c>
      <c r="I325">
        <v>99</v>
      </c>
      <c r="J325" s="36">
        <v>99</v>
      </c>
      <c r="K325" s="4">
        <v>99</v>
      </c>
      <c r="L325">
        <v>2</v>
      </c>
      <c r="M325">
        <v>2</v>
      </c>
      <c r="N325">
        <v>2</v>
      </c>
      <c r="O325">
        <v>0</v>
      </c>
      <c r="P325">
        <v>0.4</v>
      </c>
      <c r="Q325">
        <v>0.4</v>
      </c>
      <c r="R325">
        <v>0</v>
      </c>
      <c r="S325" s="45">
        <f t="shared" si="25"/>
        <v>0</v>
      </c>
      <c r="T325">
        <v>0.4</v>
      </c>
      <c r="U325" s="45">
        <f t="shared" si="26"/>
        <v>100</v>
      </c>
      <c r="V325">
        <v>0</v>
      </c>
      <c r="W325" s="45">
        <f t="shared" si="27"/>
        <v>0</v>
      </c>
      <c r="X325">
        <v>0</v>
      </c>
      <c r="Y325">
        <f t="shared" si="28"/>
        <v>0</v>
      </c>
      <c r="Z325" s="4">
        <v>0</v>
      </c>
      <c r="AA325" s="44" t="str">
        <f t="shared" si="29"/>
        <v/>
      </c>
      <c r="AB325" s="4">
        <v>99</v>
      </c>
      <c r="AC325" s="4">
        <v>99</v>
      </c>
      <c r="AD325" s="37">
        <v>2</v>
      </c>
      <c r="AE325">
        <v>3</v>
      </c>
    </row>
    <row r="326" spans="1:31" hidden="1">
      <c r="A326" s="9" t="s">
        <v>17</v>
      </c>
      <c r="B326" s="7">
        <v>325</v>
      </c>
      <c r="C326" s="9" t="s">
        <v>26</v>
      </c>
      <c r="D326">
        <v>1</v>
      </c>
      <c r="E326">
        <v>2</v>
      </c>
      <c r="F326" s="7">
        <v>6</v>
      </c>
      <c r="G326">
        <v>4</v>
      </c>
      <c r="H326">
        <v>99</v>
      </c>
      <c r="I326">
        <v>99</v>
      </c>
      <c r="J326" s="36">
        <v>99</v>
      </c>
      <c r="K326" s="7">
        <v>99</v>
      </c>
      <c r="L326">
        <v>2</v>
      </c>
      <c r="M326">
        <v>2</v>
      </c>
      <c r="N326">
        <v>2</v>
      </c>
      <c r="O326">
        <v>0</v>
      </c>
      <c r="P326">
        <v>2.8</v>
      </c>
      <c r="Q326">
        <v>2.8</v>
      </c>
      <c r="R326">
        <v>1.6</v>
      </c>
      <c r="S326" s="45">
        <f t="shared" si="25"/>
        <v>57.142857142857153</v>
      </c>
      <c r="T326">
        <v>1.2</v>
      </c>
      <c r="U326" s="45">
        <f t="shared" si="26"/>
        <v>42.857142857142861</v>
      </c>
      <c r="V326">
        <v>0</v>
      </c>
      <c r="W326" s="45">
        <f t="shared" si="27"/>
        <v>0</v>
      </c>
      <c r="X326">
        <v>0</v>
      </c>
      <c r="Y326">
        <f t="shared" si="28"/>
        <v>0</v>
      </c>
      <c r="Z326" s="7">
        <v>0</v>
      </c>
      <c r="AA326" s="44" t="str">
        <f t="shared" si="29"/>
        <v/>
      </c>
      <c r="AB326" s="7">
        <v>99</v>
      </c>
      <c r="AC326" s="7">
        <v>99</v>
      </c>
      <c r="AD326" s="37">
        <v>7</v>
      </c>
      <c r="AE326">
        <v>4</v>
      </c>
    </row>
    <row r="327" spans="1:31" hidden="1">
      <c r="A327" s="9" t="s">
        <v>17</v>
      </c>
      <c r="B327" s="9">
        <v>326</v>
      </c>
      <c r="C327" s="9" t="s">
        <v>26</v>
      </c>
      <c r="D327">
        <v>1</v>
      </c>
      <c r="E327">
        <v>3</v>
      </c>
      <c r="F327" s="4">
        <v>4</v>
      </c>
      <c r="G327">
        <v>99</v>
      </c>
      <c r="H327">
        <v>99</v>
      </c>
      <c r="I327">
        <v>99</v>
      </c>
      <c r="J327" s="36">
        <v>99</v>
      </c>
      <c r="K327" s="7">
        <v>99</v>
      </c>
      <c r="L327">
        <v>1</v>
      </c>
      <c r="M327">
        <v>1</v>
      </c>
      <c r="N327">
        <v>1</v>
      </c>
      <c r="O327">
        <v>0</v>
      </c>
      <c r="P327">
        <v>1</v>
      </c>
      <c r="Q327">
        <v>1</v>
      </c>
      <c r="R327">
        <v>0</v>
      </c>
      <c r="S327" s="45">
        <f t="shared" si="25"/>
        <v>0</v>
      </c>
      <c r="T327">
        <v>1</v>
      </c>
      <c r="U327" s="45">
        <f t="shared" si="26"/>
        <v>100</v>
      </c>
      <c r="V327">
        <v>0</v>
      </c>
      <c r="W327" s="45">
        <f t="shared" si="27"/>
        <v>0</v>
      </c>
      <c r="X327">
        <v>0</v>
      </c>
      <c r="Y327">
        <f t="shared" si="28"/>
        <v>0</v>
      </c>
      <c r="Z327" s="7">
        <v>0</v>
      </c>
      <c r="AA327" s="44" t="str">
        <f t="shared" si="29"/>
        <v/>
      </c>
      <c r="AB327" s="7">
        <v>99</v>
      </c>
      <c r="AC327" s="7">
        <v>99</v>
      </c>
      <c r="AD327" s="37">
        <v>5</v>
      </c>
      <c r="AE327">
        <v>2</v>
      </c>
    </row>
    <row r="328" spans="1:31" hidden="1">
      <c r="A328" s="9" t="s">
        <v>17</v>
      </c>
      <c r="B328" s="7">
        <v>327</v>
      </c>
      <c r="C328" s="9" t="s">
        <v>26</v>
      </c>
      <c r="D328">
        <v>1</v>
      </c>
      <c r="E328">
        <v>2</v>
      </c>
      <c r="F328" s="7">
        <v>4</v>
      </c>
      <c r="G328">
        <v>99</v>
      </c>
      <c r="H328">
        <v>99</v>
      </c>
      <c r="I328">
        <v>99</v>
      </c>
      <c r="J328" s="36">
        <v>99</v>
      </c>
      <c r="K328" s="7">
        <v>99</v>
      </c>
      <c r="L328">
        <v>1</v>
      </c>
      <c r="M328">
        <v>1</v>
      </c>
      <c r="N328">
        <v>1</v>
      </c>
      <c r="O328">
        <v>0</v>
      </c>
      <c r="P328">
        <v>1.8</v>
      </c>
      <c r="Q328">
        <v>1.8</v>
      </c>
      <c r="R328">
        <v>0.8</v>
      </c>
      <c r="S328" s="45">
        <f t="shared" si="25"/>
        <v>44.44444444444445</v>
      </c>
      <c r="T328">
        <v>1</v>
      </c>
      <c r="U328" s="45">
        <f t="shared" si="26"/>
        <v>55.555555555555557</v>
      </c>
      <c r="V328">
        <v>0</v>
      </c>
      <c r="W328" s="45">
        <f t="shared" si="27"/>
        <v>0</v>
      </c>
      <c r="X328">
        <v>0</v>
      </c>
      <c r="Y328">
        <f t="shared" si="28"/>
        <v>0</v>
      </c>
      <c r="Z328" s="7">
        <v>0</v>
      </c>
      <c r="AA328" s="44" t="str">
        <f t="shared" si="29"/>
        <v/>
      </c>
      <c r="AB328" s="7">
        <v>99</v>
      </c>
      <c r="AC328" s="7">
        <v>99</v>
      </c>
      <c r="AD328" s="37">
        <v>10</v>
      </c>
      <c r="AE328">
        <v>1</v>
      </c>
    </row>
    <row r="329" spans="1:31" hidden="1">
      <c r="A329" s="9" t="s">
        <v>17</v>
      </c>
      <c r="B329" s="9">
        <v>328</v>
      </c>
      <c r="C329" s="9" t="s">
        <v>26</v>
      </c>
      <c r="D329">
        <v>1</v>
      </c>
      <c r="E329">
        <v>7</v>
      </c>
      <c r="F329" s="4">
        <v>2</v>
      </c>
      <c r="G329">
        <v>99</v>
      </c>
      <c r="H329">
        <v>99</v>
      </c>
      <c r="I329">
        <v>99</v>
      </c>
      <c r="J329" s="36">
        <v>99</v>
      </c>
      <c r="K329" s="7">
        <v>99</v>
      </c>
      <c r="L329">
        <v>1</v>
      </c>
      <c r="M329">
        <v>1</v>
      </c>
      <c r="N329">
        <v>1</v>
      </c>
      <c r="O329">
        <v>0</v>
      </c>
      <c r="P329">
        <v>1.05</v>
      </c>
      <c r="Q329">
        <v>1.05</v>
      </c>
      <c r="R329">
        <v>0.8</v>
      </c>
      <c r="S329" s="45">
        <f t="shared" si="25"/>
        <v>76.19047619047619</v>
      </c>
      <c r="T329">
        <v>0.25</v>
      </c>
      <c r="U329" s="45">
        <f t="shared" si="26"/>
        <v>23.809523809523807</v>
      </c>
      <c r="V329">
        <v>0</v>
      </c>
      <c r="W329" s="45">
        <f t="shared" si="27"/>
        <v>0</v>
      </c>
      <c r="X329">
        <v>0</v>
      </c>
      <c r="Y329">
        <f t="shared" si="28"/>
        <v>0</v>
      </c>
      <c r="Z329" s="7">
        <v>0</v>
      </c>
      <c r="AA329" s="44" t="str">
        <f t="shared" si="29"/>
        <v/>
      </c>
      <c r="AB329" s="7">
        <v>99</v>
      </c>
      <c r="AC329" s="7">
        <v>99</v>
      </c>
      <c r="AD329" s="37">
        <v>3</v>
      </c>
      <c r="AE329">
        <v>4</v>
      </c>
    </row>
    <row r="330" spans="1:31" hidden="1">
      <c r="A330" s="9" t="s">
        <v>17</v>
      </c>
      <c r="B330" s="7">
        <v>329</v>
      </c>
      <c r="C330" s="9" t="s">
        <v>26</v>
      </c>
      <c r="D330">
        <v>1</v>
      </c>
      <c r="E330">
        <v>3</v>
      </c>
      <c r="F330" s="4">
        <v>2</v>
      </c>
      <c r="G330">
        <v>99</v>
      </c>
      <c r="H330">
        <v>99</v>
      </c>
      <c r="I330">
        <v>99</v>
      </c>
      <c r="J330" s="36">
        <v>99</v>
      </c>
      <c r="K330" s="7">
        <v>99</v>
      </c>
      <c r="L330">
        <v>1</v>
      </c>
      <c r="M330">
        <v>1</v>
      </c>
      <c r="N330">
        <v>1</v>
      </c>
      <c r="O330">
        <v>0</v>
      </c>
      <c r="P330">
        <v>1.3</v>
      </c>
      <c r="Q330">
        <v>1.3</v>
      </c>
      <c r="R330">
        <v>0.8</v>
      </c>
      <c r="S330" s="45">
        <f t="shared" si="25"/>
        <v>61.53846153846154</v>
      </c>
      <c r="T330">
        <v>0.5</v>
      </c>
      <c r="U330" s="45">
        <f t="shared" si="26"/>
        <v>38.46153846153846</v>
      </c>
      <c r="V330">
        <v>0</v>
      </c>
      <c r="W330" s="45">
        <f t="shared" si="27"/>
        <v>0</v>
      </c>
      <c r="X330">
        <v>0</v>
      </c>
      <c r="Y330">
        <f t="shared" si="28"/>
        <v>0</v>
      </c>
      <c r="Z330" s="7">
        <v>1440</v>
      </c>
      <c r="AA330" s="44" t="str">
        <f t="shared" si="29"/>
        <v/>
      </c>
      <c r="AB330" s="7">
        <v>99</v>
      </c>
      <c r="AC330" s="7">
        <v>99</v>
      </c>
      <c r="AD330" s="37">
        <v>6</v>
      </c>
      <c r="AE330">
        <v>5</v>
      </c>
    </row>
    <row r="331" spans="1:31" hidden="1">
      <c r="A331" s="5" t="s">
        <v>17</v>
      </c>
      <c r="B331" s="9">
        <v>330</v>
      </c>
      <c r="C331" s="9" t="s">
        <v>26</v>
      </c>
      <c r="D331">
        <v>2</v>
      </c>
      <c r="E331">
        <v>8</v>
      </c>
      <c r="F331" s="4">
        <v>99</v>
      </c>
      <c r="G331">
        <v>99</v>
      </c>
      <c r="H331">
        <v>99</v>
      </c>
      <c r="I331">
        <v>99</v>
      </c>
      <c r="J331" s="36">
        <v>99</v>
      </c>
      <c r="K331" s="4">
        <v>99</v>
      </c>
      <c r="L331">
        <v>2</v>
      </c>
      <c r="M331">
        <v>2</v>
      </c>
      <c r="N331">
        <v>2</v>
      </c>
      <c r="O331">
        <v>0</v>
      </c>
      <c r="P331">
        <v>0</v>
      </c>
      <c r="Q331">
        <v>0</v>
      </c>
      <c r="R331">
        <v>0</v>
      </c>
      <c r="S331" s="45" t="str">
        <f t="shared" si="25"/>
        <v/>
      </c>
      <c r="T331">
        <v>0</v>
      </c>
      <c r="U331" s="45" t="str">
        <f t="shared" si="26"/>
        <v/>
      </c>
      <c r="V331">
        <v>0</v>
      </c>
      <c r="W331" s="45" t="str">
        <f t="shared" si="27"/>
        <v/>
      </c>
      <c r="X331">
        <v>0</v>
      </c>
      <c r="Y331" t="str">
        <f t="shared" si="28"/>
        <v/>
      </c>
      <c r="Z331" s="4">
        <v>0</v>
      </c>
      <c r="AA331" s="44" t="str">
        <f t="shared" si="29"/>
        <v/>
      </c>
      <c r="AB331" s="4">
        <v>99</v>
      </c>
      <c r="AC331" s="4">
        <v>99</v>
      </c>
      <c r="AD331" s="37">
        <v>3</v>
      </c>
      <c r="AE331">
        <v>4</v>
      </c>
    </row>
  </sheetData>
  <autoFilter ref="A1:AE331">
    <filterColumn colId="0">
      <filters>
        <filter val="Paricatuba"/>
      </filters>
    </filterColumn>
    <filterColumn colId="14">
      <filters>
        <filter val="1"/>
        <filter val="10"/>
        <filter val="11"/>
        <filter val="2"/>
        <filter val="20"/>
        <filter val="3"/>
        <filter val="4"/>
        <filter val="5"/>
        <filter val="6"/>
        <filter val="7"/>
        <filter val="8"/>
      </filters>
    </filterColumn>
    <filterColumn colId="15">
      <filters>
        <filter val="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L13"/>
  <sheetViews>
    <sheetView workbookViewId="0">
      <selection activeCell="G12" sqref="G12"/>
    </sheetView>
  </sheetViews>
  <sheetFormatPr defaultRowHeight="15"/>
  <cols>
    <col min="5" max="5" width="18.28515625" customWidth="1"/>
    <col min="6" max="6" width="16.28515625" customWidth="1"/>
    <col min="7" max="7" width="19" customWidth="1"/>
    <col min="8" max="8" width="13.7109375" customWidth="1"/>
    <col min="9" max="9" width="15.42578125" customWidth="1"/>
  </cols>
  <sheetData>
    <row r="2" spans="3:12">
      <c r="C2" s="47" t="s">
        <v>32</v>
      </c>
      <c r="D2" s="48"/>
      <c r="E2" s="48"/>
      <c r="F2" s="48"/>
      <c r="G2" s="48"/>
      <c r="H2" s="48"/>
      <c r="I2" s="48"/>
      <c r="J2" s="48"/>
      <c r="K2" s="48"/>
      <c r="L2" s="49"/>
    </row>
    <row r="3" spans="3:12">
      <c r="C3" s="11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3">
        <v>99</v>
      </c>
    </row>
    <row r="4" spans="3:12" ht="30">
      <c r="C4" s="14" t="s">
        <v>18</v>
      </c>
      <c r="D4" s="15" t="s">
        <v>19</v>
      </c>
      <c r="E4" s="15" t="s">
        <v>20</v>
      </c>
      <c r="F4" s="15" t="s">
        <v>4</v>
      </c>
      <c r="G4" s="15" t="s">
        <v>3</v>
      </c>
      <c r="H4" s="15" t="s">
        <v>21</v>
      </c>
      <c r="I4" s="15" t="s">
        <v>22</v>
      </c>
      <c r="J4" s="15" t="s">
        <v>23</v>
      </c>
      <c r="K4" s="15" t="s">
        <v>24</v>
      </c>
      <c r="L4" s="16" t="s">
        <v>2</v>
      </c>
    </row>
    <row r="7" spans="3:12">
      <c r="E7" s="27"/>
      <c r="F7" s="28"/>
      <c r="G7" s="28" t="s">
        <v>60</v>
      </c>
      <c r="H7" s="28"/>
      <c r="I7" s="29"/>
    </row>
    <row r="8" spans="3:12">
      <c r="E8" s="30">
        <v>1</v>
      </c>
      <c r="F8" s="10">
        <v>2</v>
      </c>
      <c r="G8" s="10">
        <v>3</v>
      </c>
      <c r="H8" s="10">
        <v>4</v>
      </c>
      <c r="I8" s="31">
        <v>5</v>
      </c>
      <c r="J8" s="35">
        <v>6</v>
      </c>
    </row>
    <row r="9" spans="3:12">
      <c r="E9" s="32" t="s">
        <v>33</v>
      </c>
      <c r="F9" s="33" t="s">
        <v>34</v>
      </c>
      <c r="G9" s="33" t="s">
        <v>35</v>
      </c>
      <c r="H9" s="33" t="s">
        <v>36</v>
      </c>
      <c r="I9" s="34" t="s">
        <v>38</v>
      </c>
      <c r="J9" s="35" t="s">
        <v>37</v>
      </c>
    </row>
    <row r="12" spans="3:12">
      <c r="F12" s="40"/>
      <c r="G12" s="41"/>
    </row>
    <row r="13" spans="3:12">
      <c r="F13" s="42" t="s">
        <v>61</v>
      </c>
      <c r="G13" s="43" t="s">
        <v>62</v>
      </c>
    </row>
  </sheetData>
  <mergeCells count="1">
    <mergeCell ref="C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HH_Level_Recode</vt:lpstr>
      <vt:lpstr>Codes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Raymond Cabrera</cp:lastModifiedBy>
  <dcterms:created xsi:type="dcterms:W3CDTF">2008-09-10T13:41:51Z</dcterms:created>
  <dcterms:modified xsi:type="dcterms:W3CDTF">2009-08-04T04:45:02Z</dcterms:modified>
</cp:coreProperties>
</file>