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422e5a84cfcfbc/桌面/"/>
    </mc:Choice>
  </mc:AlternateContent>
  <xr:revisionPtr revIDLastSave="0" documentId="8_{D3A89DD9-BE25-4E34-B4F8-2FF399857247}" xr6:coauthVersionLast="47" xr6:coauthVersionMax="47" xr10:uidLastSave="{00000000-0000-0000-0000-000000000000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<sst xmlns="http://schemas.openxmlformats.org/spreadsheetml/2006/main" count="35" uniqueCount="35">
  <si>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</si>
  <si>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</si>
  <si>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</si>
  <si>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</si>
  <si>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</si>
  <si>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</si>
  <si>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</si>
  <si>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</si>
  <si>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</si>
  <si>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</si>
  <si>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</si>
  <si>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</si>
  <si>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</si>
  <si>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</si>
  <si>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</si>
  <si>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</si>
  <si>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</si>
  <si>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</si>
  <si>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</si>
  <si>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</si>
  <si>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</si>
  <si>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</si>
  <si>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</si>
  <si>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</si>
  <si>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</si>
  <si>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</si>
  <si>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</si>
  <si>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</si>
  <si>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</si>
  <si>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</si>
  <si>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</si>
  <si>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</si>
  <si>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 xml:space="preserve"> </t>
    <phoneticPr fontId="2" type="noConversion"/>
  </si>
  <si>
    <t>pass總數</t>
    <phoneticPr fontId="2" type="noConversion"/>
  </si>
  <si>
    <t>fail總數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</si>
</sst>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C-475F-9D94-B3B06FFA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44368"/>
        <c:axId val="504912560"/>
      </c:barChart>
      <c:catAx>
        <c:axId val="5059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912560"/>
        <c:crosses val="autoZero"/>
        <c:auto val="1"/>
        <c:lblAlgn val="ctr"/>
        <c:lblOffset val="100"/>
        <c:noMultiLvlLbl val="0"/>
      </c:catAx>
      <c:valAx>
        <c:axId val="504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9443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F-4116-965B-D9A700E4F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F-4116-965B-D9A700E4F8FE}"/>
              </c:ext>
            </c:extLst>
          </c:dPt>
          <c:dLbls>
            <c:dLbl>
              <c:idx val="0"/>
              <c:layout>
                <c:manualLayout>
                  <c:x val="2.9405599061622448E-2"/>
                  <c:y val="-3.133913384565783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7E6E6">
                      <a:lumMod val="9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14F-4116-965B-D9A700E4F8FE}"/>
                </c:ext>
              </c:extLst>
            </c:dLbl>
            <c:dLbl>
              <c:idx val="1"/>
              <c:layout>
                <c:manualLayout>
                  <c:x val="-3.9806220134595109E-2"/>
                  <c:y val="3.838906326170526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E7E6E6">
                      <a:lumMod val="9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14F-4116-965B-D9A700E4F8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7E6E6">
                    <a:lumMod val="9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工作表1!$L$14:$L$15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工作表1!$N$14:$N$15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116-965B-D9A700E4F8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517769</xdr:colOff>
      <xdr:row>24</xdr:row>
      <xdr:rowOff>178287</xdr:rowOff>
    </xdr:from>
    <xdr:to>
      <xdr:col>10</xdr:col>
      <xdr:colOff>1607853</xdr:colOff>
      <xdr:row>36</xdr:row>
      <xdr:rowOff>34030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3307CE-4491-D3EC-E337-2EF86BB02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63499</xdr:colOff>
      <xdr:row>16</xdr:row>
      <xdr:rowOff>136525</xdr:rowOff>
    </xdr:from>
    <xdr:to>
      <xdr:col>14</xdr:col>
      <xdr:colOff>500944</xdr:colOff>
      <xdr:row>27</xdr:row>
      <xdr:rowOff>169333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BB1DB5-EDD1-E212-3F3C-8AB1035CB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topLeftCell="D11" zoomScale="90" zoomScaleNormal="90" workbookViewId="0">
      <selection activeCell="Q26" sqref="Q26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  <col min="13" max="13" width="10.36328125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SUM(H2*0.5,I2*0.5)</f>
        <v>91.7</v>
      </c>
      <c r="K2" t="str">
        <f>_xlfn.IFS(J2&gt;=90,"A",J2&gt;=80,"B",J2&gt;=70,"C",J2&gt;=60,"D",J2&gt;=0,"F")</f>
        <v>A</v>
      </c>
      <c r="L2" t="str">
        <f>IF(J2&gt;=60,"pass","fail")</f>
        <v>pass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SUM(H3*0.5,I3*0.5)</f>
        <v>90</v>
      </c>
      <c r="K3" t="str">
        <f t="shared" ref="K3:K15" si="2">_xlfn.IFS(J3&gt;=90,"A",J3&gt;=80,"B",J3&gt;=70,"C",J3&gt;=60,"D",J3&gt;=0,"F")</f>
        <v>A</v>
      </c>
      <c r="L3" t="str">
        <f t="shared" ref="L3:L15" si="3">IF(J3&gt;=60,"pass","fail")</f>
        <v>pass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  <c r="M14" t="s">
        <v>33</v>
      </c>
      <c r="N14">
        <f>COUNTIF(L2:L15,"pass")</f>
        <v>12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  <c r="M15" t="s">
        <v>34</v>
      </c>
      <c r="N15">
        <f>COUNTIF(L2:L15,"fail")</f>
        <v>2</v>
      </c>
    </row>
    <row r="16" spans="1:14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18" spans="3:10">
      <c r="H18" t="s">
        <v>32</v>
      </c>
    </row>
    <row r="24" spans="3:10">
      <c r="J24" s="4" t="s">
        <v>30</v>
      </c>
    </row>
  </sheetData>
  <phoneticPr fontId="2" type="noConversion"/>
  <conditionalFormatting sqref="L2:L1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"""fail"""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凡萱 楊</cp:lastModifiedBy>
  <dcterms:created xsi:type="dcterms:W3CDTF">2023-10-19T05:27:10Z</dcterms:created>
  <dcterms:modified xsi:type="dcterms:W3CDTF">2023-10-25T14:52:20Z</dcterms:modified>
</cp:coreProperties>
</file>