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D\PhD\Writing\J_OSMassessment\OSM_review\figs_vos_bib\5-history\"/>
    </mc:Choice>
  </mc:AlternateContent>
  <xr:revisionPtr revIDLastSave="0" documentId="13_ncr:1_{6CDADEE0-39D7-470D-80E2-E22E5B76FBD8}" xr6:coauthVersionLast="47" xr6:coauthVersionMax="47" xr10:uidLastSave="{00000000-0000-0000-0000-000000000000}"/>
  <bookViews>
    <workbookView xWindow="-110" yWindow="-110" windowWidth="25820" windowHeight="13900" tabRatio="5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2" l="1"/>
  <c r="L51" i="2"/>
  <c r="L52" i="2"/>
  <c r="L53" i="2"/>
  <c r="L40" i="2"/>
  <c r="L41" i="2"/>
  <c r="L42" i="2"/>
  <c r="L43" i="2"/>
  <c r="L44" i="2"/>
  <c r="L45" i="2"/>
  <c r="L46" i="2"/>
  <c r="L47" i="2"/>
  <c r="L48" i="2"/>
  <c r="L4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</calcChain>
</file>

<file path=xl/sharedStrings.xml><?xml version="1.0" encoding="utf-8"?>
<sst xmlns="http://schemas.openxmlformats.org/spreadsheetml/2006/main" count="703" uniqueCount="393">
  <si>
    <t xml:space="preserve"> </t>
  </si>
  <si>
    <t>Paper</t>
  </si>
  <si>
    <t>Title</t>
  </si>
  <si>
    <t>Author_Keywords</t>
  </si>
  <si>
    <t>KeywordsPlus</t>
  </si>
  <si>
    <t>DOI</t>
  </si>
  <si>
    <t>Year</t>
  </si>
  <si>
    <t>LCS</t>
  </si>
  <si>
    <t>GCS</t>
  </si>
  <si>
    <t>cluster</t>
  </si>
  <si>
    <t>HAKLAY M, 2010, ENVIRON PLANN B DOI 10.1068/B35097</t>
  </si>
  <si>
    <t>HOW GOOD IS VOLUNTEERED GEOGRAPHICAL INFORMATION? A COMPARATIVE STUDY OF OPENSTREETMAP AND ORDNANCE SURVEY DATASETS</t>
  </si>
  <si>
    <t>CITIZENS; SENSORS; WORLD; GIS</t>
  </si>
  <si>
    <t>10.1068/b35097</t>
  </si>
  <si>
    <t>HAKLAY M, 2008, IEEE PERVAS COMPUT DOI 10.1109/MPRV.2008.80</t>
  </si>
  <si>
    <t>OPENSTREETMAP: USER-GENERATED STREET MAPS</t>
  </si>
  <si>
    <t>10.1109/MPRV.2008.80</t>
  </si>
  <si>
    <t>GIRRES JF, 2010, T GIS DOI 10.1111/J.1467-9671.2010.01203.X</t>
  </si>
  <si>
    <t>QUALITY ASSESSMENT OF THE FRENCH OPENSTREETMAP DATASET</t>
  </si>
  <si>
    <t>10.1111/j.1467-9671.2010.01203.x</t>
  </si>
  <si>
    <t>FAN HC, 2014, INT J GEOGR INF SCI DOI 10.1080/13658816.2013.867495</t>
  </si>
  <si>
    <t>QUALITY ASSESSMENT FOR BUILDING FOOTPRINTS DATA ON OPENSTREETMAP</t>
  </si>
  <si>
    <t>OPENSTREETMAP; QUALITY ASSESSMENT; BUILDING FOOTPRINT; VGI</t>
  </si>
  <si>
    <t>MAP</t>
  </si>
  <si>
    <t>10.1080/13658816.2013.867495</t>
  </si>
  <si>
    <t>BARRON C, 2014, T GIS DOI 10.1111/TGIS.12073</t>
  </si>
  <si>
    <t>A COMPREHENSIVE FRAMEWORK FOR INTRINSIC OPENSTREETMAP QUALITY ANALYSIS</t>
  </si>
  <si>
    <t>VOLUNTEERED GEOGRAPHIC INFORMATION; WORLD</t>
  </si>
  <si>
    <t>10.1111/tgis.12073</t>
  </si>
  <si>
    <t>NEIS P, 2012, ISPRS INT J GEO-INF DOI 10.3390/IJGI1020146</t>
  </si>
  <si>
    <t>ANALYZING THE CONTRIBUTOR ACTIVITY OF A VOLUNTEERED GEOGRAPHIC INFORMATION PROJECT - THE CASE OF OPENSTREETMAP</t>
  </si>
  <si>
    <t>VOLUNTEERED GEOGRAPHIC INFORMATION (VGI); OPENSTREETMAP; CONTRIBUTIONS; COMMUNITY; ACTIVITY</t>
  </si>
  <si>
    <t>10.3390/ijgi1020146</t>
  </si>
  <si>
    <t>HAKLAY M, 2010, CARTOGR J DOI 10.1179/000870410X12911304958827</t>
  </si>
  <si>
    <t>HOW MANY VOLUNTEERS DOES IT TAKE TO MAP AN AREA WELL? THE VALIDITY OF LINUS' LAW TO VOLUNTEERED GEOGRAPHIC INFORMATION</t>
  </si>
  <si>
    <t>VOLUNTEERED GEOGRAPHICAL INFORMATION; OPENSTREETMAP; LINUS' LAW; SPATIAL DATA QUALITY; POSITIONAL ACCURACY</t>
  </si>
  <si>
    <t>OPENSTREETMAP; SCIENCE</t>
  </si>
  <si>
    <t>10.1179/000870410X12911304958827</t>
  </si>
  <si>
    <t>SENARATNE H, 2017, INT J GEOGR INF SCI DOI 10.1080/13658816.2016.1189556</t>
  </si>
  <si>
    <t>A REVIEW OF VOLUNTEERED GEOGRAPHIC INFORMATION QUALITY ASSESSMENT METHODS</t>
  </si>
  <si>
    <t>VOLUNTEERED GEOGRAPHIC INFORMATION; SPATIAL DATA QUALITY; SPATIAL DATA APPLICATIONS</t>
  </si>
  <si>
    <t>POSITIONAL ACCURACY; BUILDING FOOTPRINTS; OPENSTREETMAP; COMPLETENESS; PATTERNS; WORLD; SYSTEM; SPACE; MAP</t>
  </si>
  <si>
    <t>10.1080/13658816.2016.1189556</t>
  </si>
  <si>
    <t>HECHT R, 2013, ISPRS INT J GEO-INF DOI 10.3390/IJGI2041066</t>
  </si>
  <si>
    <t>MEASURING COMPLETENESS OF BUILDING FOOTPRINTS IN OPENSTREETMAP OVER SPACE AND TIME</t>
  </si>
  <si>
    <t>OPENSTREETMAP; BUILDING DATA; VOLUNTEERED GEOGRAPHIC INFORMATION (VGI); COMPLETENESS; QUANTITATIVE COMPARISON</t>
  </si>
  <si>
    <t>10.3390/ijgi2041066</t>
  </si>
  <si>
    <t>BOEING G, 2017, COMPUT ENVIRON URBAN DOI 10.1016/J.COMPENVURBSYS.2017.05.004</t>
  </si>
  <si>
    <t>OSMNX: NEW METHODS FOR ACQUIRING, CONSTRUCTING, ANALYZING, AND VISUALIZING COMPLEX STREET NETWORKS</t>
  </si>
  <si>
    <t>STREET NETWORK; URBAN FORM; URBAN DESIGN; TRANSPORTATION; RESILIENCE; OPENSTREETMAP; GIS; COMPLEX NETWORKS; VISUALIZATION; PYTHON</t>
  </si>
  <si>
    <t>SPACE SYNTAX; URBAN; OPENSTREETMAP; CONNECTIVITY; CENTRALITY; TRAVEL</t>
  </si>
  <si>
    <t>10.1016/j.compenvurbsys.2017.05.004</t>
  </si>
  <si>
    <t>BARRINGTON-LEIGH C, 2017, PLOS ONE DOI 10.1371/JOURNAL.PONE.0180698</t>
  </si>
  <si>
    <t>THE WORLD'S USER-GENERATED ROAD MAP IS MORE THAN 80% COMPLETE</t>
  </si>
  <si>
    <t>QUALITY ASSESSMENT; PUBLIC-OPINION; OPENSTREETMAP; INFORMATION; FEATURES; MODELS</t>
  </si>
  <si>
    <t>10.1371/journal.pone.0180698</t>
  </si>
  <si>
    <t>ZIELSTRA D, 2013, T GIS DOI 10.1111/TGIS.12037</t>
  </si>
  <si>
    <t>ASSESSING THE EFFECT OF DATA IMPORTS ON THE COMPLETENESS OF OPENSTREETMAP A UNITED STATES CASE STUDY</t>
  </si>
  <si>
    <t>VOLUNTEERED GEOGRAPHIC INFORMATION</t>
  </si>
  <si>
    <t>10.1111/tgis.12037</t>
  </si>
  <si>
    <t>OVER M, 2010, COMPUT ENVIRON URBAN DOI 10.1016/J.COMPENVURBSYS.2010.05.001</t>
  </si>
  <si>
    <t>GENERATING WEB-BASED 3D CITY MODELS FROM OPENSTREETMAP: THE CURRENT SITUATION IN GERMANY</t>
  </si>
  <si>
    <t>3D CITY MODELS; VOLUNTEERED GEOGRAPHIC INFORMATION; 3D VISUALIZATIONS; WEB 3D SERVICE; WEB SERVICES; OPENSTREETMAP</t>
  </si>
  <si>
    <t>10.1016/j.compenvurbsys.2010.05.001</t>
  </si>
  <si>
    <t>KOUKOLETSOS T, 2012, T GIS DOI 10.1111/J.1467-9671.2012.01304.X</t>
  </si>
  <si>
    <t>ASSESSING DATA COMPLETENESS OF VGI THROUGH AN AUTOMATED MATCHING PROCEDURE FOR LINEAR DATA</t>
  </si>
  <si>
    <t>SPATIAL DATA SETS; OPENSTREETMAP</t>
  </si>
  <si>
    <t>10.1111/j.1467-9671.2012.01304.x</t>
  </si>
  <si>
    <t>MOONEY P, 2012, T GIS DOI 10.1111/J.1467-9671.2012.01306.X</t>
  </si>
  <si>
    <t>THE ANNOTATION PROCESS IN OPENSTREETMAP</t>
  </si>
  <si>
    <t>INFORMATION</t>
  </si>
  <si>
    <t>10.1111/j.1467-9671.2012.01306.x</t>
  </si>
  <si>
    <t>LIU XJ, 2016, ENVIRON PLANN B DOI 10.1177/0265813515604767</t>
  </si>
  <si>
    <t>AUTOMATED IDENTIFICATION AND CHARACTERIZATION OF PARCELS WITH OPENSTREETMAP AND POINTS OF INTEREST</t>
  </si>
  <si>
    <t>OPENSTREETMAP (OSM); POINTS OF INTEREST (POI); LAND PARCEL; AUTOMATIC GENERATION; URBAN PLANNING</t>
  </si>
  <si>
    <t>LAND-USE; CELLULAR-AUTOMATA; GEOGRAPHIC SPACE; PATTERNS; ASSOCIATIONS; METRICS; MODELS; CITY; GIS; MAP</t>
  </si>
  <si>
    <t>10.1177/0265813515604767</t>
  </si>
  <si>
    <t>ANTONIOU V, 2015, ISPRS ANN PHOTO REM DOI 10.5194/ISPRSANNALS-II-3-W5-345-2015</t>
  </si>
  <si>
    <t>MEASURES AND INDICATORS OF VGI QUALITY: AN OVERVIEW</t>
  </si>
  <si>
    <t>VGI; SPATIAL DATA QUALITY; QUALITY MEASURES; QUALITY INDICATORS; QUALITY EVALUATION</t>
  </si>
  <si>
    <t>VOLUNTEERED GEOGRAPHIC INFORMATION; OPENSTREETMAP; WORLD</t>
  </si>
  <si>
    <t>10.5194/isprsannals-II-3-W5-345-2015</t>
  </si>
  <si>
    <t>SCHULTZ M, 2017, INT J APPL EARTH OBS DOI 10.1016/J.JAG.2017.07.014</t>
  </si>
  <si>
    <t>OPEN LAND COVER FROM OPENSTREETMAP AND REMOTE SENSING</t>
  </si>
  <si>
    <t>OPENSTREETMAP; LAND COVER; RANDOM FOREST; TAG BASED; REMOTE SENSING</t>
  </si>
  <si>
    <t>VOLUNTEERED GEOGRAPHIC INFORMATION; TIME-SERIES; CLASSIFICATION; ACCURACY; AREA</t>
  </si>
  <si>
    <t>10.1016/j.jag.2017.07.014</t>
  </si>
  <si>
    <t>KESSLER C, 2013, LECT NOTES GEOINF CA DOI 10.1007/978-3-319-00615-4_2</t>
  </si>
  <si>
    <t>TRUST AS A PROXY MEASURE FOR THE QUALITY OF VOLUNTEERED GEOGRAPHIC INFORMATION IN THE CASE OF OPENSTREETMAP</t>
  </si>
  <si>
    <t>MODEL</t>
  </si>
  <si>
    <t>10.1007/978-3-319-00615-4_2</t>
  </si>
  <si>
    <t>DORN H, 2015, ISPRS INT J GEO-INF DOI 10.3390/IJGI4031657</t>
  </si>
  <si>
    <t>QUALITY EVALUATION OF VGI USING AUTHORITATIVE DATA-A COMPARISON WITH LAND USE DATA IN SOUTHERN GERMANY</t>
  </si>
  <si>
    <t>VGI; CROWDSOURCED GEOINFORMATION; ATKIS BASE DLM; DATA QUALITY; KAPPA</t>
  </si>
  <si>
    <t>BUILDING FOOTPRINTS; GEOSPATIAL DATA; OPENSTREETMAP; INFORMATION; ACCURACY; NETWORK; OSM; CLASSIFICATIONS; COMPLETENESS; AGREEMENT</t>
  </si>
  <si>
    <t>10.3390/ijgi4031657</t>
  </si>
  <si>
    <t>HAGENAUER J, 2012, INT J GEOGR INF SCI DOI 10.1080/13658816.2011.619501</t>
  </si>
  <si>
    <t>MINING URBAN LAND-USE PATTERNS FROM VOLUNTEERED GEOGRAPHIC INFORMATION BY MEANS OF GENETIC ALGORITHMS AND ARTIFICIAL NEURAL NETWORKS</t>
  </si>
  <si>
    <t>VOLUNTEERED GEOGRAPHIC INFORMATION; OPENSTREETMAP UK; SPATIAL DATA QUALITY; MACHINE LEARNING</t>
  </si>
  <si>
    <t>OPENSTREETMAP; SELECTION; GIS</t>
  </si>
  <si>
    <t>10.1080/13658816.2011.619501</t>
  </si>
  <si>
    <t>BUDHATHOKI NR, 2013, AM BEHAV SCI DOI 10.1177/0002764212469364</t>
  </si>
  <si>
    <t>MOTIVATION FOR OPEN COLLABORATION: CROWD AND COMMUNITY MODELS AND THE CASE OF OPENSTREETMAP</t>
  </si>
  <si>
    <t>OPENSTREETMAP; CROWDSOURCING; COMMUNITY</t>
  </si>
  <si>
    <t>INFORMATION; IDENTITY; INTERNET; USER</t>
  </si>
  <si>
    <t>10.1177/0002764212469364</t>
  </si>
  <si>
    <t>ARSANJANI JJ, 2013, INT J GEOGR INF SCI DOI 10.1080/13658816.2013.800871</t>
  </si>
  <si>
    <t>TOWARD MAPPING LAND-USE PATTERNS FROM VOLUNTEERED GEOGRAPHIC INFORMATION</t>
  </si>
  <si>
    <t>OPENSTREETMAP; LAND USE; GLOBAL MONITORING FOR ENVIRONMENT AND SECURITY URBAN ATLAS; HIERARCHICAL GIS-BASED DECISION TREE APPROACH; VIENNA</t>
  </si>
  <si>
    <t>COVER CLASSIFICATION; RESOLUTION; IMAGERY; MODIS</t>
  </si>
  <si>
    <t>10.1080/13658816.2013.800871</t>
  </si>
  <si>
    <t>FORGHANI M, 2014, ISPRS INT GEO-INF DOI 10.3390/IJGI3020750</t>
  </si>
  <si>
    <t>A QUALITY STUDY OF THE OPENSTREETMAP DATASET FOR TEHRAN</t>
  </si>
  <si>
    <t>VGI; SPATIAL DATA QUALITY; FUZZY; OPEN STREET MAP DATASET</t>
  </si>
  <si>
    <t>GEOGRAPHIC INFORMATION</t>
  </si>
  <si>
    <t>10.3390/ijgi3020750</t>
  </si>
  <si>
    <t>JACKSON SP, 2013, ISPRS INT GEO-INF DOI 10.3390/IJGI2020507</t>
  </si>
  <si>
    <t>ASSESSING COMPLETENESS AND SPATIAL ERROR OF FEATURES IN VOLUNTEERED GEOGRAPHIC INFORMATION</t>
  </si>
  <si>
    <t>VOLUNTEERED GEOGRAPHIC INFORMATION (VGI); OPENSTREETMAP; QUALITY; ERROR; POINT</t>
  </si>
  <si>
    <t>OPENSTREETMAP; NEOGEOGRAPHY</t>
  </si>
  <si>
    <t>10.3390/ijgi2020507</t>
  </si>
  <si>
    <t>CORCORAN P, 2013, SPAT STAT-NETH DOI 10.1016/J.SPASTA.2013.01.002</t>
  </si>
  <si>
    <t>ANALYSING THE GROWTH OF OPENSTREETMAP NETWORKS</t>
  </si>
  <si>
    <t>OPENSTREETMAP; COMPLEX NETWORK; SPATIAL PROCESS</t>
  </si>
  <si>
    <t>GEOGRAPHIC INFORMATION; WORLD; ROAD; QUALITY</t>
  </si>
  <si>
    <t>10.1016/j.spasta.2013.01.002</t>
  </si>
  <si>
    <t>BAKILLAH M, 2014, INT J GEOGR INF SCI DOI 10.1080/13658816.2014.909045</t>
  </si>
  <si>
    <t>FINE-RESOLUTION POPULATION MAPPING USING OPENSTREETMAP POINTS-OF-INTEREST</t>
  </si>
  <si>
    <t>AREAL INTERPOLATION; OPENSTREETMAP; POINTS-OF-INTEREST; POPULATION ESTIMATION; VOLUNTEERED GEOGRAPHIC INFORMATION</t>
  </si>
  <si>
    <t>VOLUNTEERED GEOGRAPHIC INFORMATION; AREAL INTERPOLATION; LAND-COVER; IMAGERY; REGRESSION; DENSITIES; MODEL</t>
  </si>
  <si>
    <t>10.1080/13658816.2014.909045</t>
  </si>
  <si>
    <t>BALLATORE A, 2013, KNOWL INF SYST DOI 10.1007/S10115-012-0571-0</t>
  </si>
  <si>
    <t>GEOGRAPHIC KNOWLEDGE EXTRACTION AND SEMANTIC SIMILARITY IN OPENSTREETMAP</t>
  </si>
  <si>
    <t>SEMANTIC SIMILARITY; OPENSTREETMAP; VOLUNTEERED GEOGRAPHIC INFORMATION; OSM SEMANTIC NETWORK; SIMRANK; P-RANK; CO-CITATION; CROWDSOURCING</t>
  </si>
  <si>
    <t>CORRELATION-COEFFICIENTS; METAANALYSIS; INFORMATION; WEB</t>
  </si>
  <si>
    <t>10.1007/s10115-012-0571-0</t>
  </si>
  <si>
    <t>JOHNSON BA, 2016, APPL GEOGR DOI 10.1016/J.APGEOG.2015.12.006</t>
  </si>
  <si>
    <t>INTEGRATING OPENSTREETMAP CROWDSOURCED DATA AND LANDSAT TIME SERIES IMAGERY FOR RAPID LAND USE/LAND COVER (LULC) MAPPING: CASE STUDY OF THE LAGUNA DE BAY AREA OF THE PHILIPPINES</t>
  </si>
  <si>
    <t>OPENSTREETMAP; VOLUNTEERED GEOGRAPHIC INFORMATION; CITIZEN SCIENCE; CROWDSOURCED DATA; RANDOM FOREST; LANDSAT 8; GOOGLE EARTH ENGINE</t>
  </si>
  <si>
    <t>SUPPORT VECTOR MACHINES; TRAINING DATA; FOREST; INFORMATION; URBAN; CLASSIFICATIONS; ACCURACY; MAPS</t>
  </si>
  <si>
    <t>10.1016/j.apgeog.2015.12.006</t>
  </si>
  <si>
    <t>ANDERSON J, 2019, ISPRS INT J GEO-INF DOI 10.3390/IJGI8050232</t>
  </si>
  <si>
    <t>CORPORATE EDITORS IN THE EVOLVING LANDSCAPE OF OPENSTREETMAP</t>
  </si>
  <si>
    <t>OPENSTREETMAP; CORPORATIONS; GEOSPATIAL DATA; OPEN DATA; VOLUNTEERED GEOGRAPHIC INFORMATION</t>
  </si>
  <si>
    <t>VOLUNTEERED GEOGRAPHIC INFORMATION; SPATIAL DATA; CROWD; MOTIVATION; VANDALISM; QUALITY; GEOWEB; GENDER; MODELS</t>
  </si>
  <si>
    <t>10.3390/ijgi8050232</t>
  </si>
  <si>
    <t>BROVELLI MA, 2018, ISPRS INT J GEO-INF DOI 10.3390/IJGI7080289</t>
  </si>
  <si>
    <t>A NEW METHOD FOR THE ASSESSMENT OF SPATIAL ACCURACY AND COMPLETENESS OF OPENSTREETMAP BUILDING FOOTPRINTS</t>
  </si>
  <si>
    <t>GIS; DIGITAL CARTOGRAPHY; ALGORITHMS; SPATIAL ACCURACY; ANALYSIS; OPENSTREETMAP</t>
  </si>
  <si>
    <t>VOLUNTEERED GEOGRAPHIC INFORMATION; QUALITY ASSESSMENT; INDICATORS; MOTIVATION; VGI</t>
  </si>
  <si>
    <t>10.3390/ijgi7080289</t>
  </si>
  <si>
    <t>NEIS P, 2012, ISPRS INT GEO-INF DOI 10.3390/IJGI1030315</t>
  </si>
  <si>
    <t>TOWARDS AUTOMATIC VANDALISM DETECTION IN OPENSTREETMAP</t>
  </si>
  <si>
    <t>INVESTIGATION; VANDALISM; DETECTION; OPENSTREETMAP; VOLUNTEERED GEOGRAPHIC INFORMATION (VGI)</t>
  </si>
  <si>
    <t>10.3390/ijgi1030315</t>
  </si>
  <si>
    <t>MOONEY P, 2014, T GIS DOI 10.1111/TGIS.12051</t>
  </si>
  <si>
    <t>ANALYSIS OF INTERACTION AND CO-EDITING PATTERNS AMONGST OPENSTREETMAP CONTRIBUTORS</t>
  </si>
  <si>
    <t>VOLUNTEERED GEOGRAPHIC INFORMATION; NEOGEOGRAPHY; CENTRALITY</t>
  </si>
  <si>
    <t>10.1111/tgis.12051</t>
  </si>
  <si>
    <t>ZIELSTRA D, 2011, TRANSPORT RES REC DOI 10.3141/2217-18</t>
  </si>
  <si>
    <t>COMPARATIVE STUDY OF PEDESTRIAN ACCESSIBILITY TO TRANSIT STATIONS USING FREE AND PROPRIETARY NETWORK DATA</t>
  </si>
  <si>
    <t>10.3141/2217-18</t>
  </si>
  <si>
    <t>GOETZ M, 2013, INT J GEOGR INF SCI DOI 10.1080/13658816.2012.721552</t>
  </si>
  <si>
    <t>TOWARDS GENERATING HIGHLY DETAILED 3D CITYGML MODELS FROM OPENSTREETMAP</t>
  </si>
  <si>
    <t>3D CITY MODELS; 3D BUILDING MODELING; CITYGML; OPENSTREETMAP; VOLUNTEERED GEOGRAPHIC INFORMATION</t>
  </si>
  <si>
    <t>DIGITAL EARTH</t>
  </si>
  <si>
    <t>10.1080/13658816.2012.721552</t>
  </si>
  <si>
    <t>FONTE CC, 2017, ISPRS INT J GEO-INF DOI 10.3390/IJGI6040125</t>
  </si>
  <si>
    <t>GENERATING UP-TO-DATE AND DETAILED LAND USE AND LAND COVER MAPS USING OPENSTREETMAP AND GLOBELAND30</t>
  </si>
  <si>
    <t>LAND USE/LAND COVER MAPPING; OPENSTREETMAP; VOLUNTEERED GEOGRAPHIC INFORMATION; URBAN ATLAS; GLOBELAND30</t>
  </si>
  <si>
    <t>VOLUNTEERED GEOGRAPHIC INFORMATION; ACCURACY ASSESSMENT; SCIENCE</t>
  </si>
  <si>
    <t>10.3390/ijgi6040125</t>
  </si>
  <si>
    <t>HERFORT B, 2021, SCI REP-UK DOI 10.1038/S41598-021-82404-Z</t>
  </si>
  <si>
    <t>THE EVOLUTION OF HUMANITARIAN MAPPING WITHIN THE OPENSTREETMAP COMMUNITY</t>
  </si>
  <si>
    <t>CROSS; TIME</t>
  </si>
  <si>
    <t>10.1038/s41598-021-82404-z</t>
  </si>
  <si>
    <t>PALEN L, 2015, CHI 2015: PROCEEDINGS OF THE 33RD ANNUAL CHI CONFERENCE ON HUMAN FACTORS IN COMPUTING SYSTEMS DOI 10.1145/2702123.2702294</t>
  </si>
  <si>
    <t>SUCCESS &amp; SCALE IN A DATA-PRODUCING ORGANIZATION: THE SOCIO-TECHNICAL EVOLUTION OF OPENSTREETMAP IN RESPONSE TO HUMANITARIAN EVENTS</t>
  </si>
  <si>
    <t>CRISIS INFORMATICS; CROWDWORK; GEOSPATIAL DATA; MAPPING; OPEN DATA; ORGANIZATIONAL BEHAVIOR; SOCIAL COMPUTING</t>
  </si>
  <si>
    <t>10.1145/2702123.2702294</t>
  </si>
  <si>
    <t>BROVELLI MA, 2017, T GIS DOI 10.1111/TGIS.12182</t>
  </si>
  <si>
    <t>TOWARDS AN AUTOMATED COMPARISON OF OPENSTREETMAP WITH AUTHORITATIVE ROAD DATASETS</t>
  </si>
  <si>
    <t>COMPLETENESS; QUALITY; NETWORKS</t>
  </si>
  <si>
    <t>10.1111/tgis.12182</t>
  </si>
  <si>
    <t>KAISER P, 2017, IEEE T GEOSCI REMOTE DOI 10.1109/TGRS.2017.2719738</t>
  </si>
  <si>
    <t>LEARNING AERIAL IMAGE SEGMENTATION FROM ONLINE MAPS</t>
  </si>
  <si>
    <t>CROWDSOURCING; IMAGE CLASSIFICATION; MACHINE LEARNING; NEURAL NETWORKS; SUPERVISED LEARNING; TERRAIN MAPPING; URBAN AREAS</t>
  </si>
  <si>
    <t>CLASSIFICATION; OPENSTREETMAP; EXTRACTION; RECOGNITION; NETWORKS; FEATURES; TEXTURE; MODELS</t>
  </si>
  <si>
    <t>10.1109/TGRS.2017.2719738</t>
  </si>
  <si>
    <t>LIN YW, 2011, NEW REV HYPERMEDIA M DOI 10.1080/13614568.2011.552647</t>
  </si>
  <si>
    <t>A QUALITATIVE ENQUIRY INTO OPENSTREETMAP MAKING</t>
  </si>
  <si>
    <t>OPENSTREETMAP; PRODUSAGE; USER-PARTICIPATORY CULTURE; USER-GENERATED CONTENT; QUALITATIVE RESEARCH; OPEN SOURCE; CARTOGRAPHY; MAPPING</t>
  </si>
  <si>
    <t>COMMUNITY</t>
  </si>
  <si>
    <t>10.1080/13614568.2011.552647</t>
  </si>
  <si>
    <t>ARSANJANI JJ, 2015, T GIS DOI 10.1111/TGIS.12139</t>
  </si>
  <si>
    <t>AN EXPLORATION OF FUTURE PATTERNS OF THE CONTRIBUTIONS TO OPENSTREETMAP AND DEVELOPMENT OF A CONTRIBUTION INDEX</t>
  </si>
  <si>
    <t>VOLUNTEERED GEOGRAPHIC INFORMATION; CELLULAR-AUTOMATA MODEL; COMMUNITY; GROWTH; WORLD</t>
  </si>
  <si>
    <t>10.1111/tgis.12139</t>
  </si>
  <si>
    <t>ARSANJANI JJ, 2015, INT J APPL EARTH OBS DOI 10.1016/J.JAG.2014.09.009</t>
  </si>
  <si>
    <t>AN ASSESSMENT OF A COLLABORATIVE MAPPING APPROACH FOR EXPLORING LAND USE PATTERNS FOR SEVERAL EUROPEAN METROPOLISES</t>
  </si>
  <si>
    <t>LAND USE MAPPING; COMPARATIVE ASSESSMENT; GMESUA; OPENSTREETMAP; COLLABORATIVE MAPPING; CITIZEN SCIENCE</t>
  </si>
  <si>
    <t>COVER CLASSIFICATION; ACCURACY ASSESSMENT; OPENSTREETMAP; INFORMATION; AGREEMENT; COEFFICIENT; SUPPORT</t>
  </si>
  <si>
    <t>10.1016/j.jag.2014.09.009</t>
  </si>
  <si>
    <t>VARGAS-MUNOZ JE, 2021, IEEE GEOSC REM SEN M DOI 10.1109/MGRS.2020.2994107</t>
  </si>
  <si>
    <t>OPENSTREETMAP: CHALLENGES AND OPPORTUNITIES IN MACHINE LEARNING AND REMOTE SENSING</t>
  </si>
  <si>
    <t>ROADS; BUILDINGS; ANNOTATIONS; FEATURE EXTRACTION; URBAN AREAS; MACHINE LEARNING; REMOTE SENSING</t>
  </si>
  <si>
    <t>QUALITY ASSESSMENT; NEURAL-NETWORKS; CLASSIFICATION; INFORMATION; PATTERNS; POINTS; MODELS</t>
  </si>
  <si>
    <t>10.1109/MGRS.2020.2994107</t>
  </si>
  <si>
    <t>HOCHMAIR HH, 2015, T GIS DOI 10.1111/TGIS.12081</t>
  </si>
  <si>
    <t>ASSESSING THE COMPLETENESS OF BICYCLE TRAIL AND LANE FEATURES IN OPENSTREETMAP FOR THE UNITED STATES</t>
  </si>
  <si>
    <t>INFORMATION; CITIES</t>
  </si>
  <si>
    <t>10.1111/tgis.12081</t>
  </si>
  <si>
    <t>DEGROSSI LC, 2018, T GIS DOI 10.1111/TGIS.12329</t>
  </si>
  <si>
    <t>A TAXONOMY OF QUALITY ASSESSMENT METHODS FOR VOLUNTEERED AND CROWDSOURCED GEOGRAPHIC INFORMATION</t>
  </si>
  <si>
    <t>ACCURACY; OPENSTREETMAP; LESSONS; WORLD</t>
  </si>
  <si>
    <t>10.1111/tgis.12329</t>
  </si>
  <si>
    <t>POIANI TH, 2016, P ANN HICSS DOI 10.1109/HICSS.2016.31</t>
  </si>
  <si>
    <t>POTENTIAL OF COLLABORATIVE MAPPING FOR DISASTER RELIEF: A CASE STUDY OF OPENSTREETMAP IN THE NEPAL EARTHQUAKE 2015</t>
  </si>
  <si>
    <t>10.1109/HICSS.2016.31</t>
  </si>
  <si>
    <t>ZIELSTRA D, 2012, TRANSPORT RES REC DOI 10.3141/2299-05</t>
  </si>
  <si>
    <t>USING FREE AND PROPRIETARY DATA TO COMPARE SHORTEST-PATH LENGTHS FOR EFFECTIVE PEDESTRIAN ROUTING IN STREET NETWORKS</t>
  </si>
  <si>
    <t>CHOICE; ACCESSIBILITY; SERVICE; LEVEL</t>
  </si>
  <si>
    <t>10.3141/2299-05</t>
  </si>
  <si>
    <t>MOONEY P, 2014, INT J DIGIT EARTH DOI 10.1080/17538947.2013.781688</t>
  </si>
  <si>
    <t>HAS OPENSTREETMAP A ROLE IN DIGITAL EARTH APPLICATIONS?</t>
  </si>
  <si>
    <t>OPENSTREETMAP; DIGITAL EARTH; VOLUNTEERS; SPATIAL DATA; CROWDSOURCING</t>
  </si>
  <si>
    <t>VOLUNTEERED GEOGRAPHIC INFORMATION; PERSPECTIVE; QUALITY; CITY; MAP</t>
  </si>
  <si>
    <t>10.1080/17538947.2013.781688</t>
  </si>
  <si>
    <t>GRASER A, 2014, T GIS DOI 10.1111/TGIS.12061</t>
  </si>
  <si>
    <t>TOWARDS AN OPEN SOURCE ANALYSIS TOOLBOX FOR STREET NETWORK COMPARISON: INDICATORS, TOOLS AND RESULTS OF A COMPARISON OF OSM AND THE OFFICIAL AUSTRIAN REFERENCE GRAPH</t>
  </si>
  <si>
    <t>10.1111/tgis.12061</t>
  </si>
  <si>
    <t>ARSANJANI JJ, 2015, INT J DIGIT EARTH DOI 10.1080/17538947.2013.847125</t>
  </si>
  <si>
    <t>THE EMERGENCE AND EVOLUTION OF OPENSTREETMAP: A CELLULAR AUTOMATA APPROACH</t>
  </si>
  <si>
    <t>TRANSITION RULES; SPATIOTEMPORAL ANALYSIS; CELLULAR AUTOMATA; OPENSTREETMAP; COLLABORATIVE CONTRIBUTING</t>
  </si>
  <si>
    <t>GEOGRAPHIC INFORMATION; WORLD; COMMUNITY; CITIZENS; DYNAMICS; SENSORS; GROWTH; IMPACT; MODEL</t>
  </si>
  <si>
    <t>10.1080/17538947.2013.847125</t>
  </si>
  <si>
    <t>ZHOU Q, 2018, INT J GEOGR INF SCI DOI 10.1080/13658816.2017.1395883</t>
  </si>
  <si>
    <t>EXPLORING THE RELATIONSHIP BETWEEN DENSITY AND COMPLETENESS OF URBAN BUILDING DATA IN OPENSTREETMAP FOR QUALITY ESTIMATION</t>
  </si>
  <si>
    <t>OPENSTREETMAP; COMPLETENESS; BUILDING DENSITY; QUALITY ESTIMATION</t>
  </si>
  <si>
    <t>MODELS; CITY</t>
  </si>
  <si>
    <t>10.1080/13658816.2017.1395883</t>
  </si>
  <si>
    <t>title</t>
  </si>
  <si>
    <t>openstreetmap: user-generated street maps</t>
  </si>
  <si>
    <t>how good is volunteered geographical information? a comparative study of openstreetmap and ordnance survey datasets</t>
  </si>
  <si>
    <t>quality assessment of the french openstreetmap dataset</t>
  </si>
  <si>
    <t>how many volunteers does it take to map an area well? the validity of linus' law to volunteered geographic information</t>
  </si>
  <si>
    <t>generating web-based 3d city models from openstreetmap: the current situation in germany</t>
  </si>
  <si>
    <t>comparative study of pedestrian accessibility to transit stations using free and proprietary network data</t>
  </si>
  <si>
    <t>a qualitative enquiry into openstreetmap making</t>
  </si>
  <si>
    <t>analyzing the contributor activity of a volunteered geographic information project - the case of openstreetmap</t>
  </si>
  <si>
    <t>assessing data completeness of vgi through an automated matching procedure for linear data</t>
  </si>
  <si>
    <t>the annotation process in openstreetmap</t>
  </si>
  <si>
    <t>mining urban land-use patterns from volunteered geographic information by means of genetic algorithms and artificial neural networks</t>
  </si>
  <si>
    <t>towards automatic vandalism detection in openstreetmap</t>
  </si>
  <si>
    <t>using free and proprietary data to compare shortest-path lengths for effective pedestrian routing in street networks</t>
  </si>
  <si>
    <t>measuring completeness of building footprints in openstreetmap over space and time</t>
  </si>
  <si>
    <t>assessing the effect of data imports on the completeness of openstreetmap a united states case study</t>
  </si>
  <si>
    <t>trust as a proxy measure for the quality of volunteered geographic information in the case of openstreetmap</t>
  </si>
  <si>
    <t>motivation for open collaboration: crowd and community models and the case of openstreetmap</t>
  </si>
  <si>
    <t>toward mapping land-use patterns from volunteered geographic information</t>
  </si>
  <si>
    <t>assessing completeness and spatial error of features in volunteered geographic information</t>
  </si>
  <si>
    <t>analysing the growth of openstreetmap networks</t>
  </si>
  <si>
    <t>geographic knowledge extraction and semantic similarity in openstreetmap</t>
  </si>
  <si>
    <t>towards generating highly detailed 3d citygml models from openstreetmap</t>
  </si>
  <si>
    <t>quality assessment for building footprints data on openstreetmap</t>
  </si>
  <si>
    <t>a comprehensive framework for intrinsic openstreetmap quality analysis</t>
  </si>
  <si>
    <t>a quality study of the openstreetmap dataset for tehran</t>
  </si>
  <si>
    <t>fine-resolution population mapping using openstreetmap points-of-interest</t>
  </si>
  <si>
    <t>analysis of interaction and co-editing patterns amongst openstreetmap contributors</t>
  </si>
  <si>
    <t>has openstreetmap a role in digital earth applications?</t>
  </si>
  <si>
    <t>towards an open source analysis toolbox for street network comparison: indicators, tools and results of a comparison of osm and the official austrian reference graph</t>
  </si>
  <si>
    <t>measures and indicators of vgi quality: an overview</t>
  </si>
  <si>
    <t>quality evaluation of vgi using authoritative data-a comparison with land use data in southern germany</t>
  </si>
  <si>
    <t>success &amp; scale in a data-producing organization: the socio-technical evolution of openstreetmap in response to humanitarian events</t>
  </si>
  <si>
    <t>an exploration of future patterns of the contributions to openstreetmap and development of a contribution index</t>
  </si>
  <si>
    <t>an assessment of a collaborative mapping approach for exploring land use patterns for several european metropolises</t>
  </si>
  <si>
    <t>assessing the completeness of bicycle trail and lane features in openstreetmap for the united states</t>
  </si>
  <si>
    <t>the emergence and evolution of openstreetmap: a cellular automata approach</t>
  </si>
  <si>
    <t>automated identification and characterization of parcels with openstreetmap and points of interest</t>
  </si>
  <si>
    <t>integrating openstreetmap crowdsourced data and landsat time series imagery for rapid land use/land cover (lulc) mapping: case study of the laguna de bay area of the philippines</t>
  </si>
  <si>
    <t>potential of collaborative mapping for disaster relief: a case study of openstreetmap in the nepal earthquake 2015</t>
  </si>
  <si>
    <t>a review of volunteered geographic information quality assessment methods</t>
  </si>
  <si>
    <t>osmnx: new methods for acquiring, constructing, analyzing, and visualizing complex street networks</t>
  </si>
  <si>
    <t>the world's user-generated road map is more than 80% complete</t>
  </si>
  <si>
    <t>open land cover from openstreetmap and remote sensing</t>
  </si>
  <si>
    <t>generating up-to-date and detailed land use and land cover maps using openstreetmap and globeland30</t>
  </si>
  <si>
    <t>towards an automated comparison of openstreetmap with authoritative road datasets</t>
  </si>
  <si>
    <t>learning aerial image segmentation from online maps</t>
  </si>
  <si>
    <t>a new method for the assessment of spatial accuracy and completeness of openstreetmap building footprints</t>
  </si>
  <si>
    <t>a taxonomy of quality assessment methods for volunteered and crowdsourced geographic information</t>
  </si>
  <si>
    <t>exploring the relationship between density and completeness of urban building data in openstreetmap for quality estimation</t>
  </si>
  <si>
    <t>corporate editors in the evolving landscape of openstreetmap</t>
  </si>
  <si>
    <t>the evolution of humanitarian mapping within the openstreetmap community</t>
  </si>
  <si>
    <t>openstreetmap: challenges and opportunities in machine learning and remote sensing</t>
  </si>
  <si>
    <t>OpenStreetMap: User-Generated Street Maps</t>
  </si>
  <si>
    <t>Quality Assessment of the French OpenStreetMap Dataset</t>
  </si>
  <si>
    <t>Quality Assessment for Building Footprints Data on OpenStreetMap</t>
  </si>
  <si>
    <t>A Comprehensive Framework for Intrinsic OpenStreetMap Quality Analysis</t>
  </si>
  <si>
    <t>Analyzing the Contributor Activity of a Volunteered Geographic Information Project - The Case of OpenStreetMap</t>
  </si>
  <si>
    <t>How Many Volunteers Does It Take to Map an Area Well? The Validity of Linus' Law to Volunteered Geographic Information</t>
  </si>
  <si>
    <t>A Review of Volunteered Geographic Information Quality Assessment Methods</t>
  </si>
  <si>
    <t>Measuring Completeness of Building Footprints in OpenStreetMap Over Space and Time</t>
  </si>
  <si>
    <t>OSMnx: New Methods for Acquiring, Constructing, Analyzing, and Visualizing Complex Street Networks</t>
  </si>
  <si>
    <t>The World's User-Generated Road Map Is More Than 80% Complete</t>
  </si>
  <si>
    <t>Assessing the Effect of Data Imports on the Completeness of OpenStreetMap: A United States Case Study</t>
  </si>
  <si>
    <t>Generating Web-Based 3D City Models from OpenStreetMap: The Current Situation in Germany</t>
  </si>
  <si>
    <t>Assessing Data Completeness of VGI Through an Automated Matching Procedure for Linear Data</t>
  </si>
  <si>
    <t>The Annotation Process in OpenStreetMap</t>
  </si>
  <si>
    <t>Automated Identification and Characterization of Parcels With OpenStreetMap and Points of Interest</t>
  </si>
  <si>
    <t>Measures and Indicators of VGI Quality: An Overview</t>
  </si>
  <si>
    <t>Open Land Cover from OpenStreetMap and Remote Sensing</t>
  </si>
  <si>
    <t>Trust as a Proxy Measure for the Quality of Volunteered Geographic Information in the Case of OpenStreetMap</t>
  </si>
  <si>
    <t>Quality Evaluation of VGI Using Authoritative Data - A Comparison With Land Use Data in Southern Germany</t>
  </si>
  <si>
    <t>Mining Urban Land-Use Patterns from Volunteered Geographic Information by Means of Genetic Algorithms and Artificial Neural Networks</t>
  </si>
  <si>
    <t>Motivation for Open Collaboration: Crowd and Community Models and the Case of OpenStreetMap</t>
  </si>
  <si>
    <t>Toward Mapping Land-Use Patterns from Volunteered Geographic Information</t>
  </si>
  <si>
    <t>A Quality Study of the OpenStreetMap Dataset for Tehran</t>
  </si>
  <si>
    <t>Assessing Completeness and Spatial Error of Features in Volunteered Geographic Information</t>
  </si>
  <si>
    <t>Analysing the Growth of OpenStreetMap Networks</t>
  </si>
  <si>
    <t>Fine-Resolution Population Mapping Using OpenStreetMap Points-of-Interest</t>
  </si>
  <si>
    <t>Geographic Knowledge Extraction and Semantic Similarity in OpenStreetMap</t>
  </si>
  <si>
    <t>Integrating OpenStreetMap Crowdsourced Data and Landsat Time Series Imagery for Rapid Land Use/Land Cover (LULC) Mapping: Case Study of the Laguna De Bay Area of the Philippines</t>
  </si>
  <si>
    <t>Corporate Editors in the Evolving Landscape of OpenStreetMap</t>
  </si>
  <si>
    <t>A New Method for the Assessment of Spatial Accuracy and Completeness of OpenStreetMap Building Footprints</t>
  </si>
  <si>
    <t>Towards Automatic Vandalism Detection in OpenStreetMap</t>
  </si>
  <si>
    <t>Analysis of Interaction and Co-Editing Patterns Amongst OpenStreetMap Contributors</t>
  </si>
  <si>
    <t>Comparative Study of Pedestrian Accessibility to Transit Stations Using Free and Proprietary Network Data</t>
  </si>
  <si>
    <t>Towards Generating Highly Detailed 3D CityGML Models from OpenStreetMap</t>
  </si>
  <si>
    <t>Generating Up-To-Date and Detailed Land Use and Land Cover Maps Using OpenStreetMap and GlobeLand30</t>
  </si>
  <si>
    <t>The Evolution of Humanitarian Mapping Within the OpenStreetMap Community</t>
  </si>
  <si>
    <t>Success &amp; Scale in a Data-Producing Organization: The Socio-Technical Evolution of OpenStreetMap in Response to Humanitarian Events</t>
  </si>
  <si>
    <t>Towards an Automated Comparison of OpenStreetMap With Authoritative Road Datasets</t>
  </si>
  <si>
    <t>Learning Aerial Image Segmentation from Online Maps</t>
  </si>
  <si>
    <t>A Qualitative Enquiry into OpenStreetMap Making</t>
  </si>
  <si>
    <t>An Exploration of Future Patterns of the Contributions to OpenStreetMap and Development of a Contribution Index</t>
  </si>
  <si>
    <t>An Assessment of a Collaborative Mapping Approach for Exploring Land Use Patterns for Several European Metropolises</t>
  </si>
  <si>
    <t>OpenStreetMap: Challenges and Opportunities in Machine Learning and Remote Sensing</t>
  </si>
  <si>
    <t>Assessing the Completeness of Bicycle Trail and Lane Features in OpenStreetMap for the United States</t>
  </si>
  <si>
    <t>A Taxonomy of Quality Assessment Methods for Volunteered and Crowdsourced Geographic Information</t>
  </si>
  <si>
    <t>Potential of Collaborative Mapping for Disaster Relief: A Case Study of OpenStreetMap in the Nepal Earthquake, 2015</t>
  </si>
  <si>
    <t>Using Free and Proprietary Data to Compare Shortest-Path Lengths for Effective Pedestrian Routing in Street Networks</t>
  </si>
  <si>
    <t>Has OpenStreetMap a Role in Digital Earth Applications?</t>
  </si>
  <si>
    <t>Towards an Open Source Analysis Toolbox for Street Network Comparison: Indicators, Tools and Results of a Comparison of OSM and the Official Austrian Reference Graph</t>
  </si>
  <si>
    <t>The Emergence and Evolution of OpenStreetMap: A Cellular Automata Approach</t>
  </si>
  <si>
    <t>Exploring the Relationship Between Density and Completeness of Urban Building Data in OpenStreetMap for Quality Estimation</t>
  </si>
  <si>
    <t>How Good is Volunteered Geographical Information? A Comparative Study of OpenStreetMap and Ordnance Survey Datasets</t>
  </si>
  <si>
    <t>haklay m, 2010</t>
  </si>
  <si>
    <t>haklay m, 2008</t>
  </si>
  <si>
    <t>girres jf, 2010</t>
  </si>
  <si>
    <t>fan hc, 2014</t>
  </si>
  <si>
    <t>barron c, 2014</t>
  </si>
  <si>
    <t>neis p, 2012</t>
  </si>
  <si>
    <t>senaratne h, 2017</t>
  </si>
  <si>
    <t>hecht r, 2013</t>
  </si>
  <si>
    <t>boeing g, 2017</t>
  </si>
  <si>
    <t>barrington-leigh c, 2017</t>
  </si>
  <si>
    <t>zielstra d, 2013</t>
  </si>
  <si>
    <t>over m, 2010</t>
  </si>
  <si>
    <t>koukoletsos t, 2012</t>
  </si>
  <si>
    <t>mooney p, 2012</t>
  </si>
  <si>
    <t>liu xj, 2016</t>
  </si>
  <si>
    <t>antoniou v, 2015</t>
  </si>
  <si>
    <t>schultz m, 2017</t>
  </si>
  <si>
    <t>kessler c, 2013</t>
  </si>
  <si>
    <t>dorn h, 2015</t>
  </si>
  <si>
    <t>hagenauer j, 2012</t>
  </si>
  <si>
    <t>budhathoki nr, 2013</t>
  </si>
  <si>
    <t>arsanjani jj, 2013</t>
  </si>
  <si>
    <t>forghani m, 2014</t>
  </si>
  <si>
    <t>jackson sp, 2013</t>
  </si>
  <si>
    <t>corcoran p, 2013</t>
  </si>
  <si>
    <t>bakillah m, 2014</t>
  </si>
  <si>
    <t>ballatore a, 2013</t>
  </si>
  <si>
    <t>johnson ba, 2016</t>
  </si>
  <si>
    <t>anderson j, 2019</t>
  </si>
  <si>
    <t>brovelli ma, 2018</t>
  </si>
  <si>
    <t>mooney p, 2014</t>
  </si>
  <si>
    <t>zielstra d, 2011</t>
  </si>
  <si>
    <t>goetz m, 2013</t>
  </si>
  <si>
    <t>fonte cc, 2017</t>
  </si>
  <si>
    <t>herfort b, 2021</t>
  </si>
  <si>
    <t>palen l, 2015</t>
  </si>
  <si>
    <t>brovelli ma, 2017</t>
  </si>
  <si>
    <t>kaiser p, 2017</t>
  </si>
  <si>
    <t>lin yw, 2011</t>
  </si>
  <si>
    <t>arsanjani jj, 2015</t>
  </si>
  <si>
    <t>vargas-munoz je, 2021</t>
  </si>
  <si>
    <t>hochmair hh, 2015</t>
  </si>
  <si>
    <t>degrossi lc, 2018</t>
  </si>
  <si>
    <t>poiani th, 2016</t>
  </si>
  <si>
    <t>zielstra d, 2012</t>
  </si>
  <si>
    <t>graser a, 2014</t>
  </si>
  <si>
    <t>zhou q,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</si>
</sst>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workbookViewId="0">
      <selection sqref="A1:XFD1048576"/>
    </sheetView>
  </sheetViews>
  <sheetFormatPr defaultRowHeight="14.5" x14ac:dyDescent="0.35"/>
  <cols>
    <col min="1" max="4" width="54" customWidth="1"/>
    <col min="5" max="5" width="48.6328125" customWidth="1"/>
    <col min="6" max="8" width="6" customWidth="1"/>
    <col min="9" max="9" width="9.453125" customWidth="1"/>
  </cols>
  <sheetData>
    <row r="1" spans="1:9" x14ac:dyDescent="0.35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35">
      <c r="A3" t="s">
        <v>10</v>
      </c>
      <c r="B3" t="s">
        <v>11</v>
      </c>
      <c r="D3" t="s">
        <v>12</v>
      </c>
      <c r="E3" t="s">
        <v>13</v>
      </c>
      <c r="F3">
        <v>2010</v>
      </c>
      <c r="G3">
        <v>465</v>
      </c>
      <c r="H3">
        <v>955</v>
      </c>
      <c r="I3">
        <v>1</v>
      </c>
    </row>
    <row r="4" spans="1:9" x14ac:dyDescent="0.35">
      <c r="A4" t="s">
        <v>14</v>
      </c>
      <c r="B4" t="s">
        <v>15</v>
      </c>
      <c r="E4" t="s">
        <v>16</v>
      </c>
      <c r="F4">
        <v>2008</v>
      </c>
      <c r="G4">
        <v>295</v>
      </c>
      <c r="H4">
        <v>1783</v>
      </c>
      <c r="I4">
        <v>1</v>
      </c>
    </row>
    <row r="5" spans="1:9" x14ac:dyDescent="0.35">
      <c r="A5" t="s">
        <v>17</v>
      </c>
      <c r="B5" t="s">
        <v>18</v>
      </c>
      <c r="E5" t="s">
        <v>19</v>
      </c>
      <c r="F5">
        <v>2010</v>
      </c>
      <c r="G5">
        <v>270</v>
      </c>
      <c r="H5">
        <v>410</v>
      </c>
      <c r="I5">
        <v>1</v>
      </c>
    </row>
    <row r="6" spans="1:9" x14ac:dyDescent="0.35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2014</v>
      </c>
      <c r="G6">
        <v>148</v>
      </c>
      <c r="H6">
        <v>285</v>
      </c>
      <c r="I6">
        <v>1</v>
      </c>
    </row>
    <row r="7" spans="1:9" x14ac:dyDescent="0.35">
      <c r="A7" t="s">
        <v>25</v>
      </c>
      <c r="B7" t="s">
        <v>26</v>
      </c>
      <c r="D7" t="s">
        <v>27</v>
      </c>
      <c r="E7" t="s">
        <v>28</v>
      </c>
      <c r="F7">
        <v>2014</v>
      </c>
      <c r="G7">
        <v>144</v>
      </c>
      <c r="H7">
        <v>219</v>
      </c>
      <c r="I7">
        <v>1</v>
      </c>
    </row>
    <row r="8" spans="1:9" x14ac:dyDescent="0.35">
      <c r="A8" t="s">
        <v>29</v>
      </c>
      <c r="B8" t="s">
        <v>30</v>
      </c>
      <c r="C8" t="s">
        <v>31</v>
      </c>
      <c r="E8" t="s">
        <v>32</v>
      </c>
      <c r="F8">
        <v>2012</v>
      </c>
      <c r="G8">
        <v>127</v>
      </c>
      <c r="H8">
        <v>197</v>
      </c>
      <c r="I8">
        <v>1</v>
      </c>
    </row>
    <row r="9" spans="1:9" x14ac:dyDescent="0.35">
      <c r="A9" t="s">
        <v>33</v>
      </c>
      <c r="B9" t="s">
        <v>34</v>
      </c>
      <c r="C9" t="s">
        <v>35</v>
      </c>
      <c r="D9" t="s">
        <v>36</v>
      </c>
      <c r="E9" t="s">
        <v>37</v>
      </c>
      <c r="F9">
        <v>2010</v>
      </c>
      <c r="G9">
        <v>120</v>
      </c>
      <c r="H9">
        <v>266</v>
      </c>
      <c r="I9">
        <v>1</v>
      </c>
    </row>
    <row r="10" spans="1:9" x14ac:dyDescent="0.35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>
        <v>2017</v>
      </c>
      <c r="G10">
        <v>100</v>
      </c>
      <c r="H10">
        <v>275</v>
      </c>
      <c r="I10">
        <v>1</v>
      </c>
    </row>
    <row r="11" spans="1:9" x14ac:dyDescent="0.35">
      <c r="A11" t="s">
        <v>43</v>
      </c>
      <c r="B11" t="s">
        <v>44</v>
      </c>
      <c r="C11" t="s">
        <v>45</v>
      </c>
      <c r="E11" t="s">
        <v>46</v>
      </c>
      <c r="F11">
        <v>2013</v>
      </c>
      <c r="G11">
        <v>86</v>
      </c>
      <c r="H11">
        <v>127</v>
      </c>
      <c r="I11">
        <v>1</v>
      </c>
    </row>
    <row r="12" spans="1:9" x14ac:dyDescent="0.35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>
        <v>2017</v>
      </c>
      <c r="G12">
        <v>86</v>
      </c>
      <c r="H12">
        <v>756</v>
      </c>
      <c r="I12">
        <v>1</v>
      </c>
    </row>
    <row r="13" spans="1:9" x14ac:dyDescent="0.35">
      <c r="A13" t="s">
        <v>52</v>
      </c>
      <c r="B13" t="s">
        <v>53</v>
      </c>
      <c r="D13" t="s">
        <v>54</v>
      </c>
      <c r="E13" t="s">
        <v>55</v>
      </c>
      <c r="F13">
        <v>2017</v>
      </c>
      <c r="G13">
        <v>83</v>
      </c>
      <c r="H13">
        <v>240</v>
      </c>
      <c r="I13">
        <v>1</v>
      </c>
    </row>
    <row r="14" spans="1:9" x14ac:dyDescent="0.35">
      <c r="A14" t="s">
        <v>56</v>
      </c>
      <c r="B14" t="s">
        <v>57</v>
      </c>
      <c r="D14" t="s">
        <v>58</v>
      </c>
      <c r="E14" t="s">
        <v>59</v>
      </c>
      <c r="F14">
        <v>2013</v>
      </c>
      <c r="G14">
        <v>67</v>
      </c>
      <c r="H14">
        <v>94</v>
      </c>
      <c r="I14">
        <v>1</v>
      </c>
    </row>
    <row r="15" spans="1:9" x14ac:dyDescent="0.35">
      <c r="A15" t="s">
        <v>60</v>
      </c>
      <c r="B15" t="s">
        <v>61</v>
      </c>
      <c r="C15" t="s">
        <v>62</v>
      </c>
      <c r="E15" t="s">
        <v>63</v>
      </c>
      <c r="F15">
        <v>2010</v>
      </c>
      <c r="G15">
        <v>62</v>
      </c>
      <c r="H15">
        <v>122</v>
      </c>
      <c r="I15">
        <v>1</v>
      </c>
    </row>
    <row r="16" spans="1:9" x14ac:dyDescent="0.35">
      <c r="A16" t="s">
        <v>64</v>
      </c>
      <c r="B16" t="s">
        <v>65</v>
      </c>
      <c r="D16" t="s">
        <v>66</v>
      </c>
      <c r="E16" t="s">
        <v>67</v>
      </c>
      <c r="F16">
        <v>2012</v>
      </c>
      <c r="G16">
        <v>60</v>
      </c>
      <c r="H16">
        <v>115</v>
      </c>
      <c r="I16">
        <v>1</v>
      </c>
    </row>
    <row r="17" spans="1:9" x14ac:dyDescent="0.35">
      <c r="A17" t="s">
        <v>68</v>
      </c>
      <c r="B17" t="s">
        <v>69</v>
      </c>
      <c r="D17" t="s">
        <v>70</v>
      </c>
      <c r="E17" t="s">
        <v>71</v>
      </c>
      <c r="F17">
        <v>2012</v>
      </c>
      <c r="G17">
        <v>58</v>
      </c>
      <c r="H17">
        <v>84</v>
      </c>
      <c r="I17">
        <v>1</v>
      </c>
    </row>
    <row r="18" spans="1:9" x14ac:dyDescent="0.35">
      <c r="A18" t="s">
        <v>72</v>
      </c>
      <c r="B18" t="s">
        <v>73</v>
      </c>
      <c r="C18" t="s">
        <v>74</v>
      </c>
      <c r="D18" t="s">
        <v>75</v>
      </c>
      <c r="E18" t="s">
        <v>76</v>
      </c>
      <c r="F18">
        <v>2016</v>
      </c>
      <c r="G18">
        <v>56</v>
      </c>
      <c r="H18">
        <v>208</v>
      </c>
      <c r="I18">
        <v>1</v>
      </c>
    </row>
    <row r="19" spans="1:9" x14ac:dyDescent="0.35">
      <c r="A19" t="s">
        <v>77</v>
      </c>
      <c r="B19" t="s">
        <v>78</v>
      </c>
      <c r="C19" t="s">
        <v>79</v>
      </c>
      <c r="D19" t="s">
        <v>80</v>
      </c>
      <c r="E19" t="s">
        <v>81</v>
      </c>
      <c r="F19">
        <v>2015</v>
      </c>
      <c r="G19">
        <v>53</v>
      </c>
      <c r="H19">
        <v>108</v>
      </c>
      <c r="I19">
        <v>1</v>
      </c>
    </row>
    <row r="20" spans="1:9" x14ac:dyDescent="0.35">
      <c r="A20" t="s">
        <v>82</v>
      </c>
      <c r="B20" t="s">
        <v>83</v>
      </c>
      <c r="C20" t="s">
        <v>84</v>
      </c>
      <c r="D20" t="s">
        <v>85</v>
      </c>
      <c r="E20" t="s">
        <v>86</v>
      </c>
      <c r="F20">
        <v>2017</v>
      </c>
      <c r="G20">
        <v>53</v>
      </c>
      <c r="H20">
        <v>81</v>
      </c>
      <c r="I20">
        <v>1</v>
      </c>
    </row>
    <row r="21" spans="1:9" x14ac:dyDescent="0.35">
      <c r="A21" t="s">
        <v>87</v>
      </c>
      <c r="B21" t="s">
        <v>88</v>
      </c>
      <c r="D21" t="s">
        <v>89</v>
      </c>
      <c r="E21" t="s">
        <v>90</v>
      </c>
      <c r="F21">
        <v>2013</v>
      </c>
      <c r="G21">
        <v>50</v>
      </c>
      <c r="H21">
        <v>77</v>
      </c>
      <c r="I21">
        <v>1</v>
      </c>
    </row>
    <row r="22" spans="1:9" x14ac:dyDescent="0.35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>
        <v>2015</v>
      </c>
      <c r="G22">
        <v>50</v>
      </c>
      <c r="H22">
        <v>88</v>
      </c>
      <c r="I22">
        <v>1</v>
      </c>
    </row>
    <row r="23" spans="1:9" x14ac:dyDescent="0.35">
      <c r="A23" t="s">
        <v>96</v>
      </c>
      <c r="B23" t="s">
        <v>97</v>
      </c>
      <c r="C23" t="s">
        <v>98</v>
      </c>
      <c r="D23" t="s">
        <v>99</v>
      </c>
      <c r="E23" t="s">
        <v>100</v>
      </c>
      <c r="F23">
        <v>2012</v>
      </c>
      <c r="G23">
        <v>48</v>
      </c>
      <c r="H23">
        <v>107</v>
      </c>
      <c r="I23">
        <v>1</v>
      </c>
    </row>
    <row r="24" spans="1:9" x14ac:dyDescent="0.35">
      <c r="A24" t="s">
        <v>101</v>
      </c>
      <c r="B24" t="s">
        <v>102</v>
      </c>
      <c r="C24" t="s">
        <v>103</v>
      </c>
      <c r="D24" t="s">
        <v>104</v>
      </c>
      <c r="E24" t="s">
        <v>105</v>
      </c>
      <c r="F24">
        <v>2013</v>
      </c>
      <c r="G24">
        <v>47</v>
      </c>
      <c r="H24">
        <v>162</v>
      </c>
      <c r="I24">
        <v>1</v>
      </c>
    </row>
    <row r="25" spans="1:9" x14ac:dyDescent="0.35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>
        <v>2013</v>
      </c>
      <c r="G25">
        <v>46</v>
      </c>
      <c r="H25">
        <v>99</v>
      </c>
      <c r="I25">
        <v>1</v>
      </c>
    </row>
    <row r="26" spans="1:9" x14ac:dyDescent="0.35">
      <c r="A26" t="s">
        <v>111</v>
      </c>
      <c r="B26" t="s">
        <v>112</v>
      </c>
      <c r="C26" t="s">
        <v>113</v>
      </c>
      <c r="D26" t="s">
        <v>114</v>
      </c>
      <c r="E26" t="s">
        <v>115</v>
      </c>
      <c r="F26">
        <v>2014</v>
      </c>
      <c r="G26">
        <v>45</v>
      </c>
      <c r="H26">
        <v>63</v>
      </c>
      <c r="I26">
        <v>1</v>
      </c>
    </row>
    <row r="27" spans="1:9" x14ac:dyDescent="0.35">
      <c r="A27" t="s">
        <v>116</v>
      </c>
      <c r="B27" t="s">
        <v>117</v>
      </c>
      <c r="C27" t="s">
        <v>118</v>
      </c>
      <c r="D27" t="s">
        <v>119</v>
      </c>
      <c r="E27" t="s">
        <v>120</v>
      </c>
      <c r="F27">
        <v>2013</v>
      </c>
      <c r="G27">
        <v>43</v>
      </c>
      <c r="H27">
        <v>95</v>
      </c>
      <c r="I27">
        <v>1</v>
      </c>
    </row>
    <row r="28" spans="1:9" x14ac:dyDescent="0.35">
      <c r="A28" t="s">
        <v>121</v>
      </c>
      <c r="B28" t="s">
        <v>122</v>
      </c>
      <c r="C28" t="s">
        <v>123</v>
      </c>
      <c r="D28" t="s">
        <v>124</v>
      </c>
      <c r="E28" t="s">
        <v>125</v>
      </c>
      <c r="F28">
        <v>2013</v>
      </c>
      <c r="G28">
        <v>42</v>
      </c>
      <c r="H28">
        <v>62</v>
      </c>
      <c r="I28">
        <v>1</v>
      </c>
    </row>
    <row r="29" spans="1:9" x14ac:dyDescent="0.35">
      <c r="A29" t="s">
        <v>126</v>
      </c>
      <c r="B29" t="s">
        <v>127</v>
      </c>
      <c r="C29" t="s">
        <v>128</v>
      </c>
      <c r="D29" t="s">
        <v>129</v>
      </c>
      <c r="E29" t="s">
        <v>130</v>
      </c>
      <c r="F29">
        <v>2014</v>
      </c>
      <c r="G29">
        <v>39</v>
      </c>
      <c r="H29">
        <v>171</v>
      </c>
      <c r="I29">
        <v>1</v>
      </c>
    </row>
    <row r="30" spans="1:9" x14ac:dyDescent="0.3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>
        <v>2013</v>
      </c>
      <c r="G30">
        <v>36</v>
      </c>
      <c r="H30">
        <v>77</v>
      </c>
      <c r="I30">
        <v>1</v>
      </c>
    </row>
    <row r="31" spans="1:9" x14ac:dyDescent="0.35">
      <c r="A31" t="s">
        <v>136</v>
      </c>
      <c r="B31" t="s">
        <v>137</v>
      </c>
      <c r="C31" t="s">
        <v>138</v>
      </c>
      <c r="D31" t="s">
        <v>139</v>
      </c>
      <c r="E31" t="s">
        <v>140</v>
      </c>
      <c r="F31">
        <v>2016</v>
      </c>
      <c r="G31">
        <v>34</v>
      </c>
      <c r="H31">
        <v>113</v>
      </c>
      <c r="I31">
        <v>1</v>
      </c>
    </row>
    <row r="32" spans="1:9" x14ac:dyDescent="0.35">
      <c r="A32" t="s">
        <v>141</v>
      </c>
      <c r="B32" t="s">
        <v>142</v>
      </c>
      <c r="C32" t="s">
        <v>143</v>
      </c>
      <c r="D32" t="s">
        <v>144</v>
      </c>
      <c r="E32" t="s">
        <v>145</v>
      </c>
      <c r="F32">
        <v>2019</v>
      </c>
      <c r="G32">
        <v>33</v>
      </c>
      <c r="H32">
        <v>48</v>
      </c>
      <c r="I32">
        <v>1</v>
      </c>
    </row>
    <row r="33" spans="1:9" x14ac:dyDescent="0.35">
      <c r="A33" t="s">
        <v>146</v>
      </c>
      <c r="B33" t="s">
        <v>147</v>
      </c>
      <c r="C33" t="s">
        <v>148</v>
      </c>
      <c r="D33" t="s">
        <v>149</v>
      </c>
      <c r="E33" t="s">
        <v>150</v>
      </c>
      <c r="F33">
        <v>2018</v>
      </c>
      <c r="G33">
        <v>32</v>
      </c>
      <c r="H33">
        <v>69</v>
      </c>
      <c r="I33">
        <v>1</v>
      </c>
    </row>
    <row r="34" spans="1:9" x14ac:dyDescent="0.35">
      <c r="A34" t="s">
        <v>151</v>
      </c>
      <c r="B34" t="s">
        <v>152</v>
      </c>
      <c r="C34" t="s">
        <v>153</v>
      </c>
      <c r="D34" t="s">
        <v>70</v>
      </c>
      <c r="E34" t="s">
        <v>154</v>
      </c>
      <c r="F34">
        <v>2012</v>
      </c>
      <c r="G34">
        <v>31</v>
      </c>
      <c r="H34">
        <v>60</v>
      </c>
      <c r="I34">
        <v>1</v>
      </c>
    </row>
    <row r="35" spans="1:9" x14ac:dyDescent="0.35">
      <c r="A35" t="s">
        <v>155</v>
      </c>
      <c r="B35" t="s">
        <v>156</v>
      </c>
      <c r="D35" t="s">
        <v>157</v>
      </c>
      <c r="E35" t="s">
        <v>158</v>
      </c>
      <c r="F35">
        <v>2014</v>
      </c>
      <c r="G35">
        <v>31</v>
      </c>
      <c r="H35">
        <v>49</v>
      </c>
      <c r="I35">
        <v>1</v>
      </c>
    </row>
    <row r="36" spans="1:9" x14ac:dyDescent="0.35">
      <c r="A36" t="s">
        <v>159</v>
      </c>
      <c r="B36" t="s">
        <v>160</v>
      </c>
      <c r="E36" t="s">
        <v>161</v>
      </c>
      <c r="F36">
        <v>2011</v>
      </c>
      <c r="G36">
        <v>27</v>
      </c>
      <c r="H36">
        <v>61</v>
      </c>
      <c r="I36">
        <v>1</v>
      </c>
    </row>
    <row r="37" spans="1:9" x14ac:dyDescent="0.35">
      <c r="A37" t="s">
        <v>162</v>
      </c>
      <c r="B37" t="s">
        <v>163</v>
      </c>
      <c r="C37" t="s">
        <v>164</v>
      </c>
      <c r="D37" t="s">
        <v>165</v>
      </c>
      <c r="E37" t="s">
        <v>166</v>
      </c>
      <c r="F37">
        <v>2013</v>
      </c>
      <c r="G37">
        <v>26</v>
      </c>
      <c r="H37">
        <v>64</v>
      </c>
      <c r="I37">
        <v>1</v>
      </c>
    </row>
    <row r="38" spans="1:9" x14ac:dyDescent="0.35">
      <c r="A38" t="s">
        <v>167</v>
      </c>
      <c r="B38" t="s">
        <v>168</v>
      </c>
      <c r="C38" t="s">
        <v>169</v>
      </c>
      <c r="D38" t="s">
        <v>170</v>
      </c>
      <c r="E38" t="s">
        <v>171</v>
      </c>
      <c r="F38">
        <v>2017</v>
      </c>
      <c r="G38">
        <v>26</v>
      </c>
      <c r="H38">
        <v>51</v>
      </c>
      <c r="I38">
        <v>1</v>
      </c>
    </row>
    <row r="39" spans="1:9" x14ac:dyDescent="0.35">
      <c r="A39" t="s">
        <v>172</v>
      </c>
      <c r="B39" t="s">
        <v>173</v>
      </c>
      <c r="D39" t="s">
        <v>174</v>
      </c>
      <c r="E39" t="s">
        <v>175</v>
      </c>
      <c r="F39">
        <v>2021</v>
      </c>
      <c r="G39">
        <v>26</v>
      </c>
      <c r="H39">
        <v>62</v>
      </c>
      <c r="I39">
        <v>1</v>
      </c>
    </row>
    <row r="40" spans="1:9" x14ac:dyDescent="0.35">
      <c r="A40" t="s">
        <v>176</v>
      </c>
      <c r="B40" t="s">
        <v>177</v>
      </c>
      <c r="C40" t="s">
        <v>178</v>
      </c>
      <c r="E40" t="s">
        <v>179</v>
      </c>
      <c r="F40">
        <v>2015</v>
      </c>
      <c r="G40">
        <v>25</v>
      </c>
      <c r="H40">
        <v>51</v>
      </c>
      <c r="I40">
        <v>1</v>
      </c>
    </row>
    <row r="41" spans="1:9" x14ac:dyDescent="0.35">
      <c r="A41" t="s">
        <v>180</v>
      </c>
      <c r="B41" t="s">
        <v>181</v>
      </c>
      <c r="D41" t="s">
        <v>182</v>
      </c>
      <c r="E41" t="s">
        <v>183</v>
      </c>
      <c r="F41">
        <v>2017</v>
      </c>
      <c r="G41">
        <v>25</v>
      </c>
      <c r="H41">
        <v>58</v>
      </c>
      <c r="I41">
        <v>1</v>
      </c>
    </row>
    <row r="42" spans="1:9" x14ac:dyDescent="0.35">
      <c r="A42" t="s">
        <v>184</v>
      </c>
      <c r="B42" t="s">
        <v>185</v>
      </c>
      <c r="C42" t="s">
        <v>186</v>
      </c>
      <c r="D42" t="s">
        <v>187</v>
      </c>
      <c r="E42" t="s">
        <v>188</v>
      </c>
      <c r="F42">
        <v>2017</v>
      </c>
      <c r="G42">
        <v>25</v>
      </c>
      <c r="H42">
        <v>199</v>
      </c>
      <c r="I42">
        <v>1</v>
      </c>
    </row>
    <row r="43" spans="1:9" x14ac:dyDescent="0.35">
      <c r="A43" t="s">
        <v>189</v>
      </c>
      <c r="B43" t="s">
        <v>190</v>
      </c>
      <c r="C43" t="s">
        <v>191</v>
      </c>
      <c r="D43" t="s">
        <v>192</v>
      </c>
      <c r="E43" t="s">
        <v>193</v>
      </c>
      <c r="F43">
        <v>2011</v>
      </c>
      <c r="G43">
        <v>24</v>
      </c>
      <c r="H43">
        <v>40</v>
      </c>
      <c r="I43">
        <v>1</v>
      </c>
    </row>
    <row r="44" spans="1:9" x14ac:dyDescent="0.35">
      <c r="A44" t="s">
        <v>194</v>
      </c>
      <c r="B44" t="s">
        <v>195</v>
      </c>
      <c r="D44" t="s">
        <v>196</v>
      </c>
      <c r="E44" t="s">
        <v>197</v>
      </c>
      <c r="F44">
        <v>2015</v>
      </c>
      <c r="G44">
        <v>23</v>
      </c>
      <c r="H44">
        <v>31</v>
      </c>
      <c r="I44">
        <v>1</v>
      </c>
    </row>
    <row r="45" spans="1:9" x14ac:dyDescent="0.35">
      <c r="A45" t="s">
        <v>198</v>
      </c>
      <c r="B45" t="s">
        <v>199</v>
      </c>
      <c r="C45" t="s">
        <v>200</v>
      </c>
      <c r="D45" t="s">
        <v>201</v>
      </c>
      <c r="E45" t="s">
        <v>202</v>
      </c>
      <c r="F45">
        <v>2015</v>
      </c>
      <c r="G45">
        <v>23</v>
      </c>
      <c r="H45">
        <v>55</v>
      </c>
      <c r="I45">
        <v>1</v>
      </c>
    </row>
    <row r="46" spans="1:9" x14ac:dyDescent="0.35">
      <c r="A46" t="s">
        <v>203</v>
      </c>
      <c r="B46" t="s">
        <v>204</v>
      </c>
      <c r="C46" t="s">
        <v>205</v>
      </c>
      <c r="D46" t="s">
        <v>206</v>
      </c>
      <c r="E46" t="s">
        <v>207</v>
      </c>
      <c r="F46">
        <v>2021</v>
      </c>
      <c r="G46">
        <v>23</v>
      </c>
      <c r="H46">
        <v>62</v>
      </c>
      <c r="I46">
        <v>1</v>
      </c>
    </row>
    <row r="47" spans="1:9" x14ac:dyDescent="0.35">
      <c r="A47" t="s">
        <v>208</v>
      </c>
      <c r="B47" t="s">
        <v>209</v>
      </c>
      <c r="D47" t="s">
        <v>210</v>
      </c>
      <c r="E47" t="s">
        <v>211</v>
      </c>
      <c r="F47">
        <v>2015</v>
      </c>
      <c r="G47">
        <v>22</v>
      </c>
      <c r="H47">
        <v>41</v>
      </c>
      <c r="I47">
        <v>1</v>
      </c>
    </row>
    <row r="48" spans="1:9" x14ac:dyDescent="0.35">
      <c r="A48" t="s">
        <v>212</v>
      </c>
      <c r="B48" t="s">
        <v>213</v>
      </c>
      <c r="D48" t="s">
        <v>214</v>
      </c>
      <c r="E48" t="s">
        <v>215</v>
      </c>
      <c r="F48">
        <v>2018</v>
      </c>
      <c r="G48">
        <v>22</v>
      </c>
      <c r="H48">
        <v>37</v>
      </c>
      <c r="I48">
        <v>1</v>
      </c>
    </row>
    <row r="49" spans="1:9" x14ac:dyDescent="0.35">
      <c r="A49" t="s">
        <v>216</v>
      </c>
      <c r="B49" t="s">
        <v>217</v>
      </c>
      <c r="D49" t="s">
        <v>58</v>
      </c>
      <c r="E49" t="s">
        <v>218</v>
      </c>
      <c r="F49">
        <v>2016</v>
      </c>
      <c r="G49">
        <v>21</v>
      </c>
      <c r="H49">
        <v>39</v>
      </c>
      <c r="I49">
        <v>1</v>
      </c>
    </row>
    <row r="50" spans="1:9" x14ac:dyDescent="0.35">
      <c r="A50" t="s">
        <v>219</v>
      </c>
      <c r="B50" t="s">
        <v>220</v>
      </c>
      <c r="D50" t="s">
        <v>221</v>
      </c>
      <c r="E50" t="s">
        <v>222</v>
      </c>
      <c r="F50">
        <v>2012</v>
      </c>
      <c r="G50">
        <v>20</v>
      </c>
      <c r="H50">
        <v>41</v>
      </c>
      <c r="I50">
        <v>1</v>
      </c>
    </row>
    <row r="51" spans="1:9" x14ac:dyDescent="0.35">
      <c r="A51" t="s">
        <v>223</v>
      </c>
      <c r="B51" t="s">
        <v>224</v>
      </c>
      <c r="C51" t="s">
        <v>225</v>
      </c>
      <c r="D51" t="s">
        <v>226</v>
      </c>
      <c r="E51" t="s">
        <v>227</v>
      </c>
      <c r="F51">
        <v>2014</v>
      </c>
      <c r="G51">
        <v>20</v>
      </c>
      <c r="H51">
        <v>25</v>
      </c>
      <c r="I51">
        <v>1</v>
      </c>
    </row>
    <row r="52" spans="1:9" x14ac:dyDescent="0.35">
      <c r="A52" t="s">
        <v>228</v>
      </c>
      <c r="B52" t="s">
        <v>229</v>
      </c>
      <c r="E52" t="s">
        <v>230</v>
      </c>
      <c r="F52">
        <v>2014</v>
      </c>
      <c r="G52">
        <v>20</v>
      </c>
      <c r="H52">
        <v>41</v>
      </c>
      <c r="I52">
        <v>1</v>
      </c>
    </row>
    <row r="53" spans="1:9" x14ac:dyDescent="0.35">
      <c r="A53" t="s">
        <v>231</v>
      </c>
      <c r="B53" t="s">
        <v>232</v>
      </c>
      <c r="C53" t="s">
        <v>233</v>
      </c>
      <c r="D53" t="s">
        <v>234</v>
      </c>
      <c r="E53" t="s">
        <v>235</v>
      </c>
      <c r="F53">
        <v>2015</v>
      </c>
      <c r="G53">
        <v>20</v>
      </c>
      <c r="H53">
        <v>33</v>
      </c>
      <c r="I53">
        <v>1</v>
      </c>
    </row>
    <row r="54" spans="1:9" x14ac:dyDescent="0.35">
      <c r="A54" t="s">
        <v>236</v>
      </c>
      <c r="B54" t="s">
        <v>237</v>
      </c>
      <c r="C54" t="s">
        <v>238</v>
      </c>
      <c r="D54" t="s">
        <v>239</v>
      </c>
      <c r="E54" t="s">
        <v>240</v>
      </c>
      <c r="F54">
        <v>2018</v>
      </c>
      <c r="G54">
        <v>20</v>
      </c>
      <c r="H54">
        <v>26</v>
      </c>
      <c r="I54">
        <v>1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7B80-3976-4BB6-89C9-DD182FDB3274}">
  <dimension ref="A1:T53"/>
  <sheetViews>
    <sheetView topLeftCell="G1" workbookViewId="0">
      <selection activeCell="S2" sqref="S2:T15"/>
    </sheetView>
  </sheetViews>
  <sheetFormatPr defaultRowHeight="14.5" x14ac:dyDescent="0.35"/>
  <cols>
    <col min="1" max="1" width="12.26953125" customWidth="1"/>
    <col min="2" max="2" width="46.36328125" customWidth="1"/>
    <col min="3" max="3" width="43.08984375" customWidth="1"/>
    <col min="4" max="4" width="53" customWidth="1"/>
    <col min="12" max="12" width="49.90625" customWidth="1"/>
  </cols>
  <sheetData>
    <row r="1" spans="1:20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K1" s="1" t="s">
        <v>6</v>
      </c>
      <c r="L1" s="1" t="s">
        <v>241</v>
      </c>
    </row>
    <row r="2" spans="1:20" x14ac:dyDescent="0.35">
      <c r="A2" t="s">
        <v>14</v>
      </c>
      <c r="B2" s="2" t="s">
        <v>15</v>
      </c>
      <c r="E2" t="s">
        <v>16</v>
      </c>
      <c r="F2">
        <v>2008</v>
      </c>
      <c r="G2">
        <v>295</v>
      </c>
      <c r="H2">
        <v>1783</v>
      </c>
      <c r="I2">
        <v>1</v>
      </c>
      <c r="K2">
        <v>2008</v>
      </c>
      <c r="L2" t="str">
        <f>LOWER(B2)</f>
        <v>openstreetmap: user-generated street maps</v>
      </c>
      <c r="S2">
        <v>2008</v>
      </c>
      <c r="T2">
        <v>1</v>
      </c>
    </row>
    <row r="3" spans="1:20" x14ac:dyDescent="0.35">
      <c r="A3" t="s">
        <v>10</v>
      </c>
      <c r="B3" t="s">
        <v>11</v>
      </c>
      <c r="D3" t="s">
        <v>12</v>
      </c>
      <c r="E3" t="s">
        <v>13</v>
      </c>
      <c r="F3">
        <v>2010</v>
      </c>
      <c r="G3">
        <v>465</v>
      </c>
      <c r="H3">
        <v>955</v>
      </c>
      <c r="I3">
        <v>1</v>
      </c>
      <c r="K3">
        <v>2010</v>
      </c>
      <c r="L3" t="str">
        <f t="shared" ref="L3:L53" si="0">LOWER(B3)</f>
        <v>how good is volunteered geographical information? a comparative study of openstreetmap and ordnance survey datasets</v>
      </c>
      <c r="S3">
        <v>2009</v>
      </c>
      <c r="T3">
        <v>0</v>
      </c>
    </row>
    <row r="4" spans="1:20" x14ac:dyDescent="0.35">
      <c r="A4" t="s">
        <v>17</v>
      </c>
      <c r="B4" t="s">
        <v>18</v>
      </c>
      <c r="E4" t="s">
        <v>19</v>
      </c>
      <c r="F4">
        <v>2010</v>
      </c>
      <c r="G4">
        <v>270</v>
      </c>
      <c r="H4">
        <v>410</v>
      </c>
      <c r="I4">
        <v>1</v>
      </c>
      <c r="K4">
        <v>2010</v>
      </c>
      <c r="L4" t="str">
        <f t="shared" si="0"/>
        <v>quality assessment of the french openstreetmap dataset</v>
      </c>
      <c r="S4">
        <v>2010</v>
      </c>
      <c r="T4">
        <v>4</v>
      </c>
    </row>
    <row r="5" spans="1:20" x14ac:dyDescent="0.35">
      <c r="A5" t="s">
        <v>33</v>
      </c>
      <c r="B5" t="s">
        <v>34</v>
      </c>
      <c r="C5" t="s">
        <v>35</v>
      </c>
      <c r="D5" t="s">
        <v>36</v>
      </c>
      <c r="E5" t="s">
        <v>37</v>
      </c>
      <c r="F5">
        <v>2010</v>
      </c>
      <c r="G5">
        <v>120</v>
      </c>
      <c r="H5">
        <v>266</v>
      </c>
      <c r="I5">
        <v>1</v>
      </c>
      <c r="K5">
        <v>2010</v>
      </c>
      <c r="L5" t="str">
        <f t="shared" si="0"/>
        <v>how many volunteers does it take to map an area well? the validity of linus' law to volunteered geographic information</v>
      </c>
      <c r="S5">
        <v>2011</v>
      </c>
      <c r="T5">
        <v>2</v>
      </c>
    </row>
    <row r="6" spans="1:20" x14ac:dyDescent="0.35">
      <c r="A6" t="s">
        <v>60</v>
      </c>
      <c r="B6" t="s">
        <v>61</v>
      </c>
      <c r="C6" t="s">
        <v>62</v>
      </c>
      <c r="E6" t="s">
        <v>63</v>
      </c>
      <c r="F6">
        <v>2010</v>
      </c>
      <c r="G6">
        <v>62</v>
      </c>
      <c r="H6">
        <v>122</v>
      </c>
      <c r="I6">
        <v>1</v>
      </c>
      <c r="K6">
        <v>2010</v>
      </c>
      <c r="L6" t="str">
        <f t="shared" si="0"/>
        <v>generating web-based 3d city models from openstreetmap: the current situation in germany</v>
      </c>
      <c r="S6">
        <v>2012</v>
      </c>
      <c r="T6">
        <v>6</v>
      </c>
    </row>
    <row r="7" spans="1:20" x14ac:dyDescent="0.35">
      <c r="A7" t="s">
        <v>159</v>
      </c>
      <c r="B7" t="s">
        <v>160</v>
      </c>
      <c r="E7" t="s">
        <v>161</v>
      </c>
      <c r="F7">
        <v>2011</v>
      </c>
      <c r="G7">
        <v>27</v>
      </c>
      <c r="H7">
        <v>61</v>
      </c>
      <c r="I7">
        <v>1</v>
      </c>
      <c r="K7">
        <v>2011</v>
      </c>
      <c r="L7" t="str">
        <f t="shared" si="0"/>
        <v>comparative study of pedestrian accessibility to transit stations using free and proprietary network data</v>
      </c>
      <c r="S7">
        <v>2013</v>
      </c>
      <c r="T7">
        <v>9</v>
      </c>
    </row>
    <row r="8" spans="1:20" x14ac:dyDescent="0.35">
      <c r="A8" t="s">
        <v>189</v>
      </c>
      <c r="B8" t="s">
        <v>190</v>
      </c>
      <c r="C8" t="s">
        <v>191</v>
      </c>
      <c r="D8" t="s">
        <v>192</v>
      </c>
      <c r="E8" t="s">
        <v>193</v>
      </c>
      <c r="F8">
        <v>2011</v>
      </c>
      <c r="G8">
        <v>24</v>
      </c>
      <c r="H8">
        <v>40</v>
      </c>
      <c r="I8">
        <v>1</v>
      </c>
      <c r="K8">
        <v>2011</v>
      </c>
      <c r="L8" t="str">
        <f t="shared" si="0"/>
        <v>a qualitative enquiry into openstreetmap making</v>
      </c>
      <c r="S8">
        <v>2014</v>
      </c>
      <c r="T8">
        <v>7</v>
      </c>
    </row>
    <row r="9" spans="1:20" x14ac:dyDescent="0.35">
      <c r="A9" t="s">
        <v>29</v>
      </c>
      <c r="B9" t="s">
        <v>30</v>
      </c>
      <c r="C9" t="s">
        <v>31</v>
      </c>
      <c r="E9" t="s">
        <v>32</v>
      </c>
      <c r="F9">
        <v>2012</v>
      </c>
      <c r="G9">
        <v>127</v>
      </c>
      <c r="H9">
        <v>197</v>
      </c>
      <c r="I9">
        <v>1</v>
      </c>
      <c r="K9">
        <v>2012</v>
      </c>
      <c r="L9" t="str">
        <f t="shared" si="0"/>
        <v>analyzing the contributor activity of a volunteered geographic information project - the case of openstreetmap</v>
      </c>
      <c r="S9">
        <v>2015</v>
      </c>
      <c r="T9">
        <v>7</v>
      </c>
    </row>
    <row r="10" spans="1:20" x14ac:dyDescent="0.35">
      <c r="A10" t="s">
        <v>64</v>
      </c>
      <c r="B10" t="s">
        <v>65</v>
      </c>
      <c r="D10" t="s">
        <v>66</v>
      </c>
      <c r="E10" t="s">
        <v>67</v>
      </c>
      <c r="F10">
        <v>2012</v>
      </c>
      <c r="G10">
        <v>60</v>
      </c>
      <c r="H10">
        <v>115</v>
      </c>
      <c r="I10">
        <v>1</v>
      </c>
      <c r="K10">
        <v>2012</v>
      </c>
      <c r="L10" t="str">
        <f t="shared" si="0"/>
        <v>assessing data completeness of vgi through an automated matching procedure for linear data</v>
      </c>
      <c r="S10">
        <v>2016</v>
      </c>
      <c r="T10">
        <v>3</v>
      </c>
    </row>
    <row r="11" spans="1:20" x14ac:dyDescent="0.35">
      <c r="A11" t="s">
        <v>68</v>
      </c>
      <c r="B11" t="s">
        <v>69</v>
      </c>
      <c r="D11" t="s">
        <v>70</v>
      </c>
      <c r="E11" t="s">
        <v>71</v>
      </c>
      <c r="F11">
        <v>2012</v>
      </c>
      <c r="G11">
        <v>58</v>
      </c>
      <c r="H11">
        <v>84</v>
      </c>
      <c r="I11">
        <v>1</v>
      </c>
      <c r="K11">
        <v>2012</v>
      </c>
      <c r="L11" t="str">
        <f t="shared" si="0"/>
        <v>the annotation process in openstreetmap</v>
      </c>
      <c r="S11">
        <v>2017</v>
      </c>
      <c r="T11">
        <v>7</v>
      </c>
    </row>
    <row r="12" spans="1:20" x14ac:dyDescent="0.35">
      <c r="A12" t="s">
        <v>96</v>
      </c>
      <c r="B12" t="s">
        <v>97</v>
      </c>
      <c r="C12" t="s">
        <v>98</v>
      </c>
      <c r="D12" t="s">
        <v>99</v>
      </c>
      <c r="E12" t="s">
        <v>100</v>
      </c>
      <c r="F12">
        <v>2012</v>
      </c>
      <c r="G12">
        <v>48</v>
      </c>
      <c r="H12">
        <v>107</v>
      </c>
      <c r="I12">
        <v>1</v>
      </c>
      <c r="K12">
        <v>2012</v>
      </c>
      <c r="L12" t="str">
        <f t="shared" si="0"/>
        <v>mining urban land-use patterns from volunteered geographic information by means of genetic algorithms and artificial neural networks</v>
      </c>
      <c r="S12">
        <v>2018</v>
      </c>
      <c r="T12">
        <v>3</v>
      </c>
    </row>
    <row r="13" spans="1:20" x14ac:dyDescent="0.35">
      <c r="A13" t="s">
        <v>151</v>
      </c>
      <c r="B13" t="s">
        <v>152</v>
      </c>
      <c r="C13" t="s">
        <v>153</v>
      </c>
      <c r="D13" t="s">
        <v>70</v>
      </c>
      <c r="E13" t="s">
        <v>154</v>
      </c>
      <c r="F13">
        <v>2012</v>
      </c>
      <c r="G13">
        <v>31</v>
      </c>
      <c r="H13">
        <v>60</v>
      </c>
      <c r="I13">
        <v>1</v>
      </c>
      <c r="K13">
        <v>2012</v>
      </c>
      <c r="L13" t="str">
        <f t="shared" si="0"/>
        <v>towards automatic vandalism detection in openstreetmap</v>
      </c>
      <c r="S13">
        <v>2019</v>
      </c>
      <c r="T13">
        <v>1</v>
      </c>
    </row>
    <row r="14" spans="1:20" x14ac:dyDescent="0.35">
      <c r="A14" t="s">
        <v>219</v>
      </c>
      <c r="B14" t="s">
        <v>220</v>
      </c>
      <c r="D14" t="s">
        <v>221</v>
      </c>
      <c r="E14" t="s">
        <v>222</v>
      </c>
      <c r="F14">
        <v>2012</v>
      </c>
      <c r="G14">
        <v>20</v>
      </c>
      <c r="H14">
        <v>41</v>
      </c>
      <c r="I14">
        <v>1</v>
      </c>
      <c r="K14">
        <v>2012</v>
      </c>
      <c r="L14" t="str">
        <f t="shared" si="0"/>
        <v>using free and proprietary data to compare shortest-path lengths for effective pedestrian routing in street networks</v>
      </c>
      <c r="S14">
        <v>2020</v>
      </c>
      <c r="T14">
        <v>0</v>
      </c>
    </row>
    <row r="15" spans="1:20" x14ac:dyDescent="0.35">
      <c r="A15" t="s">
        <v>43</v>
      </c>
      <c r="B15" t="s">
        <v>44</v>
      </c>
      <c r="C15" t="s">
        <v>45</v>
      </c>
      <c r="E15" t="s">
        <v>46</v>
      </c>
      <c r="F15">
        <v>2013</v>
      </c>
      <c r="G15">
        <v>86</v>
      </c>
      <c r="H15">
        <v>127</v>
      </c>
      <c r="I15">
        <v>1</v>
      </c>
      <c r="K15">
        <v>2013</v>
      </c>
      <c r="L15" t="str">
        <f t="shared" si="0"/>
        <v>measuring completeness of building footprints in openstreetmap over space and time</v>
      </c>
      <c r="S15">
        <v>2021</v>
      </c>
      <c r="T15">
        <v>2</v>
      </c>
    </row>
    <row r="16" spans="1:20" x14ac:dyDescent="0.35">
      <c r="A16" t="s">
        <v>56</v>
      </c>
      <c r="B16" t="s">
        <v>57</v>
      </c>
      <c r="D16" t="s">
        <v>58</v>
      </c>
      <c r="E16" t="s">
        <v>59</v>
      </c>
      <c r="F16">
        <v>2013</v>
      </c>
      <c r="G16">
        <v>67</v>
      </c>
      <c r="H16">
        <v>94</v>
      </c>
      <c r="I16">
        <v>1</v>
      </c>
      <c r="K16">
        <v>2013</v>
      </c>
      <c r="L16" t="str">
        <f t="shared" si="0"/>
        <v>assessing the effect of data imports on the completeness of openstreetmap a united states case study</v>
      </c>
    </row>
    <row r="17" spans="1:12" x14ac:dyDescent="0.35">
      <c r="A17" t="s">
        <v>87</v>
      </c>
      <c r="B17" t="s">
        <v>88</v>
      </c>
      <c r="D17" t="s">
        <v>89</v>
      </c>
      <c r="E17" t="s">
        <v>90</v>
      </c>
      <c r="F17">
        <v>2013</v>
      </c>
      <c r="G17">
        <v>50</v>
      </c>
      <c r="H17">
        <v>77</v>
      </c>
      <c r="I17">
        <v>1</v>
      </c>
      <c r="K17">
        <v>2013</v>
      </c>
      <c r="L17" t="str">
        <f t="shared" si="0"/>
        <v>trust as a proxy measure for the quality of volunteered geographic information in the case of openstreetmap</v>
      </c>
    </row>
    <row r="18" spans="1:12" x14ac:dyDescent="0.35">
      <c r="A18" t="s">
        <v>101</v>
      </c>
      <c r="B18" t="s">
        <v>102</v>
      </c>
      <c r="C18" t="s">
        <v>103</v>
      </c>
      <c r="D18" t="s">
        <v>104</v>
      </c>
      <c r="E18" t="s">
        <v>105</v>
      </c>
      <c r="F18">
        <v>2013</v>
      </c>
      <c r="G18">
        <v>47</v>
      </c>
      <c r="H18">
        <v>162</v>
      </c>
      <c r="I18">
        <v>1</v>
      </c>
      <c r="K18">
        <v>2013</v>
      </c>
      <c r="L18" t="str">
        <f t="shared" si="0"/>
        <v>motivation for open collaboration: crowd and community models and the case of openstreetmap</v>
      </c>
    </row>
    <row r="19" spans="1:12" x14ac:dyDescent="0.35">
      <c r="A19" t="s">
        <v>106</v>
      </c>
      <c r="B19" t="s">
        <v>107</v>
      </c>
      <c r="C19" t="s">
        <v>108</v>
      </c>
      <c r="D19" t="s">
        <v>109</v>
      </c>
      <c r="E19" t="s">
        <v>110</v>
      </c>
      <c r="F19">
        <v>2013</v>
      </c>
      <c r="G19">
        <v>46</v>
      </c>
      <c r="H19">
        <v>99</v>
      </c>
      <c r="I19">
        <v>1</v>
      </c>
      <c r="K19">
        <v>2013</v>
      </c>
      <c r="L19" t="str">
        <f t="shared" si="0"/>
        <v>toward mapping land-use patterns from volunteered geographic information</v>
      </c>
    </row>
    <row r="20" spans="1:12" x14ac:dyDescent="0.35">
      <c r="A20" t="s">
        <v>116</v>
      </c>
      <c r="B20" t="s">
        <v>117</v>
      </c>
      <c r="C20" t="s">
        <v>118</v>
      </c>
      <c r="D20" t="s">
        <v>119</v>
      </c>
      <c r="E20" t="s">
        <v>120</v>
      </c>
      <c r="F20">
        <v>2013</v>
      </c>
      <c r="G20">
        <v>43</v>
      </c>
      <c r="H20">
        <v>95</v>
      </c>
      <c r="I20">
        <v>1</v>
      </c>
      <c r="K20">
        <v>2013</v>
      </c>
      <c r="L20" t="str">
        <f t="shared" si="0"/>
        <v>assessing completeness and spatial error of features in volunteered geographic information</v>
      </c>
    </row>
    <row r="21" spans="1:12" x14ac:dyDescent="0.35">
      <c r="A21" t="s">
        <v>121</v>
      </c>
      <c r="B21" t="s">
        <v>122</v>
      </c>
      <c r="C21" t="s">
        <v>123</v>
      </c>
      <c r="D21" t="s">
        <v>124</v>
      </c>
      <c r="E21" t="s">
        <v>125</v>
      </c>
      <c r="F21">
        <v>2013</v>
      </c>
      <c r="G21">
        <v>42</v>
      </c>
      <c r="H21">
        <v>62</v>
      </c>
      <c r="I21">
        <v>1</v>
      </c>
      <c r="K21">
        <v>2013</v>
      </c>
      <c r="L21" t="str">
        <f t="shared" si="0"/>
        <v>analysing the growth of openstreetmap networks</v>
      </c>
    </row>
    <row r="22" spans="1:12" x14ac:dyDescent="0.35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>
        <v>2013</v>
      </c>
      <c r="G22">
        <v>36</v>
      </c>
      <c r="H22">
        <v>77</v>
      </c>
      <c r="I22">
        <v>1</v>
      </c>
      <c r="K22">
        <v>2013</v>
      </c>
      <c r="L22" t="str">
        <f t="shared" si="0"/>
        <v>geographic knowledge extraction and semantic similarity in openstreetmap</v>
      </c>
    </row>
    <row r="23" spans="1:12" x14ac:dyDescent="0.35">
      <c r="A23" t="s">
        <v>162</v>
      </c>
      <c r="B23" t="s">
        <v>163</v>
      </c>
      <c r="C23" t="s">
        <v>164</v>
      </c>
      <c r="D23" t="s">
        <v>165</v>
      </c>
      <c r="E23" t="s">
        <v>166</v>
      </c>
      <c r="F23">
        <v>2013</v>
      </c>
      <c r="G23">
        <v>26</v>
      </c>
      <c r="H23">
        <v>64</v>
      </c>
      <c r="I23">
        <v>1</v>
      </c>
      <c r="K23">
        <v>2013</v>
      </c>
      <c r="L23" t="str">
        <f t="shared" si="0"/>
        <v>towards generating highly detailed 3d citygml models from openstreetmap</v>
      </c>
    </row>
    <row r="24" spans="1:12" x14ac:dyDescent="0.35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2014</v>
      </c>
      <c r="G24">
        <v>148</v>
      </c>
      <c r="H24">
        <v>285</v>
      </c>
      <c r="I24">
        <v>1</v>
      </c>
      <c r="K24">
        <v>2014</v>
      </c>
      <c r="L24" t="str">
        <f t="shared" si="0"/>
        <v>quality assessment for building footprints data on openstreetmap</v>
      </c>
    </row>
    <row r="25" spans="1:12" x14ac:dyDescent="0.35">
      <c r="A25" t="s">
        <v>25</v>
      </c>
      <c r="B25" t="s">
        <v>26</v>
      </c>
      <c r="D25" t="s">
        <v>27</v>
      </c>
      <c r="E25" t="s">
        <v>28</v>
      </c>
      <c r="F25">
        <v>2014</v>
      </c>
      <c r="G25">
        <v>144</v>
      </c>
      <c r="H25">
        <v>219</v>
      </c>
      <c r="I25">
        <v>1</v>
      </c>
      <c r="K25">
        <v>2014</v>
      </c>
      <c r="L25" t="str">
        <f t="shared" si="0"/>
        <v>a comprehensive framework for intrinsic openstreetmap quality analysis</v>
      </c>
    </row>
    <row r="26" spans="1:12" x14ac:dyDescent="0.35">
      <c r="A26" t="s">
        <v>111</v>
      </c>
      <c r="B26" t="s">
        <v>112</v>
      </c>
      <c r="C26" t="s">
        <v>113</v>
      </c>
      <c r="D26" t="s">
        <v>114</v>
      </c>
      <c r="E26" t="s">
        <v>115</v>
      </c>
      <c r="F26">
        <v>2014</v>
      </c>
      <c r="G26">
        <v>45</v>
      </c>
      <c r="H26">
        <v>63</v>
      </c>
      <c r="I26">
        <v>1</v>
      </c>
      <c r="K26">
        <v>2014</v>
      </c>
      <c r="L26" t="str">
        <f t="shared" si="0"/>
        <v>a quality study of the openstreetmap dataset for tehran</v>
      </c>
    </row>
    <row r="27" spans="1:12" x14ac:dyDescent="0.35">
      <c r="A27" t="s">
        <v>126</v>
      </c>
      <c r="B27" t="s">
        <v>127</v>
      </c>
      <c r="C27" t="s">
        <v>128</v>
      </c>
      <c r="D27" t="s">
        <v>129</v>
      </c>
      <c r="E27" t="s">
        <v>130</v>
      </c>
      <c r="F27">
        <v>2014</v>
      </c>
      <c r="G27">
        <v>39</v>
      </c>
      <c r="H27">
        <v>171</v>
      </c>
      <c r="I27">
        <v>1</v>
      </c>
      <c r="K27">
        <v>2014</v>
      </c>
      <c r="L27" t="str">
        <f t="shared" si="0"/>
        <v>fine-resolution population mapping using openstreetmap points-of-interest</v>
      </c>
    </row>
    <row r="28" spans="1:12" x14ac:dyDescent="0.35">
      <c r="A28" t="s">
        <v>155</v>
      </c>
      <c r="B28" t="s">
        <v>156</v>
      </c>
      <c r="D28" t="s">
        <v>157</v>
      </c>
      <c r="E28" t="s">
        <v>158</v>
      </c>
      <c r="F28">
        <v>2014</v>
      </c>
      <c r="G28">
        <v>31</v>
      </c>
      <c r="H28">
        <v>49</v>
      </c>
      <c r="I28">
        <v>1</v>
      </c>
      <c r="K28">
        <v>2014</v>
      </c>
      <c r="L28" t="str">
        <f t="shared" si="0"/>
        <v>analysis of interaction and co-editing patterns amongst openstreetmap contributors</v>
      </c>
    </row>
    <row r="29" spans="1:12" x14ac:dyDescent="0.35">
      <c r="A29" t="s">
        <v>223</v>
      </c>
      <c r="B29" t="s">
        <v>224</v>
      </c>
      <c r="C29" t="s">
        <v>225</v>
      </c>
      <c r="D29" t="s">
        <v>226</v>
      </c>
      <c r="E29" t="s">
        <v>227</v>
      </c>
      <c r="F29">
        <v>2014</v>
      </c>
      <c r="G29">
        <v>20</v>
      </c>
      <c r="H29">
        <v>25</v>
      </c>
      <c r="I29">
        <v>1</v>
      </c>
      <c r="K29">
        <v>2014</v>
      </c>
      <c r="L29" t="str">
        <f t="shared" si="0"/>
        <v>has openstreetmap a role in digital earth applications?</v>
      </c>
    </row>
    <row r="30" spans="1:12" x14ac:dyDescent="0.35">
      <c r="A30" t="s">
        <v>228</v>
      </c>
      <c r="B30" t="s">
        <v>229</v>
      </c>
      <c r="E30" t="s">
        <v>230</v>
      </c>
      <c r="F30">
        <v>2014</v>
      </c>
      <c r="G30">
        <v>20</v>
      </c>
      <c r="H30">
        <v>41</v>
      </c>
      <c r="I30">
        <v>1</v>
      </c>
      <c r="K30">
        <v>2014</v>
      </c>
      <c r="L30" t="str">
        <f t="shared" si="0"/>
        <v>towards an open source analysis toolbox for street network comparison: indicators, tools and results of a comparison of osm and the official austrian reference graph</v>
      </c>
    </row>
    <row r="31" spans="1:12" x14ac:dyDescent="0.35">
      <c r="A31" t="s">
        <v>77</v>
      </c>
      <c r="B31" t="s">
        <v>78</v>
      </c>
      <c r="C31" t="s">
        <v>79</v>
      </c>
      <c r="D31" t="s">
        <v>80</v>
      </c>
      <c r="E31" t="s">
        <v>81</v>
      </c>
      <c r="F31">
        <v>2015</v>
      </c>
      <c r="G31">
        <v>53</v>
      </c>
      <c r="H31">
        <v>108</v>
      </c>
      <c r="I31">
        <v>1</v>
      </c>
      <c r="K31">
        <v>2015</v>
      </c>
      <c r="L31" t="str">
        <f t="shared" si="0"/>
        <v>measures and indicators of vgi quality: an overview</v>
      </c>
    </row>
    <row r="32" spans="1:12" x14ac:dyDescent="0.35">
      <c r="A32" t="s">
        <v>91</v>
      </c>
      <c r="B32" t="s">
        <v>92</v>
      </c>
      <c r="C32" t="s">
        <v>93</v>
      </c>
      <c r="D32" t="s">
        <v>94</v>
      </c>
      <c r="E32" t="s">
        <v>95</v>
      </c>
      <c r="F32">
        <v>2015</v>
      </c>
      <c r="G32">
        <v>50</v>
      </c>
      <c r="H32">
        <v>88</v>
      </c>
      <c r="I32">
        <v>1</v>
      </c>
      <c r="K32">
        <v>2015</v>
      </c>
      <c r="L32" t="str">
        <f t="shared" si="0"/>
        <v>quality evaluation of vgi using authoritative data-a comparison with land use data in southern germany</v>
      </c>
    </row>
    <row r="33" spans="1:12" x14ac:dyDescent="0.35">
      <c r="A33" t="s">
        <v>176</v>
      </c>
      <c r="B33" t="s">
        <v>177</v>
      </c>
      <c r="C33" t="s">
        <v>178</v>
      </c>
      <c r="E33" t="s">
        <v>179</v>
      </c>
      <c r="F33">
        <v>2015</v>
      </c>
      <c r="G33">
        <v>25</v>
      </c>
      <c r="H33">
        <v>51</v>
      </c>
      <c r="I33">
        <v>1</v>
      </c>
      <c r="K33">
        <v>2015</v>
      </c>
      <c r="L33" t="str">
        <f t="shared" si="0"/>
        <v>success &amp; scale in a data-producing organization: the socio-technical evolution of openstreetmap in response to humanitarian events</v>
      </c>
    </row>
    <row r="34" spans="1:12" x14ac:dyDescent="0.35">
      <c r="A34" t="s">
        <v>194</v>
      </c>
      <c r="B34" t="s">
        <v>195</v>
      </c>
      <c r="D34" t="s">
        <v>196</v>
      </c>
      <c r="E34" t="s">
        <v>197</v>
      </c>
      <c r="F34">
        <v>2015</v>
      </c>
      <c r="G34">
        <v>23</v>
      </c>
      <c r="H34">
        <v>31</v>
      </c>
      <c r="I34">
        <v>1</v>
      </c>
      <c r="K34">
        <v>2015</v>
      </c>
      <c r="L34" t="str">
        <f t="shared" si="0"/>
        <v>an exploration of future patterns of the contributions to openstreetmap and development of a contribution index</v>
      </c>
    </row>
    <row r="35" spans="1:12" x14ac:dyDescent="0.35">
      <c r="A35" t="s">
        <v>198</v>
      </c>
      <c r="B35" t="s">
        <v>199</v>
      </c>
      <c r="C35" t="s">
        <v>200</v>
      </c>
      <c r="D35" t="s">
        <v>201</v>
      </c>
      <c r="E35" t="s">
        <v>202</v>
      </c>
      <c r="F35">
        <v>2015</v>
      </c>
      <c r="G35">
        <v>23</v>
      </c>
      <c r="H35">
        <v>55</v>
      </c>
      <c r="I35">
        <v>1</v>
      </c>
      <c r="K35">
        <v>2015</v>
      </c>
      <c r="L35" t="str">
        <f t="shared" si="0"/>
        <v>an assessment of a collaborative mapping approach for exploring land use patterns for several european metropolises</v>
      </c>
    </row>
    <row r="36" spans="1:12" x14ac:dyDescent="0.35">
      <c r="A36" t="s">
        <v>208</v>
      </c>
      <c r="B36" t="s">
        <v>209</v>
      </c>
      <c r="D36" t="s">
        <v>210</v>
      </c>
      <c r="E36" t="s">
        <v>211</v>
      </c>
      <c r="F36">
        <v>2015</v>
      </c>
      <c r="G36">
        <v>22</v>
      </c>
      <c r="H36">
        <v>41</v>
      </c>
      <c r="I36">
        <v>1</v>
      </c>
      <c r="K36">
        <v>2015</v>
      </c>
      <c r="L36" t="str">
        <f t="shared" si="0"/>
        <v>assessing the completeness of bicycle trail and lane features in openstreetmap for the united states</v>
      </c>
    </row>
    <row r="37" spans="1:12" x14ac:dyDescent="0.35">
      <c r="A37" t="s">
        <v>231</v>
      </c>
      <c r="B37" t="s">
        <v>232</v>
      </c>
      <c r="C37" t="s">
        <v>233</v>
      </c>
      <c r="D37" t="s">
        <v>234</v>
      </c>
      <c r="E37" t="s">
        <v>235</v>
      </c>
      <c r="F37">
        <v>2015</v>
      </c>
      <c r="G37">
        <v>20</v>
      </c>
      <c r="H37">
        <v>33</v>
      </c>
      <c r="I37">
        <v>1</v>
      </c>
      <c r="K37">
        <v>2015</v>
      </c>
      <c r="L37" t="str">
        <f t="shared" si="0"/>
        <v>the emergence and evolution of openstreetmap: a cellular automata approach</v>
      </c>
    </row>
    <row r="38" spans="1:12" x14ac:dyDescent="0.35">
      <c r="A38" t="s">
        <v>72</v>
      </c>
      <c r="B38" t="s">
        <v>73</v>
      </c>
      <c r="C38" t="s">
        <v>74</v>
      </c>
      <c r="D38" t="s">
        <v>75</v>
      </c>
      <c r="E38" t="s">
        <v>76</v>
      </c>
      <c r="F38">
        <v>2016</v>
      </c>
      <c r="G38">
        <v>56</v>
      </c>
      <c r="H38">
        <v>208</v>
      </c>
      <c r="I38">
        <v>1</v>
      </c>
      <c r="K38">
        <v>2016</v>
      </c>
      <c r="L38" t="str">
        <f t="shared" si="0"/>
        <v>automated identification and characterization of parcels with openstreetmap and points of interest</v>
      </c>
    </row>
    <row r="39" spans="1:12" x14ac:dyDescent="0.35">
      <c r="A39" t="s">
        <v>136</v>
      </c>
      <c r="B39" t="s">
        <v>137</v>
      </c>
      <c r="C39" t="s">
        <v>138</v>
      </c>
      <c r="D39" t="s">
        <v>139</v>
      </c>
      <c r="E39" t="s">
        <v>140</v>
      </c>
      <c r="F39">
        <v>2016</v>
      </c>
      <c r="G39">
        <v>34</v>
      </c>
      <c r="H39">
        <v>113</v>
      </c>
      <c r="I39">
        <v>1</v>
      </c>
      <c r="K39">
        <v>2016</v>
      </c>
      <c r="L39" t="str">
        <f t="shared" si="0"/>
        <v>integrating openstreetmap crowdsourced data and landsat time series imagery for rapid land use/land cover (lulc) mapping: case study of the laguna de bay area of the philippines</v>
      </c>
    </row>
    <row r="40" spans="1:12" x14ac:dyDescent="0.35">
      <c r="A40" t="s">
        <v>216</v>
      </c>
      <c r="B40" t="s">
        <v>217</v>
      </c>
      <c r="D40" t="s">
        <v>58</v>
      </c>
      <c r="E40" t="s">
        <v>218</v>
      </c>
      <c r="F40">
        <v>2016</v>
      </c>
      <c r="G40">
        <v>21</v>
      </c>
      <c r="H40">
        <v>39</v>
      </c>
      <c r="I40">
        <v>1</v>
      </c>
      <c r="K40">
        <v>2016</v>
      </c>
      <c r="L40" t="str">
        <f>LOWER(B40)</f>
        <v>potential of collaborative mapping for disaster relief: a case study of openstreetmap in the nepal earthquake 2015</v>
      </c>
    </row>
    <row r="41" spans="1:12" x14ac:dyDescent="0.35">
      <c r="A41" t="s">
        <v>38</v>
      </c>
      <c r="B41" t="s">
        <v>39</v>
      </c>
      <c r="C41" t="s">
        <v>40</v>
      </c>
      <c r="D41" t="s">
        <v>41</v>
      </c>
      <c r="E41" t="s">
        <v>42</v>
      </c>
      <c r="F41">
        <v>2017</v>
      </c>
      <c r="G41">
        <v>100</v>
      </c>
      <c r="H41">
        <v>275</v>
      </c>
      <c r="I41">
        <v>1</v>
      </c>
      <c r="K41">
        <v>2017</v>
      </c>
      <c r="L41" t="str">
        <f t="shared" si="0"/>
        <v>a review of volunteered geographic information quality assessment methods</v>
      </c>
    </row>
    <row r="42" spans="1:12" x14ac:dyDescent="0.35">
      <c r="A42" t="s">
        <v>47</v>
      </c>
      <c r="B42" t="s">
        <v>48</v>
      </c>
      <c r="C42" t="s">
        <v>49</v>
      </c>
      <c r="D42" t="s">
        <v>50</v>
      </c>
      <c r="E42" t="s">
        <v>51</v>
      </c>
      <c r="F42">
        <v>2017</v>
      </c>
      <c r="G42">
        <v>86</v>
      </c>
      <c r="H42">
        <v>756</v>
      </c>
      <c r="I42">
        <v>1</v>
      </c>
      <c r="K42">
        <v>2017</v>
      </c>
      <c r="L42" t="str">
        <f t="shared" si="0"/>
        <v>osmnx: new methods for acquiring, constructing, analyzing, and visualizing complex street networks</v>
      </c>
    </row>
    <row r="43" spans="1:12" x14ac:dyDescent="0.35">
      <c r="A43" t="s">
        <v>52</v>
      </c>
      <c r="B43" t="s">
        <v>53</v>
      </c>
      <c r="D43" t="s">
        <v>54</v>
      </c>
      <c r="E43" t="s">
        <v>55</v>
      </c>
      <c r="F43">
        <v>2017</v>
      </c>
      <c r="G43">
        <v>83</v>
      </c>
      <c r="H43">
        <v>240</v>
      </c>
      <c r="I43">
        <v>1</v>
      </c>
      <c r="K43">
        <v>2017</v>
      </c>
      <c r="L43" t="str">
        <f t="shared" si="0"/>
        <v>the world's user-generated road map is more than 80% complete</v>
      </c>
    </row>
    <row r="44" spans="1:12" x14ac:dyDescent="0.35">
      <c r="A44" t="s">
        <v>82</v>
      </c>
      <c r="B44" t="s">
        <v>83</v>
      </c>
      <c r="C44" t="s">
        <v>84</v>
      </c>
      <c r="D44" t="s">
        <v>85</v>
      </c>
      <c r="E44" t="s">
        <v>86</v>
      </c>
      <c r="F44">
        <v>2017</v>
      </c>
      <c r="G44">
        <v>53</v>
      </c>
      <c r="H44">
        <v>81</v>
      </c>
      <c r="I44">
        <v>1</v>
      </c>
      <c r="K44">
        <v>2017</v>
      </c>
      <c r="L44" t="str">
        <f t="shared" si="0"/>
        <v>open land cover from openstreetmap and remote sensing</v>
      </c>
    </row>
    <row r="45" spans="1:12" x14ac:dyDescent="0.35">
      <c r="A45" t="s">
        <v>167</v>
      </c>
      <c r="B45" t="s">
        <v>168</v>
      </c>
      <c r="C45" t="s">
        <v>169</v>
      </c>
      <c r="D45" t="s">
        <v>170</v>
      </c>
      <c r="E45" t="s">
        <v>171</v>
      </c>
      <c r="F45">
        <v>2017</v>
      </c>
      <c r="G45">
        <v>26</v>
      </c>
      <c r="H45">
        <v>51</v>
      </c>
      <c r="I45">
        <v>1</v>
      </c>
      <c r="K45">
        <v>2017</v>
      </c>
      <c r="L45" t="str">
        <f t="shared" si="0"/>
        <v>generating up-to-date and detailed land use and land cover maps using openstreetmap and globeland30</v>
      </c>
    </row>
    <row r="46" spans="1:12" x14ac:dyDescent="0.35">
      <c r="A46" t="s">
        <v>180</v>
      </c>
      <c r="B46" t="s">
        <v>181</v>
      </c>
      <c r="D46" t="s">
        <v>182</v>
      </c>
      <c r="E46" t="s">
        <v>183</v>
      </c>
      <c r="F46">
        <v>2017</v>
      </c>
      <c r="G46">
        <v>25</v>
      </c>
      <c r="H46">
        <v>58</v>
      </c>
      <c r="I46">
        <v>1</v>
      </c>
      <c r="K46">
        <v>2017</v>
      </c>
      <c r="L46" t="str">
        <f t="shared" si="0"/>
        <v>towards an automated comparison of openstreetmap with authoritative road datasets</v>
      </c>
    </row>
    <row r="47" spans="1:12" x14ac:dyDescent="0.35">
      <c r="A47" t="s">
        <v>184</v>
      </c>
      <c r="B47" t="s">
        <v>185</v>
      </c>
      <c r="C47" t="s">
        <v>186</v>
      </c>
      <c r="D47" t="s">
        <v>187</v>
      </c>
      <c r="E47" t="s">
        <v>188</v>
      </c>
      <c r="F47">
        <v>2017</v>
      </c>
      <c r="G47">
        <v>25</v>
      </c>
      <c r="H47">
        <v>199</v>
      </c>
      <c r="I47">
        <v>1</v>
      </c>
      <c r="K47">
        <v>2017</v>
      </c>
      <c r="L47" t="str">
        <f t="shared" si="0"/>
        <v>learning aerial image segmentation from online maps</v>
      </c>
    </row>
    <row r="48" spans="1:12" x14ac:dyDescent="0.35">
      <c r="A48" t="s">
        <v>146</v>
      </c>
      <c r="B48" t="s">
        <v>147</v>
      </c>
      <c r="C48" t="s">
        <v>148</v>
      </c>
      <c r="D48" t="s">
        <v>149</v>
      </c>
      <c r="E48" t="s">
        <v>150</v>
      </c>
      <c r="F48">
        <v>2018</v>
      </c>
      <c r="G48">
        <v>32</v>
      </c>
      <c r="H48">
        <v>69</v>
      </c>
      <c r="I48">
        <v>1</v>
      </c>
      <c r="K48">
        <v>2018</v>
      </c>
      <c r="L48" t="str">
        <f t="shared" si="0"/>
        <v>a new method for the assessment of spatial accuracy and completeness of openstreetmap building footprints</v>
      </c>
    </row>
    <row r="49" spans="1:12" x14ac:dyDescent="0.35">
      <c r="A49" t="s">
        <v>212</v>
      </c>
      <c r="B49" t="s">
        <v>213</v>
      </c>
      <c r="D49" t="s">
        <v>214</v>
      </c>
      <c r="E49" t="s">
        <v>215</v>
      </c>
      <c r="F49">
        <v>2018</v>
      </c>
      <c r="G49">
        <v>22</v>
      </c>
      <c r="H49">
        <v>37</v>
      </c>
      <c r="I49">
        <v>1</v>
      </c>
      <c r="K49">
        <v>2018</v>
      </c>
      <c r="L49" t="str">
        <f t="shared" si="0"/>
        <v>a taxonomy of quality assessment methods for volunteered and crowdsourced geographic information</v>
      </c>
    </row>
    <row r="50" spans="1:12" x14ac:dyDescent="0.35">
      <c r="A50" t="s">
        <v>236</v>
      </c>
      <c r="B50" t="s">
        <v>237</v>
      </c>
      <c r="C50" t="s">
        <v>238</v>
      </c>
      <c r="D50" t="s">
        <v>239</v>
      </c>
      <c r="E50" t="s">
        <v>240</v>
      </c>
      <c r="F50">
        <v>2018</v>
      </c>
      <c r="G50">
        <v>20</v>
      </c>
      <c r="H50">
        <v>26</v>
      </c>
      <c r="I50">
        <v>1</v>
      </c>
      <c r="K50">
        <v>2018</v>
      </c>
      <c r="L50" t="str">
        <f>LOWER(B50)</f>
        <v>exploring the relationship between density and completeness of urban building data in openstreetmap for quality estimation</v>
      </c>
    </row>
    <row r="51" spans="1:12" x14ac:dyDescent="0.35">
      <c r="A51" t="s">
        <v>141</v>
      </c>
      <c r="B51" t="s">
        <v>142</v>
      </c>
      <c r="C51" t="s">
        <v>143</v>
      </c>
      <c r="D51" t="s">
        <v>144</v>
      </c>
      <c r="E51" t="s">
        <v>145</v>
      </c>
      <c r="F51">
        <v>2019</v>
      </c>
      <c r="G51">
        <v>33</v>
      </c>
      <c r="H51">
        <v>48</v>
      </c>
      <c r="I51">
        <v>1</v>
      </c>
      <c r="K51">
        <v>2019</v>
      </c>
      <c r="L51" t="str">
        <f t="shared" si="0"/>
        <v>corporate editors in the evolving landscape of openstreetmap</v>
      </c>
    </row>
    <row r="52" spans="1:12" x14ac:dyDescent="0.35">
      <c r="A52" t="s">
        <v>172</v>
      </c>
      <c r="B52" t="s">
        <v>173</v>
      </c>
      <c r="D52" t="s">
        <v>174</v>
      </c>
      <c r="E52" t="s">
        <v>175</v>
      </c>
      <c r="F52">
        <v>2021</v>
      </c>
      <c r="G52">
        <v>26</v>
      </c>
      <c r="H52">
        <v>62</v>
      </c>
      <c r="I52">
        <v>1</v>
      </c>
      <c r="K52">
        <v>2021</v>
      </c>
      <c r="L52" t="str">
        <f t="shared" si="0"/>
        <v>the evolution of humanitarian mapping within the openstreetmap community</v>
      </c>
    </row>
    <row r="53" spans="1:12" x14ac:dyDescent="0.35">
      <c r="A53" t="s">
        <v>203</v>
      </c>
      <c r="B53" t="s">
        <v>204</v>
      </c>
      <c r="C53" t="s">
        <v>205</v>
      </c>
      <c r="D53" t="s">
        <v>206</v>
      </c>
      <c r="E53" t="s">
        <v>207</v>
      </c>
      <c r="F53">
        <v>2021</v>
      </c>
      <c r="G53">
        <v>23</v>
      </c>
      <c r="H53">
        <v>62</v>
      </c>
      <c r="I53">
        <v>1</v>
      </c>
      <c r="K53">
        <v>2021</v>
      </c>
      <c r="L53" t="str">
        <f t="shared" si="0"/>
        <v>openstreetmap: challenges and opportunities in machine learning and remote sensing</v>
      </c>
    </row>
  </sheetData>
  <sortState xmlns:xlrd2="http://schemas.microsoft.com/office/spreadsheetml/2017/richdata2" ref="A2:I54">
    <sortCondition ref="F2:F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0D35-A5D4-4882-89DE-1FC48627E365}">
  <dimension ref="A1:B53"/>
  <sheetViews>
    <sheetView topLeftCell="A23" workbookViewId="0">
      <selection sqref="A1:B53"/>
    </sheetView>
  </sheetViews>
  <sheetFormatPr defaultRowHeight="14.5" x14ac:dyDescent="0.35"/>
  <sheetData>
    <row r="1" spans="1:2" x14ac:dyDescent="0.35">
      <c r="A1" t="s">
        <v>6</v>
      </c>
      <c r="B1" t="s">
        <v>241</v>
      </c>
    </row>
    <row r="2" spans="1:2" x14ac:dyDescent="0.35">
      <c r="A2">
        <v>2008</v>
      </c>
      <c r="B2" t="s">
        <v>242</v>
      </c>
    </row>
    <row r="3" spans="1:2" x14ac:dyDescent="0.35">
      <c r="A3">
        <v>2010</v>
      </c>
      <c r="B3" t="s">
        <v>243</v>
      </c>
    </row>
    <row r="4" spans="1:2" x14ac:dyDescent="0.35">
      <c r="A4">
        <v>2010</v>
      </c>
      <c r="B4" t="s">
        <v>244</v>
      </c>
    </row>
    <row r="5" spans="1:2" x14ac:dyDescent="0.35">
      <c r="A5">
        <v>2010</v>
      </c>
      <c r="B5" t="s">
        <v>245</v>
      </c>
    </row>
    <row r="6" spans="1:2" x14ac:dyDescent="0.35">
      <c r="A6">
        <v>2010</v>
      </c>
      <c r="B6" t="s">
        <v>246</v>
      </c>
    </row>
    <row r="7" spans="1:2" x14ac:dyDescent="0.35">
      <c r="A7">
        <v>2011</v>
      </c>
      <c r="B7" t="s">
        <v>247</v>
      </c>
    </row>
    <row r="8" spans="1:2" x14ac:dyDescent="0.35">
      <c r="A8">
        <v>2011</v>
      </c>
      <c r="B8" t="s">
        <v>248</v>
      </c>
    </row>
    <row r="9" spans="1:2" x14ac:dyDescent="0.35">
      <c r="A9">
        <v>2012</v>
      </c>
      <c r="B9" t="s">
        <v>249</v>
      </c>
    </row>
    <row r="10" spans="1:2" x14ac:dyDescent="0.35">
      <c r="A10">
        <v>2012</v>
      </c>
      <c r="B10" t="s">
        <v>250</v>
      </c>
    </row>
    <row r="11" spans="1:2" x14ac:dyDescent="0.35">
      <c r="A11">
        <v>2012</v>
      </c>
      <c r="B11" t="s">
        <v>251</v>
      </c>
    </row>
    <row r="12" spans="1:2" x14ac:dyDescent="0.35">
      <c r="A12">
        <v>2012</v>
      </c>
      <c r="B12" t="s">
        <v>252</v>
      </c>
    </row>
    <row r="13" spans="1:2" x14ac:dyDescent="0.35">
      <c r="A13">
        <v>2012</v>
      </c>
      <c r="B13" t="s">
        <v>253</v>
      </c>
    </row>
    <row r="14" spans="1:2" x14ac:dyDescent="0.35">
      <c r="A14">
        <v>2012</v>
      </c>
      <c r="B14" t="s">
        <v>254</v>
      </c>
    </row>
    <row r="15" spans="1:2" x14ac:dyDescent="0.35">
      <c r="A15">
        <v>2013</v>
      </c>
      <c r="B15" t="s">
        <v>255</v>
      </c>
    </row>
    <row r="16" spans="1:2" x14ac:dyDescent="0.35">
      <c r="A16">
        <v>2013</v>
      </c>
      <c r="B16" t="s">
        <v>256</v>
      </c>
    </row>
    <row r="17" spans="1:2" x14ac:dyDescent="0.35">
      <c r="A17">
        <v>2013</v>
      </c>
      <c r="B17" t="s">
        <v>257</v>
      </c>
    </row>
    <row r="18" spans="1:2" x14ac:dyDescent="0.35">
      <c r="A18">
        <v>2013</v>
      </c>
      <c r="B18" t="s">
        <v>258</v>
      </c>
    </row>
    <row r="19" spans="1:2" x14ac:dyDescent="0.35">
      <c r="A19">
        <v>2013</v>
      </c>
      <c r="B19" t="s">
        <v>259</v>
      </c>
    </row>
    <row r="20" spans="1:2" x14ac:dyDescent="0.35">
      <c r="A20">
        <v>2013</v>
      </c>
      <c r="B20" t="s">
        <v>260</v>
      </c>
    </row>
    <row r="21" spans="1:2" x14ac:dyDescent="0.35">
      <c r="A21">
        <v>2013</v>
      </c>
      <c r="B21" t="s">
        <v>261</v>
      </c>
    </row>
    <row r="22" spans="1:2" x14ac:dyDescent="0.35">
      <c r="A22">
        <v>2013</v>
      </c>
      <c r="B22" t="s">
        <v>262</v>
      </c>
    </row>
    <row r="23" spans="1:2" x14ac:dyDescent="0.35">
      <c r="A23">
        <v>2013</v>
      </c>
      <c r="B23" t="s">
        <v>263</v>
      </c>
    </row>
    <row r="24" spans="1:2" x14ac:dyDescent="0.35">
      <c r="A24">
        <v>2014</v>
      </c>
      <c r="B24" t="s">
        <v>264</v>
      </c>
    </row>
    <row r="25" spans="1:2" x14ac:dyDescent="0.35">
      <c r="A25">
        <v>2014</v>
      </c>
      <c r="B25" t="s">
        <v>265</v>
      </c>
    </row>
    <row r="26" spans="1:2" x14ac:dyDescent="0.35">
      <c r="A26">
        <v>2014</v>
      </c>
      <c r="B26" t="s">
        <v>266</v>
      </c>
    </row>
    <row r="27" spans="1:2" x14ac:dyDescent="0.35">
      <c r="A27">
        <v>2014</v>
      </c>
      <c r="B27" t="s">
        <v>267</v>
      </c>
    </row>
    <row r="28" spans="1:2" x14ac:dyDescent="0.35">
      <c r="A28">
        <v>2014</v>
      </c>
      <c r="B28" t="s">
        <v>268</v>
      </c>
    </row>
    <row r="29" spans="1:2" x14ac:dyDescent="0.35">
      <c r="A29">
        <v>2014</v>
      </c>
      <c r="B29" t="s">
        <v>269</v>
      </c>
    </row>
    <row r="30" spans="1:2" x14ac:dyDescent="0.35">
      <c r="A30">
        <v>2014</v>
      </c>
      <c r="B30" t="s">
        <v>270</v>
      </c>
    </row>
    <row r="31" spans="1:2" x14ac:dyDescent="0.35">
      <c r="A31">
        <v>2015</v>
      </c>
      <c r="B31" t="s">
        <v>271</v>
      </c>
    </row>
    <row r="32" spans="1:2" x14ac:dyDescent="0.35">
      <c r="A32">
        <v>2015</v>
      </c>
      <c r="B32" t="s">
        <v>272</v>
      </c>
    </row>
    <row r="33" spans="1:2" x14ac:dyDescent="0.35">
      <c r="A33">
        <v>2015</v>
      </c>
      <c r="B33" t="s">
        <v>273</v>
      </c>
    </row>
    <row r="34" spans="1:2" x14ac:dyDescent="0.35">
      <c r="A34">
        <v>2015</v>
      </c>
      <c r="B34" t="s">
        <v>274</v>
      </c>
    </row>
    <row r="35" spans="1:2" x14ac:dyDescent="0.35">
      <c r="A35">
        <v>2015</v>
      </c>
      <c r="B35" t="s">
        <v>275</v>
      </c>
    </row>
    <row r="36" spans="1:2" x14ac:dyDescent="0.35">
      <c r="A36">
        <v>2015</v>
      </c>
      <c r="B36" t="s">
        <v>276</v>
      </c>
    </row>
    <row r="37" spans="1:2" x14ac:dyDescent="0.35">
      <c r="A37">
        <v>2015</v>
      </c>
      <c r="B37" t="s">
        <v>277</v>
      </c>
    </row>
    <row r="38" spans="1:2" x14ac:dyDescent="0.35">
      <c r="A38">
        <v>2016</v>
      </c>
      <c r="B38" t="s">
        <v>278</v>
      </c>
    </row>
    <row r="39" spans="1:2" x14ac:dyDescent="0.35">
      <c r="A39">
        <v>2016</v>
      </c>
      <c r="B39" t="s">
        <v>279</v>
      </c>
    </row>
    <row r="40" spans="1:2" x14ac:dyDescent="0.35">
      <c r="A40">
        <v>2016</v>
      </c>
      <c r="B40" t="s">
        <v>280</v>
      </c>
    </row>
    <row r="41" spans="1:2" x14ac:dyDescent="0.35">
      <c r="A41">
        <v>2017</v>
      </c>
      <c r="B41" t="s">
        <v>281</v>
      </c>
    </row>
    <row r="42" spans="1:2" x14ac:dyDescent="0.35">
      <c r="A42">
        <v>2017</v>
      </c>
      <c r="B42" t="s">
        <v>282</v>
      </c>
    </row>
    <row r="43" spans="1:2" x14ac:dyDescent="0.35">
      <c r="A43">
        <v>2017</v>
      </c>
      <c r="B43" t="s">
        <v>283</v>
      </c>
    </row>
    <row r="44" spans="1:2" x14ac:dyDescent="0.35">
      <c r="A44">
        <v>2017</v>
      </c>
      <c r="B44" t="s">
        <v>284</v>
      </c>
    </row>
    <row r="45" spans="1:2" x14ac:dyDescent="0.35">
      <c r="A45">
        <v>2017</v>
      </c>
      <c r="B45" t="s">
        <v>285</v>
      </c>
    </row>
    <row r="46" spans="1:2" x14ac:dyDescent="0.35">
      <c r="A46">
        <v>2017</v>
      </c>
      <c r="B46" t="s">
        <v>286</v>
      </c>
    </row>
    <row r="47" spans="1:2" x14ac:dyDescent="0.35">
      <c r="A47">
        <v>2017</v>
      </c>
      <c r="B47" t="s">
        <v>287</v>
      </c>
    </row>
    <row r="48" spans="1:2" x14ac:dyDescent="0.35">
      <c r="A48">
        <v>2018</v>
      </c>
      <c r="B48" t="s">
        <v>288</v>
      </c>
    </row>
    <row r="49" spans="1:2" x14ac:dyDescent="0.35">
      <c r="A49">
        <v>2018</v>
      </c>
      <c r="B49" t="s">
        <v>289</v>
      </c>
    </row>
    <row r="50" spans="1:2" x14ac:dyDescent="0.35">
      <c r="A50">
        <v>2018</v>
      </c>
      <c r="B50" t="s">
        <v>290</v>
      </c>
    </row>
    <row r="51" spans="1:2" x14ac:dyDescent="0.35">
      <c r="A51">
        <v>2019</v>
      </c>
      <c r="B51" t="s">
        <v>291</v>
      </c>
    </row>
    <row r="52" spans="1:2" x14ac:dyDescent="0.35">
      <c r="A52">
        <v>2021</v>
      </c>
      <c r="B52" t="s">
        <v>292</v>
      </c>
    </row>
    <row r="53" spans="1:2" x14ac:dyDescent="0.35">
      <c r="A53">
        <v>2021</v>
      </c>
      <c r="B53" t="s">
        <v>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9516-4557-437F-B38E-446277AC2851}">
  <dimension ref="A1:F53"/>
  <sheetViews>
    <sheetView tabSelected="1" zoomScale="85" zoomScaleNormal="85" workbookViewId="0">
      <selection activeCell="J24" sqref="J24"/>
    </sheetView>
  </sheetViews>
  <sheetFormatPr defaultRowHeight="14.5" x14ac:dyDescent="0.35"/>
  <cols>
    <col min="1" max="1" width="20.7265625" customWidth="1"/>
    <col min="2" max="2" width="105.1796875" customWidth="1"/>
    <col min="3" max="3" width="39.08984375" customWidth="1"/>
    <col min="4" max="6" width="6" customWidth="1"/>
  </cols>
  <sheetData>
    <row r="1" spans="1:6" x14ac:dyDescent="0.35">
      <c r="A1" s="1" t="s">
        <v>1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5">
      <c r="A2" s="2" t="s">
        <v>346</v>
      </c>
      <c r="B2" s="2" t="s">
        <v>345</v>
      </c>
      <c r="C2" t="s">
        <v>13</v>
      </c>
      <c r="D2">
        <v>2010</v>
      </c>
      <c r="E2">
        <v>465</v>
      </c>
      <c r="F2">
        <v>955</v>
      </c>
    </row>
    <row r="3" spans="1:6" x14ac:dyDescent="0.35">
      <c r="A3" t="s">
        <v>347</v>
      </c>
      <c r="B3" t="s">
        <v>294</v>
      </c>
      <c r="C3" t="s">
        <v>16</v>
      </c>
      <c r="D3">
        <v>2008</v>
      </c>
      <c r="E3">
        <v>295</v>
      </c>
      <c r="F3">
        <v>1783</v>
      </c>
    </row>
    <row r="4" spans="1:6" x14ac:dyDescent="0.35">
      <c r="A4" t="s">
        <v>348</v>
      </c>
      <c r="B4" t="s">
        <v>295</v>
      </c>
      <c r="C4" t="s">
        <v>19</v>
      </c>
      <c r="D4">
        <v>2010</v>
      </c>
      <c r="E4">
        <v>270</v>
      </c>
      <c r="F4">
        <v>410</v>
      </c>
    </row>
    <row r="5" spans="1:6" x14ac:dyDescent="0.35">
      <c r="A5" t="s">
        <v>349</v>
      </c>
      <c r="B5" t="s">
        <v>296</v>
      </c>
      <c r="C5" t="s">
        <v>24</v>
      </c>
      <c r="D5">
        <v>2014</v>
      </c>
      <c r="E5">
        <v>148</v>
      </c>
      <c r="F5">
        <v>285</v>
      </c>
    </row>
    <row r="6" spans="1:6" x14ac:dyDescent="0.35">
      <c r="A6" t="s">
        <v>350</v>
      </c>
      <c r="B6" t="s">
        <v>297</v>
      </c>
      <c r="C6" t="s">
        <v>28</v>
      </c>
      <c r="D6">
        <v>2014</v>
      </c>
      <c r="E6">
        <v>144</v>
      </c>
      <c r="F6">
        <v>219</v>
      </c>
    </row>
    <row r="7" spans="1:6" x14ac:dyDescent="0.35">
      <c r="A7" t="s">
        <v>351</v>
      </c>
      <c r="B7" t="s">
        <v>298</v>
      </c>
      <c r="C7" t="s">
        <v>32</v>
      </c>
      <c r="D7">
        <v>2012</v>
      </c>
      <c r="E7">
        <v>127</v>
      </c>
      <c r="F7">
        <v>197</v>
      </c>
    </row>
    <row r="8" spans="1:6" x14ac:dyDescent="0.35">
      <c r="A8" t="s">
        <v>346</v>
      </c>
      <c r="B8" t="s">
        <v>299</v>
      </c>
      <c r="C8" t="s">
        <v>37</v>
      </c>
      <c r="D8">
        <v>2010</v>
      </c>
      <c r="E8">
        <v>120</v>
      </c>
      <c r="F8">
        <v>266</v>
      </c>
    </row>
    <row r="9" spans="1:6" x14ac:dyDescent="0.35">
      <c r="A9" t="s">
        <v>352</v>
      </c>
      <c r="B9" t="s">
        <v>300</v>
      </c>
      <c r="C9" t="s">
        <v>42</v>
      </c>
      <c r="D9">
        <v>2017</v>
      </c>
      <c r="E9">
        <v>100</v>
      </c>
      <c r="F9">
        <v>275</v>
      </c>
    </row>
    <row r="10" spans="1:6" x14ac:dyDescent="0.35">
      <c r="A10" t="s">
        <v>353</v>
      </c>
      <c r="B10" t="s">
        <v>301</v>
      </c>
      <c r="C10" t="s">
        <v>46</v>
      </c>
      <c r="D10">
        <v>2013</v>
      </c>
      <c r="E10">
        <v>86</v>
      </c>
      <c r="F10">
        <v>127</v>
      </c>
    </row>
    <row r="11" spans="1:6" x14ac:dyDescent="0.35">
      <c r="A11" t="s">
        <v>354</v>
      </c>
      <c r="B11" t="s">
        <v>302</v>
      </c>
      <c r="C11" t="s">
        <v>51</v>
      </c>
      <c r="D11">
        <v>2017</v>
      </c>
      <c r="E11">
        <v>86</v>
      </c>
      <c r="F11">
        <v>756</v>
      </c>
    </row>
    <row r="12" spans="1:6" x14ac:dyDescent="0.35">
      <c r="A12" t="s">
        <v>355</v>
      </c>
      <c r="B12" t="s">
        <v>303</v>
      </c>
      <c r="C12" t="s">
        <v>55</v>
      </c>
      <c r="D12">
        <v>2017</v>
      </c>
      <c r="E12">
        <v>83</v>
      </c>
      <c r="F12">
        <v>240</v>
      </c>
    </row>
    <row r="13" spans="1:6" x14ac:dyDescent="0.35">
      <c r="A13" t="s">
        <v>356</v>
      </c>
      <c r="B13" t="s">
        <v>304</v>
      </c>
      <c r="C13" t="s">
        <v>59</v>
      </c>
      <c r="D13">
        <v>2013</v>
      </c>
      <c r="E13">
        <v>67</v>
      </c>
      <c r="F13">
        <v>94</v>
      </c>
    </row>
    <row r="14" spans="1:6" x14ac:dyDescent="0.35">
      <c r="A14" t="s">
        <v>357</v>
      </c>
      <c r="B14" t="s">
        <v>305</v>
      </c>
      <c r="C14" t="s">
        <v>63</v>
      </c>
      <c r="D14">
        <v>2010</v>
      </c>
      <c r="E14">
        <v>62</v>
      </c>
      <c r="F14">
        <v>122</v>
      </c>
    </row>
    <row r="15" spans="1:6" x14ac:dyDescent="0.35">
      <c r="A15" t="s">
        <v>358</v>
      </c>
      <c r="B15" t="s">
        <v>306</v>
      </c>
      <c r="C15" t="s">
        <v>67</v>
      </c>
      <c r="D15">
        <v>2012</v>
      </c>
      <c r="E15">
        <v>60</v>
      </c>
      <c r="F15">
        <v>115</v>
      </c>
    </row>
    <row r="16" spans="1:6" x14ac:dyDescent="0.35">
      <c r="A16" t="s">
        <v>359</v>
      </c>
      <c r="B16" t="s">
        <v>307</v>
      </c>
      <c r="C16" t="s">
        <v>71</v>
      </c>
      <c r="D16">
        <v>2012</v>
      </c>
      <c r="E16">
        <v>58</v>
      </c>
      <c r="F16">
        <v>84</v>
      </c>
    </row>
    <row r="17" spans="1:6" x14ac:dyDescent="0.35">
      <c r="A17" t="s">
        <v>360</v>
      </c>
      <c r="B17" t="s">
        <v>308</v>
      </c>
      <c r="C17" t="s">
        <v>76</v>
      </c>
      <c r="D17">
        <v>2016</v>
      </c>
      <c r="E17">
        <v>56</v>
      </c>
      <c r="F17">
        <v>208</v>
      </c>
    </row>
    <row r="18" spans="1:6" x14ac:dyDescent="0.35">
      <c r="A18" t="s">
        <v>361</v>
      </c>
      <c r="B18" t="s">
        <v>309</v>
      </c>
      <c r="C18" t="s">
        <v>81</v>
      </c>
      <c r="D18">
        <v>2015</v>
      </c>
      <c r="E18">
        <v>53</v>
      </c>
      <c r="F18">
        <v>108</v>
      </c>
    </row>
    <row r="19" spans="1:6" x14ac:dyDescent="0.35">
      <c r="A19" t="s">
        <v>362</v>
      </c>
      <c r="B19" t="s">
        <v>310</v>
      </c>
      <c r="C19" t="s">
        <v>86</v>
      </c>
      <c r="D19">
        <v>2017</v>
      </c>
      <c r="E19">
        <v>53</v>
      </c>
      <c r="F19">
        <v>81</v>
      </c>
    </row>
    <row r="20" spans="1:6" x14ac:dyDescent="0.35">
      <c r="A20" t="s">
        <v>363</v>
      </c>
      <c r="B20" t="s">
        <v>311</v>
      </c>
      <c r="C20" t="s">
        <v>90</v>
      </c>
      <c r="D20">
        <v>2013</v>
      </c>
      <c r="E20">
        <v>50</v>
      </c>
      <c r="F20">
        <v>77</v>
      </c>
    </row>
    <row r="21" spans="1:6" x14ac:dyDescent="0.35">
      <c r="A21" t="s">
        <v>364</v>
      </c>
      <c r="B21" t="s">
        <v>312</v>
      </c>
      <c r="C21" t="s">
        <v>95</v>
      </c>
      <c r="D21">
        <v>2015</v>
      </c>
      <c r="E21">
        <v>50</v>
      </c>
      <c r="F21">
        <v>88</v>
      </c>
    </row>
    <row r="22" spans="1:6" x14ac:dyDescent="0.35">
      <c r="A22" t="s">
        <v>365</v>
      </c>
      <c r="B22" t="s">
        <v>313</v>
      </c>
      <c r="C22" t="s">
        <v>100</v>
      </c>
      <c r="D22">
        <v>2012</v>
      </c>
      <c r="E22">
        <v>48</v>
      </c>
      <c r="F22">
        <v>107</v>
      </c>
    </row>
    <row r="23" spans="1:6" x14ac:dyDescent="0.35">
      <c r="A23" t="s">
        <v>366</v>
      </c>
      <c r="B23" t="s">
        <v>314</v>
      </c>
      <c r="C23" t="s">
        <v>105</v>
      </c>
      <c r="D23">
        <v>2013</v>
      </c>
      <c r="E23">
        <v>47</v>
      </c>
      <c r="F23">
        <v>162</v>
      </c>
    </row>
    <row r="24" spans="1:6" x14ac:dyDescent="0.35">
      <c r="A24" t="s">
        <v>367</v>
      </c>
      <c r="B24" t="s">
        <v>315</v>
      </c>
      <c r="C24" t="s">
        <v>110</v>
      </c>
      <c r="D24">
        <v>2013</v>
      </c>
      <c r="E24">
        <v>46</v>
      </c>
      <c r="F24">
        <v>99</v>
      </c>
    </row>
    <row r="25" spans="1:6" x14ac:dyDescent="0.35">
      <c r="A25" t="s">
        <v>368</v>
      </c>
      <c r="B25" t="s">
        <v>316</v>
      </c>
      <c r="C25" t="s">
        <v>115</v>
      </c>
      <c r="D25">
        <v>2014</v>
      </c>
      <c r="E25">
        <v>45</v>
      </c>
      <c r="F25">
        <v>63</v>
      </c>
    </row>
    <row r="26" spans="1:6" x14ac:dyDescent="0.35">
      <c r="A26" t="s">
        <v>369</v>
      </c>
      <c r="B26" t="s">
        <v>317</v>
      </c>
      <c r="C26" t="s">
        <v>120</v>
      </c>
      <c r="D26">
        <v>2013</v>
      </c>
      <c r="E26">
        <v>43</v>
      </c>
      <c r="F26">
        <v>95</v>
      </c>
    </row>
    <row r="27" spans="1:6" x14ac:dyDescent="0.35">
      <c r="A27" t="s">
        <v>370</v>
      </c>
      <c r="B27" t="s">
        <v>318</v>
      </c>
      <c r="C27" t="s">
        <v>125</v>
      </c>
      <c r="D27">
        <v>2013</v>
      </c>
      <c r="E27">
        <v>42</v>
      </c>
      <c r="F27">
        <v>62</v>
      </c>
    </row>
    <row r="28" spans="1:6" x14ac:dyDescent="0.35">
      <c r="A28" t="s">
        <v>371</v>
      </c>
      <c r="B28" t="s">
        <v>319</v>
      </c>
      <c r="C28" t="s">
        <v>130</v>
      </c>
      <c r="D28">
        <v>2014</v>
      </c>
      <c r="E28">
        <v>39</v>
      </c>
      <c r="F28">
        <v>171</v>
      </c>
    </row>
    <row r="29" spans="1:6" x14ac:dyDescent="0.35">
      <c r="A29" t="s">
        <v>372</v>
      </c>
      <c r="B29" t="s">
        <v>320</v>
      </c>
      <c r="C29" t="s">
        <v>135</v>
      </c>
      <c r="D29">
        <v>2013</v>
      </c>
      <c r="E29">
        <v>36</v>
      </c>
      <c r="F29">
        <v>77</v>
      </c>
    </row>
    <row r="30" spans="1:6" x14ac:dyDescent="0.35">
      <c r="A30" t="s">
        <v>373</v>
      </c>
      <c r="B30" t="s">
        <v>321</v>
      </c>
      <c r="C30" t="s">
        <v>140</v>
      </c>
      <c r="D30">
        <v>2016</v>
      </c>
      <c r="E30">
        <v>34</v>
      </c>
      <c r="F30">
        <v>113</v>
      </c>
    </row>
    <row r="31" spans="1:6" x14ac:dyDescent="0.35">
      <c r="A31" t="s">
        <v>374</v>
      </c>
      <c r="B31" t="s">
        <v>322</v>
      </c>
      <c r="C31" t="s">
        <v>145</v>
      </c>
      <c r="D31">
        <v>2019</v>
      </c>
      <c r="E31">
        <v>33</v>
      </c>
      <c r="F31">
        <v>48</v>
      </c>
    </row>
    <row r="32" spans="1:6" x14ac:dyDescent="0.35">
      <c r="A32" t="s">
        <v>375</v>
      </c>
      <c r="B32" t="s">
        <v>323</v>
      </c>
      <c r="C32" t="s">
        <v>150</v>
      </c>
      <c r="D32">
        <v>2018</v>
      </c>
      <c r="E32">
        <v>32</v>
      </c>
      <c r="F32">
        <v>69</v>
      </c>
    </row>
    <row r="33" spans="1:6" x14ac:dyDescent="0.35">
      <c r="A33" t="s">
        <v>351</v>
      </c>
      <c r="B33" t="s">
        <v>324</v>
      </c>
      <c r="C33" t="s">
        <v>154</v>
      </c>
      <c r="D33">
        <v>2012</v>
      </c>
      <c r="E33">
        <v>31</v>
      </c>
      <c r="F33">
        <v>60</v>
      </c>
    </row>
    <row r="34" spans="1:6" x14ac:dyDescent="0.35">
      <c r="A34" t="s">
        <v>376</v>
      </c>
      <c r="B34" t="s">
        <v>325</v>
      </c>
      <c r="C34" t="s">
        <v>158</v>
      </c>
      <c r="D34">
        <v>2014</v>
      </c>
      <c r="E34">
        <v>31</v>
      </c>
      <c r="F34">
        <v>49</v>
      </c>
    </row>
    <row r="35" spans="1:6" x14ac:dyDescent="0.35">
      <c r="A35" t="s">
        <v>377</v>
      </c>
      <c r="B35" t="s">
        <v>326</v>
      </c>
      <c r="C35" t="s">
        <v>161</v>
      </c>
      <c r="D35">
        <v>2011</v>
      </c>
      <c r="E35">
        <v>27</v>
      </c>
      <c r="F35">
        <v>61</v>
      </c>
    </row>
    <row r="36" spans="1:6" x14ac:dyDescent="0.35">
      <c r="A36" t="s">
        <v>378</v>
      </c>
      <c r="B36" t="s">
        <v>327</v>
      </c>
      <c r="C36" t="s">
        <v>166</v>
      </c>
      <c r="D36">
        <v>2013</v>
      </c>
      <c r="E36">
        <v>26</v>
      </c>
      <c r="F36">
        <v>64</v>
      </c>
    </row>
    <row r="37" spans="1:6" x14ac:dyDescent="0.35">
      <c r="A37" t="s">
        <v>379</v>
      </c>
      <c r="B37" t="s">
        <v>328</v>
      </c>
      <c r="C37" t="s">
        <v>171</v>
      </c>
      <c r="D37">
        <v>2017</v>
      </c>
      <c r="E37">
        <v>26</v>
      </c>
      <c r="F37">
        <v>51</v>
      </c>
    </row>
    <row r="38" spans="1:6" x14ac:dyDescent="0.35">
      <c r="A38" t="s">
        <v>380</v>
      </c>
      <c r="B38" t="s">
        <v>329</v>
      </c>
      <c r="C38" t="s">
        <v>175</v>
      </c>
      <c r="D38">
        <v>2021</v>
      </c>
      <c r="E38">
        <v>26</v>
      </c>
      <c r="F38">
        <v>62</v>
      </c>
    </row>
    <row r="39" spans="1:6" x14ac:dyDescent="0.35">
      <c r="A39" t="s">
        <v>381</v>
      </c>
      <c r="B39" t="s">
        <v>330</v>
      </c>
      <c r="C39" t="s">
        <v>179</v>
      </c>
      <c r="D39">
        <v>2015</v>
      </c>
      <c r="E39">
        <v>25</v>
      </c>
      <c r="F39">
        <v>51</v>
      </c>
    </row>
    <row r="40" spans="1:6" x14ac:dyDescent="0.35">
      <c r="A40" t="s">
        <v>382</v>
      </c>
      <c r="B40" t="s">
        <v>331</v>
      </c>
      <c r="C40" t="s">
        <v>183</v>
      </c>
      <c r="D40">
        <v>2017</v>
      </c>
      <c r="E40">
        <v>25</v>
      </c>
      <c r="F40">
        <v>58</v>
      </c>
    </row>
    <row r="41" spans="1:6" x14ac:dyDescent="0.35">
      <c r="A41" t="s">
        <v>383</v>
      </c>
      <c r="B41" t="s">
        <v>332</v>
      </c>
      <c r="C41" t="s">
        <v>188</v>
      </c>
      <c r="D41">
        <v>2017</v>
      </c>
      <c r="E41">
        <v>25</v>
      </c>
      <c r="F41">
        <v>199</v>
      </c>
    </row>
    <row r="42" spans="1:6" x14ac:dyDescent="0.35">
      <c r="A42" t="s">
        <v>384</v>
      </c>
      <c r="B42" t="s">
        <v>333</v>
      </c>
      <c r="C42" t="s">
        <v>193</v>
      </c>
      <c r="D42">
        <v>2011</v>
      </c>
      <c r="E42">
        <v>24</v>
      </c>
      <c r="F42">
        <v>40</v>
      </c>
    </row>
    <row r="43" spans="1:6" x14ac:dyDescent="0.35">
      <c r="A43" t="s">
        <v>385</v>
      </c>
      <c r="B43" t="s">
        <v>334</v>
      </c>
      <c r="C43" t="s">
        <v>197</v>
      </c>
      <c r="D43">
        <v>2015</v>
      </c>
      <c r="E43">
        <v>23</v>
      </c>
      <c r="F43">
        <v>31</v>
      </c>
    </row>
    <row r="44" spans="1:6" x14ac:dyDescent="0.35">
      <c r="A44" t="s">
        <v>385</v>
      </c>
      <c r="B44" t="s">
        <v>335</v>
      </c>
      <c r="C44" t="s">
        <v>202</v>
      </c>
      <c r="D44">
        <v>2015</v>
      </c>
      <c r="E44">
        <v>23</v>
      </c>
      <c r="F44">
        <v>55</v>
      </c>
    </row>
    <row r="45" spans="1:6" x14ac:dyDescent="0.35">
      <c r="A45" t="s">
        <v>386</v>
      </c>
      <c r="B45" t="s">
        <v>336</v>
      </c>
      <c r="C45" t="s">
        <v>207</v>
      </c>
      <c r="D45">
        <v>2021</v>
      </c>
      <c r="E45">
        <v>23</v>
      </c>
      <c r="F45">
        <v>62</v>
      </c>
    </row>
    <row r="46" spans="1:6" x14ac:dyDescent="0.35">
      <c r="A46" t="s">
        <v>387</v>
      </c>
      <c r="B46" t="s">
        <v>337</v>
      </c>
      <c r="C46" t="s">
        <v>211</v>
      </c>
      <c r="D46">
        <v>2015</v>
      </c>
      <c r="E46">
        <v>22</v>
      </c>
      <c r="F46">
        <v>41</v>
      </c>
    </row>
    <row r="47" spans="1:6" x14ac:dyDescent="0.35">
      <c r="A47" t="s">
        <v>388</v>
      </c>
      <c r="B47" t="s">
        <v>338</v>
      </c>
      <c r="C47" t="s">
        <v>215</v>
      </c>
      <c r="D47">
        <v>2018</v>
      </c>
      <c r="E47">
        <v>22</v>
      </c>
      <c r="F47">
        <v>37</v>
      </c>
    </row>
    <row r="48" spans="1:6" x14ac:dyDescent="0.35">
      <c r="A48" t="s">
        <v>389</v>
      </c>
      <c r="B48" t="s">
        <v>339</v>
      </c>
      <c r="C48" t="s">
        <v>218</v>
      </c>
      <c r="D48">
        <v>2016</v>
      </c>
      <c r="E48">
        <v>21</v>
      </c>
      <c r="F48">
        <v>39</v>
      </c>
    </row>
    <row r="49" spans="1:6" x14ac:dyDescent="0.35">
      <c r="A49" t="s">
        <v>390</v>
      </c>
      <c r="B49" t="s">
        <v>340</v>
      </c>
      <c r="C49" t="s">
        <v>222</v>
      </c>
      <c r="D49">
        <v>2012</v>
      </c>
      <c r="E49">
        <v>20</v>
      </c>
      <c r="F49">
        <v>41</v>
      </c>
    </row>
    <row r="50" spans="1:6" x14ac:dyDescent="0.35">
      <c r="A50" t="s">
        <v>376</v>
      </c>
      <c r="B50" t="s">
        <v>341</v>
      </c>
      <c r="C50" t="s">
        <v>227</v>
      </c>
      <c r="D50">
        <v>2014</v>
      </c>
      <c r="E50">
        <v>20</v>
      </c>
      <c r="F50">
        <v>25</v>
      </c>
    </row>
    <row r="51" spans="1:6" x14ac:dyDescent="0.35">
      <c r="A51" t="s">
        <v>391</v>
      </c>
      <c r="B51" t="s">
        <v>342</v>
      </c>
      <c r="C51" t="s">
        <v>230</v>
      </c>
      <c r="D51">
        <v>2014</v>
      </c>
      <c r="E51">
        <v>20</v>
      </c>
      <c r="F51">
        <v>41</v>
      </c>
    </row>
    <row r="52" spans="1:6" x14ac:dyDescent="0.35">
      <c r="A52" t="s">
        <v>385</v>
      </c>
      <c r="B52" t="s">
        <v>343</v>
      </c>
      <c r="C52" t="s">
        <v>235</v>
      </c>
      <c r="D52">
        <v>2015</v>
      </c>
      <c r="E52">
        <v>20</v>
      </c>
      <c r="F52">
        <v>33</v>
      </c>
    </row>
    <row r="53" spans="1:6" x14ac:dyDescent="0.35">
      <c r="A53" s="2" t="s">
        <v>392</v>
      </c>
      <c r="B53" t="s">
        <v>344</v>
      </c>
      <c r="C53" t="s">
        <v>240</v>
      </c>
      <c r="D53">
        <v>2018</v>
      </c>
      <c r="E53">
        <v>20</v>
      </c>
      <c r="F5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</cp:lastModifiedBy>
  <dcterms:modified xsi:type="dcterms:W3CDTF">2024-09-26T22:57:37Z</dcterms:modified>
</cp:coreProperties>
</file>