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орм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<sst xmlns="http://schemas.openxmlformats.org/spreadsheetml/2006/main" count="237" uniqueCount="136">
  <si>
    <t xml:space="preserve">Name_food</t>
  </si>
  <si>
    <t xml:space="preserve">Price</t>
  </si>
  <si>
    <t xml:space="preserve">Energy</t>
  </si>
  <si>
    <t xml:space="preserve">Protein</t>
  </si>
  <si>
    <t xml:space="preserve">Calcium</t>
  </si>
  <si>
    <t xml:space="preserve">Phosphorus</t>
  </si>
  <si>
    <t xml:space="preserve">Sodium</t>
  </si>
  <si>
    <t xml:space="preserve">Vit_A</t>
  </si>
  <si>
    <t xml:space="preserve">Vit_D3</t>
  </si>
  <si>
    <t xml:space="preserve">Vit_B2</t>
  </si>
  <si>
    <t xml:space="preserve">Limit</t>
  </si>
  <si>
    <t xml:space="preserve">Group</t>
  </si>
  <si>
    <t xml:space="preserve">Count</t>
  </si>
  <si>
    <t xml:space="preserve">БВК</t>
  </si>
  <si>
    <t xml:space="preserve">Добавки</t>
  </si>
  <si>
    <t xml:space="preserve">Бобы кормовые</t>
  </si>
  <si>
    <t xml:space="preserve">Зерновые</t>
  </si>
  <si>
    <t xml:space="preserve">Горох</t>
  </si>
  <si>
    <t xml:space="preserve">Дикальцийфосфат</t>
  </si>
  <si>
    <t xml:space="preserve">Минеральные</t>
  </si>
  <si>
    <t xml:space="preserve">Дрожжи кормовые (33%)</t>
  </si>
  <si>
    <t xml:space="preserve">Дрожжи кормовые (39%)</t>
  </si>
  <si>
    <t xml:space="preserve">Дрожжи кормовые (50%)</t>
  </si>
  <si>
    <t xml:space="preserve">Дрожжи хлебопекарные</t>
  </si>
  <si>
    <t xml:space="preserve">Жир кормовой животный</t>
  </si>
  <si>
    <t xml:space="preserve">Животные</t>
  </si>
  <si>
    <t xml:space="preserve">Жир растительный</t>
  </si>
  <si>
    <t xml:space="preserve">Не определен</t>
  </si>
  <si>
    <t xml:space="preserve">Жмых арахисовый</t>
  </si>
  <si>
    <t xml:space="preserve">Отходы производства</t>
  </si>
  <si>
    <t xml:space="preserve">Жмых льняной</t>
  </si>
  <si>
    <t xml:space="preserve">Жмых подсолнечный</t>
  </si>
  <si>
    <t xml:space="preserve">Жмых соевый</t>
  </si>
  <si>
    <t xml:space="preserve">Жмых хлопковый</t>
  </si>
  <si>
    <t xml:space="preserve">Зола древесная березовая</t>
  </si>
  <si>
    <t xml:space="preserve">Известняк</t>
  </si>
  <si>
    <t xml:space="preserve">Капуста кормовая</t>
  </si>
  <si>
    <t xml:space="preserve">Зеленые</t>
  </si>
  <si>
    <t xml:space="preserve">Картофель (клубни)</t>
  </si>
  <si>
    <t xml:space="preserve">Корнеклубнеплоды</t>
  </si>
  <si>
    <t xml:space="preserve">Картофель (сухой)</t>
  </si>
  <si>
    <t xml:space="preserve">ККЛ (корм. концентрат лизина)</t>
  </si>
  <si>
    <t xml:space="preserve">Клевер молодой</t>
  </si>
  <si>
    <t xml:space="preserve">Крапива</t>
  </si>
  <si>
    <t xml:space="preserve">Кукуруза белая</t>
  </si>
  <si>
    <t xml:space="preserve">Кукуруза желтая</t>
  </si>
  <si>
    <t xml:space="preserve">Лапки еловые измельченные</t>
  </si>
  <si>
    <t xml:space="preserve">Липрот СГ-25</t>
  </si>
  <si>
    <t xml:space="preserve">Липрот СГ-4</t>
  </si>
  <si>
    <t xml:space="preserve">Липрот СГ-9</t>
  </si>
  <si>
    <t xml:space="preserve">Люпин кормовой</t>
  </si>
  <si>
    <t xml:space="preserve">Люцерна молодая</t>
  </si>
  <si>
    <t xml:space="preserve">Мел не отмученный</t>
  </si>
  <si>
    <t xml:space="preserve">Молоко снятое</t>
  </si>
  <si>
    <t xml:space="preserve">Молоко сухое обезжиренное</t>
  </si>
  <si>
    <t xml:space="preserve">Молоко цельное</t>
  </si>
  <si>
    <t xml:space="preserve">Монокальцийфосфат</t>
  </si>
  <si>
    <t xml:space="preserve">Морковь</t>
  </si>
  <si>
    <t xml:space="preserve">Мука костная необезжиренная</t>
  </si>
  <si>
    <t xml:space="preserve">Мука костная обезжиренная</t>
  </si>
  <si>
    <t xml:space="preserve">Мука кровянная</t>
  </si>
  <si>
    <t xml:space="preserve">Мука мясная</t>
  </si>
  <si>
    <t xml:space="preserve">Мука мясокостная(&lt;36%)</t>
  </si>
  <si>
    <t xml:space="preserve">Мука мясокостная(&gt;45%)</t>
  </si>
  <si>
    <t xml:space="preserve">Мука мясокостная(36-40%)</t>
  </si>
  <si>
    <t xml:space="preserve">Мука мясокостная(44%)</t>
  </si>
  <si>
    <t xml:space="preserve">Мука перьевая</t>
  </si>
  <si>
    <t xml:space="preserve">Мука Рыбная(48-50%)</t>
  </si>
  <si>
    <t xml:space="preserve">Мука Рыбная(51-55%)</t>
  </si>
  <si>
    <t xml:space="preserve">Мука Рыбная(60-70%)</t>
  </si>
  <si>
    <t xml:space="preserve">Мука травянная 2 класс</t>
  </si>
  <si>
    <t xml:space="preserve">Мука травянная 3 класс</t>
  </si>
  <si>
    <t xml:space="preserve">Мука травянная 4 класс</t>
  </si>
  <si>
    <t xml:space="preserve">Мука травянная 5 класс</t>
  </si>
  <si>
    <t xml:space="preserve">Мучка гороховая</t>
  </si>
  <si>
    <t xml:space="preserve">Мучка гречневая</t>
  </si>
  <si>
    <t xml:space="preserve">Мучка кукурузная</t>
  </si>
  <si>
    <t xml:space="preserve">Мучка овсянная</t>
  </si>
  <si>
    <t xml:space="preserve">Мучка просянная</t>
  </si>
  <si>
    <t xml:space="preserve">Мучка пшеничная</t>
  </si>
  <si>
    <t xml:space="preserve">Мучка ржаная</t>
  </si>
  <si>
    <t xml:space="preserve">Мучка рисовая</t>
  </si>
  <si>
    <t xml:space="preserve">Мучка ячменная</t>
  </si>
  <si>
    <t xml:space="preserve">Овес без пленок</t>
  </si>
  <si>
    <t xml:space="preserve">Овес с пленками</t>
  </si>
  <si>
    <t xml:space="preserve">Отруби пшеничные</t>
  </si>
  <si>
    <t xml:space="preserve">Отруби</t>
  </si>
  <si>
    <t xml:space="preserve">Отруби ржаные</t>
  </si>
  <si>
    <t xml:space="preserve">Отруби рисовые</t>
  </si>
  <si>
    <t xml:space="preserve">Полуфабрикат костный</t>
  </si>
  <si>
    <t xml:space="preserve">Премикс  «Зоовит - золотое яйцо»</t>
  </si>
  <si>
    <t xml:space="preserve">Премиксы</t>
  </si>
  <si>
    <t xml:space="preserve">Премикс "Рябушка"</t>
  </si>
  <si>
    <t xml:space="preserve">Премикс П 1-1</t>
  </si>
  <si>
    <t xml:space="preserve">Премикс П 1-2</t>
  </si>
  <si>
    <t xml:space="preserve">Премикс П 5-1</t>
  </si>
  <si>
    <t xml:space="preserve">Премикс П6-1</t>
  </si>
  <si>
    <t xml:space="preserve">Просо</t>
  </si>
  <si>
    <t xml:space="preserve">Пшеница нормальная</t>
  </si>
  <si>
    <t xml:space="preserve">Пшеница щуплая</t>
  </si>
  <si>
    <t xml:space="preserve">Ракушка</t>
  </si>
  <si>
    <t xml:space="preserve">Рис без пленок</t>
  </si>
  <si>
    <t xml:space="preserve">Рис с пленками</t>
  </si>
  <si>
    <t xml:space="preserve">Рожь</t>
  </si>
  <si>
    <t xml:space="preserve">Рыба свежая</t>
  </si>
  <si>
    <t xml:space="preserve">Свекла сухая</t>
  </si>
  <si>
    <t xml:space="preserve">Свекла, клубнеплоды</t>
  </si>
  <si>
    <t xml:space="preserve">Силос кукурузный</t>
  </si>
  <si>
    <t xml:space="preserve">Скорлупа яичная</t>
  </si>
  <si>
    <t xml:space="preserve">Соль (NaCl)</t>
  </si>
  <si>
    <t xml:space="preserve">Сорго (импорт)</t>
  </si>
  <si>
    <t xml:space="preserve">Сорго (Россия)</t>
  </si>
  <si>
    <t xml:space="preserve">Соя (зерно)</t>
  </si>
  <si>
    <t xml:space="preserve">Сыворотка молочная сухая</t>
  </si>
  <si>
    <t xml:space="preserve">Творог</t>
  </si>
  <si>
    <t xml:space="preserve">Трикальцийфосфат</t>
  </si>
  <si>
    <t xml:space="preserve">Тыква желтая</t>
  </si>
  <si>
    <t xml:space="preserve">Фосфатиды кормовые</t>
  </si>
  <si>
    <t xml:space="preserve">Фосфор из аппатитов</t>
  </si>
  <si>
    <t xml:space="preserve">Фуза</t>
  </si>
  <si>
    <t xml:space="preserve">Хлеб высушенный</t>
  </si>
  <si>
    <t xml:space="preserve">Кухонные отходы</t>
  </si>
  <si>
    <t xml:space="preserve">Хлеб свежий</t>
  </si>
  <si>
    <t xml:space="preserve">Чечевица</t>
  </si>
  <si>
    <t xml:space="preserve">Шрот арахисовый</t>
  </si>
  <si>
    <t xml:space="preserve">Шрот льняной</t>
  </si>
  <si>
    <t xml:space="preserve">Шрот подсолнечный (&lt; 40%)</t>
  </si>
  <si>
    <t xml:space="preserve">Шрот подсолнечный (&gt; 40%)</t>
  </si>
  <si>
    <t xml:space="preserve">Шрот рапсовый</t>
  </si>
  <si>
    <t xml:space="preserve">Шрот соевый (&gt; 45%)</t>
  </si>
  <si>
    <t xml:space="preserve">Шрот соевый (40-45%)</t>
  </si>
  <si>
    <t xml:space="preserve">Шрот хлопковый (&gt; 40%)</t>
  </si>
  <si>
    <t xml:space="preserve">Шрот хлопковый (36-40%)</t>
  </si>
  <si>
    <t xml:space="preserve">Яйца куриные свежие</t>
  </si>
  <si>
    <t xml:space="preserve">Ячмень без пленок</t>
  </si>
  <si>
    <t xml:space="preserve">Ячмень с пленками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</si>
</sst>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3.8" hidden="false" customHeight="false" outlineLevel="0" collapsed="false">
      <c r="A2" s="1" t="n">
        <v>0</v>
      </c>
      <c r="B2" s="0" t="s">
        <v>13</v>
      </c>
      <c r="C2" s="0" t="n">
        <v>0</v>
      </c>
      <c r="D2" s="0" t="n">
        <v>290</v>
      </c>
      <c r="E2" s="0" t="n">
        <v>48.6</v>
      </c>
      <c r="F2" s="0" t="n">
        <v>0</v>
      </c>
      <c r="G2" s="0" t="n">
        <v>1.08</v>
      </c>
      <c r="H2" s="0" t="n">
        <v>0.3</v>
      </c>
      <c r="I2" s="0" t="n">
        <v>0</v>
      </c>
      <c r="J2" s="0" t="n">
        <v>0</v>
      </c>
      <c r="K2" s="0" t="n">
        <v>0</v>
      </c>
      <c r="L2" s="0" t="n">
        <v>5</v>
      </c>
      <c r="M2" s="0" t="s">
        <v>14</v>
      </c>
      <c r="N2" s="0" t="n">
        <v>1.31753348496114E-012</v>
      </c>
      <c r="O2" s="0" t="n">
        <f aca="false">N2*100</f>
        <v>1.31753348496114E-010</v>
      </c>
      <c r="P2" s="0" t="n">
        <f aca="false">O2*C2</f>
        <v>0</v>
      </c>
      <c r="Q2" s="0" t="n">
        <f aca="false">SUM(P2:P113)</f>
        <v>7.36845360599211E-008</v>
      </c>
    </row>
    <row r="3" customFormat="false" ht="13.8" hidden="false" customHeight="false" outlineLevel="0" collapsed="false">
      <c r="A3" s="1" t="n">
        <v>1</v>
      </c>
      <c r="B3" s="0" t="s">
        <v>15</v>
      </c>
      <c r="C3" s="0" t="n">
        <v>0</v>
      </c>
      <c r="D3" s="0" t="n">
        <v>237</v>
      </c>
      <c r="E3" s="0" t="n">
        <v>26.1</v>
      </c>
      <c r="F3" s="0" t="n">
        <v>0.15</v>
      </c>
      <c r="G3" s="0" t="n">
        <v>0.41</v>
      </c>
      <c r="H3" s="0" t="n">
        <v>0.05</v>
      </c>
      <c r="I3" s="0" t="n">
        <v>0.17</v>
      </c>
      <c r="J3" s="0" t="n">
        <v>0</v>
      </c>
      <c r="K3" s="0" t="n">
        <v>0.1</v>
      </c>
      <c r="L3" s="0" t="n">
        <v>25</v>
      </c>
      <c r="M3" s="0" t="s">
        <v>16</v>
      </c>
      <c r="N3" s="0" t="n">
        <v>0.00260496959858242</v>
      </c>
      <c r="O3" s="0" t="n">
        <f aca="false">N3*100</f>
        <v>0.260496959858242</v>
      </c>
      <c r="P3" s="0" t="n">
        <f aca="false">O3*C3</f>
        <v>0</v>
      </c>
    </row>
    <row r="4" customFormat="false" ht="13.8" hidden="false" customHeight="false" outlineLevel="0" collapsed="false">
      <c r="A4" s="1" t="n">
        <v>2</v>
      </c>
      <c r="B4" s="0" t="s">
        <v>17</v>
      </c>
      <c r="C4" s="0" t="n">
        <v>8.2</v>
      </c>
      <c r="D4" s="0" t="n">
        <v>227</v>
      </c>
      <c r="E4" s="0" t="n">
        <v>21.8</v>
      </c>
      <c r="F4" s="0" t="n">
        <v>0.2</v>
      </c>
      <c r="G4" s="0" t="n">
        <v>0.43</v>
      </c>
      <c r="H4" s="0" t="n">
        <v>0.07</v>
      </c>
      <c r="I4" s="0" t="n">
        <v>0.1</v>
      </c>
      <c r="J4" s="0" t="n">
        <v>0</v>
      </c>
      <c r="K4" s="0" t="n">
        <v>0.1</v>
      </c>
      <c r="L4" s="0" t="n">
        <v>25</v>
      </c>
      <c r="M4" s="0" t="s">
        <v>16</v>
      </c>
      <c r="N4" s="0" t="n">
        <v>2.01850104730278E-012</v>
      </c>
      <c r="O4" s="0" t="n">
        <f aca="false">N4*100</f>
        <v>2.01850104730278E-010</v>
      </c>
      <c r="P4" s="0" t="n">
        <f aca="false">O4*C4</f>
        <v>1.65517085878828E-009</v>
      </c>
    </row>
    <row r="5" customFormat="false" ht="13.8" hidden="false" customHeight="false" outlineLevel="0" collapsed="false">
      <c r="A5" s="1" t="n">
        <v>3</v>
      </c>
      <c r="B5" s="0" t="s">
        <v>18</v>
      </c>
      <c r="C5" s="0" t="n">
        <v>0</v>
      </c>
      <c r="D5" s="0" t="n">
        <v>0</v>
      </c>
      <c r="E5" s="0" t="n">
        <v>0</v>
      </c>
      <c r="F5" s="0" t="n">
        <v>25</v>
      </c>
      <c r="G5" s="0" t="n">
        <v>18.8</v>
      </c>
      <c r="H5" s="0" t="n">
        <v>0</v>
      </c>
      <c r="I5" s="0" t="n">
        <v>0.033</v>
      </c>
      <c r="J5" s="0" t="n">
        <v>0</v>
      </c>
      <c r="K5" s="0" t="n">
        <v>0</v>
      </c>
      <c r="L5" s="0" t="n">
        <v>1</v>
      </c>
      <c r="M5" s="0" t="s">
        <v>19</v>
      </c>
      <c r="N5" s="0" t="n">
        <v>0.00318818533941108</v>
      </c>
      <c r="O5" s="0" t="n">
        <f aca="false">N5*100</f>
        <v>0.318818533941108</v>
      </c>
      <c r="P5" s="0" t="n">
        <f aca="false">O5*C5</f>
        <v>0</v>
      </c>
    </row>
    <row r="6" customFormat="false" ht="13.8" hidden="false" customHeight="false" outlineLevel="0" collapsed="false">
      <c r="A6" s="1" t="n">
        <v>4</v>
      </c>
      <c r="B6" s="0" t="s">
        <v>20</v>
      </c>
      <c r="C6" s="0" t="n">
        <v>0</v>
      </c>
      <c r="D6" s="0" t="n">
        <v>275</v>
      </c>
      <c r="E6" s="0" t="n">
        <v>33</v>
      </c>
      <c r="F6" s="0" t="n">
        <v>1.03</v>
      </c>
      <c r="G6" s="0" t="n">
        <v>1.4</v>
      </c>
      <c r="H6" s="0" t="n">
        <v>0.16</v>
      </c>
      <c r="I6" s="0" t="n">
        <v>0</v>
      </c>
      <c r="J6" s="0" t="n">
        <v>1</v>
      </c>
      <c r="K6" s="0" t="n">
        <v>3</v>
      </c>
      <c r="L6" s="0" t="n">
        <v>3</v>
      </c>
      <c r="M6" s="0" t="s">
        <v>14</v>
      </c>
      <c r="N6" s="0" t="n">
        <v>0.00174123087680605</v>
      </c>
      <c r="O6" s="0" t="n">
        <f aca="false">N6*100</f>
        <v>0.174123087680605</v>
      </c>
      <c r="P6" s="0" t="n">
        <f aca="false">O6*C6</f>
        <v>0</v>
      </c>
    </row>
    <row r="7" customFormat="false" ht="13.8" hidden="false" customHeight="false" outlineLevel="0" collapsed="false">
      <c r="A7" s="1" t="n">
        <v>5</v>
      </c>
      <c r="B7" s="0" t="s">
        <v>21</v>
      </c>
      <c r="C7" s="0" t="n">
        <v>7</v>
      </c>
      <c r="D7" s="0" t="n">
        <v>280</v>
      </c>
      <c r="E7" s="0" t="n">
        <v>39</v>
      </c>
      <c r="F7" s="0" t="n">
        <v>0.87</v>
      </c>
      <c r="G7" s="0" t="n">
        <v>1.32</v>
      </c>
      <c r="H7" s="0" t="n">
        <v>0.16</v>
      </c>
      <c r="I7" s="0" t="n">
        <v>0</v>
      </c>
      <c r="J7" s="0" t="n">
        <v>1</v>
      </c>
      <c r="K7" s="0" t="n">
        <v>3</v>
      </c>
      <c r="L7" s="0" t="n">
        <v>3</v>
      </c>
      <c r="M7" s="0" t="s">
        <v>14</v>
      </c>
      <c r="N7" s="0" t="n">
        <v>2.98246905132759E-012</v>
      </c>
      <c r="O7" s="0" t="n">
        <f aca="false">N7*100</f>
        <v>2.98246905132759E-010</v>
      </c>
      <c r="P7" s="0" t="n">
        <f aca="false">O7*C7</f>
        <v>2.08772833592931E-009</v>
      </c>
    </row>
    <row r="8" customFormat="false" ht="13.8" hidden="false" customHeight="false" outlineLevel="0" collapsed="false">
      <c r="A8" s="1" t="n">
        <v>6</v>
      </c>
      <c r="B8" s="0" t="s">
        <v>22</v>
      </c>
      <c r="C8" s="0" t="n">
        <v>7</v>
      </c>
      <c r="D8" s="0" t="n">
        <v>285</v>
      </c>
      <c r="E8" s="0" t="n">
        <v>50</v>
      </c>
      <c r="F8" s="0" t="n">
        <v>0.59</v>
      </c>
      <c r="G8" s="0" t="n">
        <v>1.13</v>
      </c>
      <c r="H8" s="0" t="n">
        <v>0.2</v>
      </c>
      <c r="I8" s="0" t="n">
        <v>0</v>
      </c>
      <c r="J8" s="0" t="n">
        <v>1</v>
      </c>
      <c r="K8" s="0" t="n">
        <v>3</v>
      </c>
      <c r="L8" s="0" t="n">
        <v>3</v>
      </c>
      <c r="M8" s="0" t="s">
        <v>14</v>
      </c>
      <c r="N8" s="0" t="n">
        <v>3.07027895030768E-012</v>
      </c>
      <c r="O8" s="0" t="n">
        <f aca="false">N8*100</f>
        <v>3.07027895030768E-010</v>
      </c>
      <c r="P8" s="0" t="n">
        <f aca="false">O8*C8</f>
        <v>2.14919526521538E-009</v>
      </c>
    </row>
    <row r="9" customFormat="false" ht="13.8" hidden="false" customHeight="false" outlineLevel="0" collapsed="false">
      <c r="A9" s="1" t="n">
        <v>7</v>
      </c>
      <c r="B9" s="0" t="s">
        <v>23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0.7</v>
      </c>
      <c r="L9" s="0" t="n">
        <v>3</v>
      </c>
      <c r="M9" s="0" t="s">
        <v>14</v>
      </c>
      <c r="N9" s="0" t="n">
        <v>0.317256507563737</v>
      </c>
      <c r="O9" s="0" t="n">
        <f aca="false">N9*100</f>
        <v>31.7256507563737</v>
      </c>
      <c r="P9" s="0" t="n">
        <f aca="false">O9*C9</f>
        <v>0</v>
      </c>
    </row>
    <row r="10" customFormat="false" ht="13.8" hidden="false" customHeight="false" outlineLevel="0" collapsed="false">
      <c r="A10" s="1" t="n">
        <v>8</v>
      </c>
      <c r="B10" s="0" t="s">
        <v>24</v>
      </c>
      <c r="C10" s="0" t="n">
        <v>20</v>
      </c>
      <c r="D10" s="0" t="n">
        <v>871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</v>
      </c>
      <c r="M10" s="0" t="s">
        <v>25</v>
      </c>
      <c r="N10" s="0" t="n">
        <v>6.0540881096034E-013</v>
      </c>
      <c r="O10" s="0" t="n">
        <f aca="false">N10*100</f>
        <v>6.0540881096034E-011</v>
      </c>
      <c r="P10" s="0" t="n">
        <f aca="false">O10*C10</f>
        <v>1.21081762192068E-009</v>
      </c>
    </row>
    <row r="11" customFormat="false" ht="13.8" hidden="false" customHeight="false" outlineLevel="0" collapsed="false">
      <c r="A11" s="1" t="n">
        <v>9</v>
      </c>
      <c r="B11" s="0" t="s">
        <v>26</v>
      </c>
      <c r="C11" s="0" t="n">
        <v>20</v>
      </c>
      <c r="D11" s="0" t="n">
        <v>853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3</v>
      </c>
      <c r="M11" s="0" t="s">
        <v>27</v>
      </c>
      <c r="N11" s="0" t="n">
        <v>6.19704376894602E-013</v>
      </c>
      <c r="O11" s="0" t="n">
        <f aca="false">N11*100</f>
        <v>6.19704376894602E-011</v>
      </c>
      <c r="P11" s="0" t="n">
        <f aca="false">O11*C11</f>
        <v>1.2394087537892E-009</v>
      </c>
    </row>
    <row r="12" customFormat="false" ht="13.8" hidden="false" customHeight="false" outlineLevel="0" collapsed="false">
      <c r="A12" s="1" t="n">
        <v>10</v>
      </c>
      <c r="B12" s="0" t="s">
        <v>28</v>
      </c>
      <c r="C12" s="0" t="n">
        <v>0</v>
      </c>
      <c r="D12" s="0" t="n">
        <v>310</v>
      </c>
      <c r="E12" s="0" t="n">
        <v>47.5</v>
      </c>
      <c r="F12" s="0" t="n">
        <v>0.24</v>
      </c>
      <c r="G12" s="0" t="n">
        <v>0.67</v>
      </c>
      <c r="H12" s="0" t="n">
        <v>0.03</v>
      </c>
      <c r="I12" s="0" t="n">
        <v>0.1</v>
      </c>
      <c r="J12" s="0" t="n">
        <v>0.004</v>
      </c>
      <c r="K12" s="0" t="n">
        <v>0.4</v>
      </c>
      <c r="L12" s="0" t="n">
        <v>25</v>
      </c>
      <c r="M12" s="0" t="s">
        <v>29</v>
      </c>
      <c r="N12" s="0" t="n">
        <v>0.00153292149257966</v>
      </c>
      <c r="O12" s="0" t="n">
        <f aca="false">N12*100</f>
        <v>0.153292149257966</v>
      </c>
      <c r="P12" s="0" t="n">
        <f aca="false">O12*C12</f>
        <v>0</v>
      </c>
    </row>
    <row r="13" customFormat="false" ht="13.8" hidden="false" customHeight="false" outlineLevel="0" collapsed="false">
      <c r="A13" s="1" t="n">
        <v>11</v>
      </c>
      <c r="B13" s="0" t="s">
        <v>30</v>
      </c>
      <c r="C13" s="0" t="n">
        <v>0</v>
      </c>
      <c r="D13" s="0" t="n">
        <v>288</v>
      </c>
      <c r="E13" s="0" t="n">
        <v>32.6</v>
      </c>
      <c r="F13" s="0" t="n">
        <v>0.36</v>
      </c>
      <c r="G13" s="0" t="n">
        <v>0.82</v>
      </c>
      <c r="H13" s="0" t="n">
        <v>0.06</v>
      </c>
      <c r="I13" s="0" t="n">
        <v>0.3</v>
      </c>
      <c r="J13" s="0" t="n">
        <v>0.004</v>
      </c>
      <c r="K13" s="0" t="n">
        <v>0.3</v>
      </c>
      <c r="L13" s="0" t="n">
        <v>25</v>
      </c>
      <c r="M13" s="0" t="s">
        <v>29</v>
      </c>
      <c r="N13" s="0" t="n">
        <v>0.00205014762227301</v>
      </c>
      <c r="O13" s="0" t="n">
        <f aca="false">N13*100</f>
        <v>0.205014762227301</v>
      </c>
      <c r="P13" s="0" t="n">
        <f aca="false">O13*C13</f>
        <v>0</v>
      </c>
    </row>
    <row r="14" customFormat="false" ht="13.8" hidden="false" customHeight="false" outlineLevel="0" collapsed="false">
      <c r="A14" s="1" t="n">
        <v>12</v>
      </c>
      <c r="B14" s="0" t="s">
        <v>31</v>
      </c>
      <c r="C14" s="0" t="n">
        <v>6</v>
      </c>
      <c r="D14" s="0" t="n">
        <v>288</v>
      </c>
      <c r="E14" s="0" t="n">
        <v>40.2</v>
      </c>
      <c r="F14" s="0" t="n">
        <v>0.33</v>
      </c>
      <c r="G14" s="0" t="n">
        <v>0.91</v>
      </c>
      <c r="H14" s="0" t="n">
        <v>0.09</v>
      </c>
      <c r="I14" s="0" t="n">
        <v>3</v>
      </c>
      <c r="J14" s="0" t="n">
        <v>0.005</v>
      </c>
      <c r="K14" s="0" t="n">
        <v>0.3</v>
      </c>
      <c r="L14" s="0" t="n">
        <v>25</v>
      </c>
      <c r="M14" s="0" t="s">
        <v>29</v>
      </c>
      <c r="N14" s="0" t="n">
        <v>3.40502502876634E-012</v>
      </c>
      <c r="O14" s="0" t="n">
        <f aca="false">N14*100</f>
        <v>3.40502502876634E-010</v>
      </c>
      <c r="P14" s="0" t="n">
        <f aca="false">O14*C14</f>
        <v>2.0430150172598E-009</v>
      </c>
    </row>
    <row r="15" customFormat="false" ht="13.8" hidden="false" customHeight="false" outlineLevel="0" collapsed="false">
      <c r="A15" s="1" t="n">
        <v>13</v>
      </c>
      <c r="B15" s="0" t="s">
        <v>32</v>
      </c>
      <c r="C15" s="0" t="n">
        <v>0</v>
      </c>
      <c r="D15" s="0" t="n">
        <v>231</v>
      </c>
      <c r="E15" s="0" t="n">
        <v>45</v>
      </c>
      <c r="F15" s="0" t="n">
        <v>0.42</v>
      </c>
      <c r="G15" s="0" t="n">
        <v>0.63</v>
      </c>
      <c r="H15" s="0" t="n">
        <v>0.04</v>
      </c>
      <c r="I15" s="0" t="n">
        <v>0.22</v>
      </c>
      <c r="J15" s="0" t="n">
        <v>0.005</v>
      </c>
      <c r="K15" s="0" t="n">
        <v>0.45</v>
      </c>
      <c r="L15" s="0" t="n">
        <v>25</v>
      </c>
      <c r="M15" s="0" t="s">
        <v>29</v>
      </c>
      <c r="N15" s="0" t="n">
        <v>0.00179323606619115</v>
      </c>
      <c r="O15" s="0" t="n">
        <f aca="false">N15*100</f>
        <v>0.179323606619115</v>
      </c>
      <c r="P15" s="0" t="n">
        <f aca="false">O15*C15</f>
        <v>0</v>
      </c>
    </row>
    <row r="16" customFormat="false" ht="13.8" hidden="false" customHeight="false" outlineLevel="0" collapsed="false">
      <c r="A16" s="1" t="n">
        <v>14</v>
      </c>
      <c r="B16" s="0" t="s">
        <v>33</v>
      </c>
      <c r="C16" s="0" t="n">
        <v>5</v>
      </c>
      <c r="D16" s="0" t="n">
        <v>243</v>
      </c>
      <c r="E16" s="0" t="n">
        <v>37</v>
      </c>
      <c r="F16" s="0" t="n">
        <v>0.36</v>
      </c>
      <c r="G16" s="0" t="n">
        <v>0.95</v>
      </c>
      <c r="H16" s="0" t="n">
        <v>0.06</v>
      </c>
      <c r="I16" s="0" t="n">
        <v>0.1</v>
      </c>
      <c r="J16" s="0" t="n">
        <v>0.004</v>
      </c>
      <c r="K16" s="0" t="n">
        <v>0.45</v>
      </c>
      <c r="L16" s="0" t="n">
        <v>25</v>
      </c>
      <c r="M16" s="0" t="s">
        <v>29</v>
      </c>
      <c r="N16" s="0" t="n">
        <v>4.27130425120745E-012</v>
      </c>
      <c r="O16" s="0" t="n">
        <f aca="false">N16*100</f>
        <v>4.27130425120745E-010</v>
      </c>
      <c r="P16" s="0" t="n">
        <f aca="false">O16*C16</f>
        <v>2.13565212560372E-009</v>
      </c>
    </row>
    <row r="17" customFormat="false" ht="13.8" hidden="false" customHeight="false" outlineLevel="0" collapsed="false">
      <c r="A17" s="1" t="n">
        <v>15</v>
      </c>
      <c r="B17" s="0" t="s">
        <v>34</v>
      </c>
      <c r="C17" s="0" t="n">
        <v>0</v>
      </c>
      <c r="D17" s="0" t="n">
        <v>0</v>
      </c>
      <c r="E17" s="0" t="n">
        <v>0</v>
      </c>
      <c r="F17" s="0" t="n">
        <v>33.4</v>
      </c>
      <c r="G17" s="0" t="n">
        <v>2.2</v>
      </c>
      <c r="H17" s="0" t="n">
        <v>9.4</v>
      </c>
      <c r="I17" s="0" t="n">
        <v>0</v>
      </c>
      <c r="J17" s="0" t="n">
        <v>0</v>
      </c>
      <c r="K17" s="0" t="n">
        <v>0</v>
      </c>
      <c r="L17" s="0" t="n">
        <v>3</v>
      </c>
      <c r="M17" s="0" t="s">
        <v>19</v>
      </c>
      <c r="N17" s="0" t="n">
        <v>0.00516261817452939</v>
      </c>
      <c r="O17" s="0" t="n">
        <f aca="false">N17*100</f>
        <v>0.516261817452939</v>
      </c>
      <c r="P17" s="0" t="n">
        <f aca="false">O17*C17</f>
        <v>0</v>
      </c>
    </row>
    <row r="18" customFormat="false" ht="13.8" hidden="false" customHeight="false" outlineLevel="0" collapsed="false">
      <c r="A18" s="1" t="n">
        <v>16</v>
      </c>
      <c r="B18" s="0" t="s">
        <v>35</v>
      </c>
      <c r="C18" s="0" t="n">
        <v>3.5</v>
      </c>
      <c r="D18" s="0" t="n">
        <v>0</v>
      </c>
      <c r="E18" s="0" t="n">
        <v>0</v>
      </c>
      <c r="F18" s="0" t="n">
        <v>32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5</v>
      </c>
      <c r="M18" s="0" t="s">
        <v>19</v>
      </c>
      <c r="N18" s="0" t="n">
        <v>4.1259084028671E-012</v>
      </c>
      <c r="O18" s="0" t="n">
        <f aca="false">N18*100</f>
        <v>4.1259084028671E-010</v>
      </c>
      <c r="P18" s="0" t="n">
        <f aca="false">O18*C18</f>
        <v>1.44406794100348E-009</v>
      </c>
    </row>
    <row r="19" customFormat="false" ht="13.8" hidden="false" customHeight="false" outlineLevel="0" collapsed="false">
      <c r="A19" s="1" t="n">
        <v>17</v>
      </c>
      <c r="B19" s="0" t="s">
        <v>36</v>
      </c>
      <c r="C19" s="0" t="n">
        <v>0</v>
      </c>
      <c r="D19" s="0" t="n">
        <v>29</v>
      </c>
      <c r="E19" s="0" t="n">
        <v>2.2</v>
      </c>
      <c r="F19" s="0" t="n">
        <v>0.17</v>
      </c>
      <c r="G19" s="0" t="n">
        <v>0.04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15</v>
      </c>
      <c r="M19" s="0" t="s">
        <v>37</v>
      </c>
      <c r="N19" s="0" t="n">
        <v>0.0409450135732726</v>
      </c>
      <c r="O19" s="0" t="n">
        <f aca="false">N19*100</f>
        <v>4.09450135732726</v>
      </c>
      <c r="P19" s="0" t="n">
        <f aca="false">O19*C19</f>
        <v>0</v>
      </c>
    </row>
    <row r="20" customFormat="false" ht="13.8" hidden="false" customHeight="false" outlineLevel="0" collapsed="false">
      <c r="A20" s="1" t="n">
        <v>18</v>
      </c>
      <c r="B20" s="0" t="s">
        <v>38</v>
      </c>
      <c r="C20" s="0" t="n">
        <v>0</v>
      </c>
      <c r="D20" s="0" t="n">
        <v>67</v>
      </c>
      <c r="E20" s="0" t="n">
        <v>2</v>
      </c>
      <c r="F20" s="0" t="n">
        <v>0.01</v>
      </c>
      <c r="G20" s="0" t="n">
        <v>0.05</v>
      </c>
      <c r="H20" s="0" t="n">
        <v>0.05</v>
      </c>
      <c r="I20" s="0" t="n">
        <v>0.03</v>
      </c>
      <c r="J20" s="0" t="n">
        <v>0</v>
      </c>
      <c r="K20" s="0" t="n">
        <v>0.03</v>
      </c>
      <c r="L20" s="0" t="n">
        <v>15</v>
      </c>
      <c r="M20" s="0" t="s">
        <v>39</v>
      </c>
      <c r="N20" s="0" t="n">
        <v>0.0270319461129809</v>
      </c>
      <c r="O20" s="0" t="n">
        <f aca="false">N20*100</f>
        <v>2.70319461129809</v>
      </c>
      <c r="P20" s="0" t="n">
        <f aca="false">O20*C20</f>
        <v>0</v>
      </c>
    </row>
    <row r="21" customFormat="false" ht="13.8" hidden="false" customHeight="false" outlineLevel="0" collapsed="false">
      <c r="A21" s="1" t="n">
        <v>19</v>
      </c>
      <c r="B21" s="0" t="s">
        <v>40</v>
      </c>
      <c r="C21" s="0" t="n">
        <v>0</v>
      </c>
      <c r="D21" s="0" t="n">
        <v>241</v>
      </c>
      <c r="E21" s="0" t="n">
        <v>10.5</v>
      </c>
      <c r="F21" s="0" t="n">
        <v>0.04</v>
      </c>
      <c r="G21" s="0" t="n">
        <v>0.14</v>
      </c>
      <c r="H21" s="0" t="n">
        <v>0.15</v>
      </c>
      <c r="I21" s="0" t="n">
        <v>0.1</v>
      </c>
      <c r="J21" s="0" t="n">
        <v>0</v>
      </c>
      <c r="K21" s="0" t="n">
        <v>0.1</v>
      </c>
      <c r="L21" s="0" t="n">
        <v>15</v>
      </c>
      <c r="M21" s="0" t="s">
        <v>39</v>
      </c>
      <c r="N21" s="0" t="n">
        <v>0.00422814803591282</v>
      </c>
      <c r="O21" s="0" t="n">
        <f aca="false">N21*100</f>
        <v>0.422814803591282</v>
      </c>
      <c r="P21" s="0" t="n">
        <f aca="false">O21*C21</f>
        <v>0</v>
      </c>
    </row>
    <row r="22" customFormat="false" ht="13.8" hidden="false" customHeight="false" outlineLevel="0" collapsed="false">
      <c r="A22" s="1" t="n">
        <v>20</v>
      </c>
      <c r="B22" s="0" t="s">
        <v>41</v>
      </c>
      <c r="C22" s="0" t="n">
        <v>0</v>
      </c>
      <c r="D22" s="0" t="n">
        <v>215</v>
      </c>
      <c r="E22" s="0" t="n">
        <v>34.3</v>
      </c>
      <c r="F22" s="0" t="n">
        <v>2.76</v>
      </c>
      <c r="G22" s="0" t="n">
        <v>1.08</v>
      </c>
      <c r="H22" s="0" t="n">
        <v>0.06</v>
      </c>
      <c r="I22" s="0" t="n">
        <v>0</v>
      </c>
      <c r="J22" s="0" t="n">
        <v>0</v>
      </c>
      <c r="K22" s="0" t="n">
        <v>0</v>
      </c>
      <c r="L22" s="0" t="n">
        <v>5</v>
      </c>
      <c r="M22" s="0" t="s">
        <v>14</v>
      </c>
      <c r="N22" s="0" t="n">
        <v>0.00221810387577581</v>
      </c>
      <c r="O22" s="0" t="n">
        <f aca="false">N22*100</f>
        <v>0.221810387577581</v>
      </c>
      <c r="P22" s="0" t="n">
        <f aca="false">O22*C22</f>
        <v>0</v>
      </c>
    </row>
    <row r="23" customFormat="false" ht="13.8" hidden="false" customHeight="false" outlineLevel="0" collapsed="false">
      <c r="A23" s="1" t="n">
        <v>21</v>
      </c>
      <c r="B23" s="0" t="s">
        <v>42</v>
      </c>
      <c r="C23" s="0" t="n">
        <v>0</v>
      </c>
      <c r="D23" s="0" t="n">
        <v>33</v>
      </c>
      <c r="E23" s="0" t="n">
        <v>3.6</v>
      </c>
      <c r="F23" s="0" t="n">
        <v>0.3</v>
      </c>
      <c r="G23" s="0" t="n">
        <v>0.08</v>
      </c>
      <c r="H23" s="0" t="n">
        <v>0.02</v>
      </c>
      <c r="I23" s="0" t="n">
        <v>0.4</v>
      </c>
      <c r="J23" s="0" t="n">
        <v>0.005</v>
      </c>
      <c r="K23" s="0" t="n">
        <v>0.4</v>
      </c>
      <c r="L23" s="0" t="n">
        <v>15</v>
      </c>
      <c r="M23" s="0" t="s">
        <v>37</v>
      </c>
      <c r="N23" s="0" t="n">
        <v>0.0194126253039319</v>
      </c>
      <c r="O23" s="0" t="n">
        <f aca="false">N23*100</f>
        <v>1.94126253039319</v>
      </c>
      <c r="P23" s="0" t="n">
        <f aca="false">O23*C23</f>
        <v>0</v>
      </c>
    </row>
    <row r="24" customFormat="false" ht="13.8" hidden="false" customHeight="false" outlineLevel="0" collapsed="false">
      <c r="A24" s="1" t="n">
        <v>22</v>
      </c>
      <c r="B24" s="0" t="s">
        <v>43</v>
      </c>
      <c r="C24" s="0" t="n">
        <v>0</v>
      </c>
      <c r="D24" s="0" t="n">
        <v>0</v>
      </c>
      <c r="E24" s="0" t="n">
        <v>9.6</v>
      </c>
      <c r="F24" s="0" t="n">
        <v>1.02</v>
      </c>
      <c r="G24" s="0" t="n">
        <v>0.13</v>
      </c>
      <c r="H24" s="0" t="n">
        <v>0.05</v>
      </c>
      <c r="I24" s="0" t="n">
        <v>13</v>
      </c>
      <c r="J24" s="0" t="n">
        <v>0.5</v>
      </c>
      <c r="K24" s="0" t="n">
        <v>0.3</v>
      </c>
      <c r="L24" s="0" t="n">
        <v>15</v>
      </c>
      <c r="M24" s="0" t="s">
        <v>37</v>
      </c>
      <c r="N24" s="0" t="n">
        <v>0.0159049401939813</v>
      </c>
      <c r="O24" s="0" t="n">
        <f aca="false">N24*100</f>
        <v>1.59049401939813</v>
      </c>
      <c r="P24" s="0" t="n">
        <f aca="false">O24*C24</f>
        <v>0</v>
      </c>
    </row>
    <row r="25" customFormat="false" ht="13.8" hidden="false" customHeight="false" outlineLevel="0" collapsed="false">
      <c r="A25" s="1" t="n">
        <v>23</v>
      </c>
      <c r="B25" s="0" t="s">
        <v>44</v>
      </c>
      <c r="C25" s="0" t="n">
        <v>4.5</v>
      </c>
      <c r="D25" s="0" t="n">
        <v>328</v>
      </c>
      <c r="E25" s="0" t="n">
        <v>9.2</v>
      </c>
      <c r="F25" s="0" t="n">
        <v>0.4</v>
      </c>
      <c r="G25" s="0" t="n">
        <v>0.27</v>
      </c>
      <c r="H25" s="0" t="n">
        <v>0.03</v>
      </c>
      <c r="I25" s="0" t="n">
        <v>0.67</v>
      </c>
      <c r="J25" s="0" t="n">
        <v>0</v>
      </c>
      <c r="K25" s="0" t="n">
        <v>0.1</v>
      </c>
      <c r="L25" s="0" t="n">
        <v>50</v>
      </c>
      <c r="M25" s="0" t="s">
        <v>16</v>
      </c>
      <c r="N25" s="0" t="n">
        <v>3.93404840721038E-012</v>
      </c>
      <c r="O25" s="0" t="n">
        <f aca="false">N25*100</f>
        <v>3.93404840721038E-010</v>
      </c>
      <c r="P25" s="0" t="n">
        <f aca="false">O25*C25</f>
        <v>1.77032178324467E-009</v>
      </c>
    </row>
    <row r="26" customFormat="false" ht="13.8" hidden="false" customHeight="false" outlineLevel="0" collapsed="false">
      <c r="A26" s="1" t="n">
        <v>24</v>
      </c>
      <c r="B26" s="0" t="s">
        <v>45</v>
      </c>
      <c r="C26" s="0" t="n">
        <v>4.5</v>
      </c>
      <c r="D26" s="0" t="n">
        <v>330</v>
      </c>
      <c r="E26" s="0" t="n">
        <v>10.3</v>
      </c>
      <c r="F26" s="0" t="n">
        <v>0.05</v>
      </c>
      <c r="G26" s="0" t="n">
        <v>0.52</v>
      </c>
      <c r="H26" s="0" t="n">
        <v>0.03</v>
      </c>
      <c r="I26" s="0" t="n">
        <v>1.13</v>
      </c>
      <c r="J26" s="0" t="n">
        <v>0</v>
      </c>
      <c r="K26" s="0" t="n">
        <v>0.1</v>
      </c>
      <c r="L26" s="0" t="n">
        <v>50</v>
      </c>
      <c r="M26" s="0" t="s">
        <v>16</v>
      </c>
      <c r="N26" s="0" t="n">
        <v>3.97512457357713E-012</v>
      </c>
      <c r="O26" s="0" t="n">
        <f aca="false">N26*100</f>
        <v>3.97512457357713E-010</v>
      </c>
      <c r="P26" s="0" t="n">
        <f aca="false">O26*C26</f>
        <v>1.78880605810971E-009</v>
      </c>
    </row>
    <row r="27" customFormat="false" ht="13.8" hidden="false" customHeight="false" outlineLevel="0" collapsed="false">
      <c r="A27" s="1" t="n">
        <v>25</v>
      </c>
      <c r="B27" s="0" t="s">
        <v>46</v>
      </c>
      <c r="C27" s="0" t="n">
        <v>0</v>
      </c>
      <c r="D27" s="0" t="n">
        <v>0</v>
      </c>
      <c r="E27" s="0" t="n">
        <v>4.3</v>
      </c>
      <c r="F27" s="0" t="n">
        <v>0.6</v>
      </c>
      <c r="G27" s="0" t="n">
        <v>0.1</v>
      </c>
      <c r="H27" s="0" t="n">
        <v>0.05</v>
      </c>
      <c r="I27" s="0" t="n">
        <v>3.8</v>
      </c>
      <c r="J27" s="0" t="n">
        <v>4.98</v>
      </c>
      <c r="K27" s="0" t="n">
        <v>0.3</v>
      </c>
      <c r="L27" s="0" t="n">
        <v>100</v>
      </c>
      <c r="M27" s="0" t="s">
        <v>27</v>
      </c>
      <c r="N27" s="0" t="n">
        <v>0.0148954088152717</v>
      </c>
      <c r="O27" s="0" t="n">
        <f aca="false">N27*100</f>
        <v>1.48954088152717</v>
      </c>
      <c r="P27" s="0" t="n">
        <f aca="false">O27*C27</f>
        <v>0</v>
      </c>
    </row>
    <row r="28" customFormat="false" ht="13.8" hidden="false" customHeight="false" outlineLevel="0" collapsed="false">
      <c r="A28" s="1" t="n">
        <v>26</v>
      </c>
      <c r="B28" s="0" t="s">
        <v>47</v>
      </c>
      <c r="C28" s="0" t="n">
        <v>0</v>
      </c>
      <c r="D28" s="0" t="n">
        <v>280</v>
      </c>
      <c r="E28" s="0" t="n">
        <v>45</v>
      </c>
      <c r="F28" s="0" t="n">
        <v>0.06</v>
      </c>
      <c r="G28" s="0" t="n">
        <v>0.3</v>
      </c>
      <c r="H28" s="0" t="n">
        <v>0.5</v>
      </c>
      <c r="I28" s="0" t="n">
        <v>0</v>
      </c>
      <c r="J28" s="0" t="n">
        <v>0</v>
      </c>
      <c r="K28" s="0" t="n">
        <v>0</v>
      </c>
      <c r="L28" s="0" t="n">
        <v>3</v>
      </c>
      <c r="M28" s="0" t="s">
        <v>14</v>
      </c>
      <c r="N28" s="0" t="n">
        <v>0.00171801544345447</v>
      </c>
      <c r="O28" s="0" t="n">
        <f aca="false">N28*100</f>
        <v>0.171801544345447</v>
      </c>
      <c r="P28" s="0" t="n">
        <f aca="false">O28*C28</f>
        <v>0</v>
      </c>
    </row>
    <row r="29" customFormat="false" ht="13.8" hidden="false" customHeight="false" outlineLevel="0" collapsed="false">
      <c r="A29" s="1" t="n">
        <v>27</v>
      </c>
      <c r="B29" s="0" t="s">
        <v>48</v>
      </c>
      <c r="C29" s="0" t="n">
        <v>0</v>
      </c>
      <c r="D29" s="0" t="n">
        <v>260</v>
      </c>
      <c r="E29" s="0" t="n">
        <v>15</v>
      </c>
      <c r="F29" s="0" t="n">
        <v>0.04</v>
      </c>
      <c r="G29" s="0" t="n">
        <v>0.1</v>
      </c>
      <c r="H29" s="0" t="n">
        <v>0.7</v>
      </c>
      <c r="I29" s="0" t="n">
        <v>0</v>
      </c>
      <c r="J29" s="0" t="n">
        <v>0</v>
      </c>
      <c r="K29" s="0" t="n">
        <v>0</v>
      </c>
      <c r="L29" s="0" t="n">
        <v>3</v>
      </c>
      <c r="M29" s="0" t="s">
        <v>14</v>
      </c>
      <c r="N29" s="0" t="n">
        <v>0.00343072746198271</v>
      </c>
      <c r="O29" s="0" t="n">
        <f aca="false">N29*100</f>
        <v>0.343072746198271</v>
      </c>
      <c r="P29" s="0" t="n">
        <f aca="false">O29*C29</f>
        <v>0</v>
      </c>
    </row>
    <row r="30" customFormat="false" ht="13.8" hidden="false" customHeight="false" outlineLevel="0" collapsed="false">
      <c r="A30" s="1" t="n">
        <v>28</v>
      </c>
      <c r="B30" s="0" t="s">
        <v>49</v>
      </c>
      <c r="C30" s="0" t="n">
        <v>0</v>
      </c>
      <c r="D30" s="0" t="n">
        <v>270</v>
      </c>
      <c r="E30" s="0" t="n">
        <v>32</v>
      </c>
      <c r="F30" s="0" t="n">
        <v>0.05</v>
      </c>
      <c r="G30" s="0" t="n">
        <v>0.2</v>
      </c>
      <c r="H30" s="0" t="n">
        <v>0.6</v>
      </c>
      <c r="I30" s="0" t="n">
        <v>0</v>
      </c>
      <c r="J30" s="0" t="n">
        <v>0</v>
      </c>
      <c r="K30" s="0" t="n">
        <v>0</v>
      </c>
      <c r="L30" s="0" t="n">
        <v>5</v>
      </c>
      <c r="M30" s="0" t="s">
        <v>14</v>
      </c>
      <c r="N30" s="0" t="n">
        <v>0.00220620099508669</v>
      </c>
      <c r="O30" s="0" t="n">
        <f aca="false">N30*100</f>
        <v>0.220620099508669</v>
      </c>
      <c r="P30" s="0" t="n">
        <f aca="false">O30*C30</f>
        <v>0</v>
      </c>
    </row>
    <row r="31" customFormat="false" ht="13.8" hidden="false" customHeight="false" outlineLevel="0" collapsed="false">
      <c r="A31" s="1" t="n">
        <v>29</v>
      </c>
      <c r="B31" s="0" t="s">
        <v>50</v>
      </c>
      <c r="C31" s="0" t="n">
        <v>0</v>
      </c>
      <c r="D31" s="0" t="n">
        <v>179</v>
      </c>
      <c r="E31" s="0" t="n">
        <v>32</v>
      </c>
      <c r="F31" s="0" t="n">
        <v>0.29</v>
      </c>
      <c r="G31" s="0" t="n">
        <v>0.43</v>
      </c>
      <c r="H31" s="0" t="n">
        <v>0.03</v>
      </c>
      <c r="I31" s="0" t="n">
        <v>0.65</v>
      </c>
      <c r="J31" s="0" t="n">
        <v>0</v>
      </c>
      <c r="K31" s="0" t="n">
        <v>0.95</v>
      </c>
      <c r="L31" s="0" t="n">
        <v>15</v>
      </c>
      <c r="M31" s="0" t="s">
        <v>37</v>
      </c>
      <c r="N31" s="0" t="n">
        <v>0.00244997413644323</v>
      </c>
      <c r="O31" s="0" t="n">
        <f aca="false">N31*100</f>
        <v>0.244997413644323</v>
      </c>
      <c r="P31" s="0" t="n">
        <f aca="false">O31*C31</f>
        <v>0</v>
      </c>
    </row>
    <row r="32" customFormat="false" ht="13.8" hidden="false" customHeight="false" outlineLevel="0" collapsed="false">
      <c r="A32" s="1" t="n">
        <v>30</v>
      </c>
      <c r="B32" s="0" t="s">
        <v>51</v>
      </c>
      <c r="C32" s="0" t="n">
        <v>0</v>
      </c>
      <c r="D32" s="0" t="n">
        <v>34</v>
      </c>
      <c r="E32" s="0" t="n">
        <v>5</v>
      </c>
      <c r="F32" s="0" t="n">
        <v>0.46</v>
      </c>
      <c r="G32" s="0" t="n">
        <v>0.07</v>
      </c>
      <c r="H32" s="0" t="n">
        <v>0.02</v>
      </c>
      <c r="I32" s="0" t="n">
        <v>0.5</v>
      </c>
      <c r="J32" s="0" t="n">
        <v>5</v>
      </c>
      <c r="K32" s="0" t="n">
        <v>0.25</v>
      </c>
      <c r="L32" s="0" t="n">
        <v>15</v>
      </c>
      <c r="M32" s="0" t="s">
        <v>37</v>
      </c>
      <c r="N32" s="0" t="n">
        <v>0.00985325585989311</v>
      </c>
      <c r="O32" s="0" t="n">
        <f aca="false">N32*100</f>
        <v>0.985325585989311</v>
      </c>
      <c r="P32" s="0" t="n">
        <f aca="false">O32*C32</f>
        <v>0</v>
      </c>
    </row>
    <row r="33" customFormat="false" ht="13.8" hidden="false" customHeight="false" outlineLevel="0" collapsed="false">
      <c r="A33" s="1" t="n">
        <v>31</v>
      </c>
      <c r="B33" s="0" t="s">
        <v>52</v>
      </c>
      <c r="C33" s="0" t="n">
        <v>7</v>
      </c>
      <c r="D33" s="0" t="n">
        <v>0</v>
      </c>
      <c r="E33" s="0" t="n">
        <v>0</v>
      </c>
      <c r="F33" s="0" t="n">
        <v>33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5</v>
      </c>
      <c r="M33" s="0" t="s">
        <v>19</v>
      </c>
      <c r="N33" s="0" t="n">
        <v>1.37015605365422E-012</v>
      </c>
      <c r="O33" s="0" t="n">
        <f aca="false">N33*100</f>
        <v>1.37015605365422E-010</v>
      </c>
      <c r="P33" s="0" t="n">
        <f aca="false">O33*C33</f>
        <v>9.59109237557951E-010</v>
      </c>
    </row>
    <row r="34" customFormat="false" ht="13.8" hidden="false" customHeight="false" outlineLevel="0" collapsed="false">
      <c r="A34" s="1" t="n">
        <v>32</v>
      </c>
      <c r="B34" s="0" t="s">
        <v>53</v>
      </c>
      <c r="C34" s="0" t="n">
        <v>0</v>
      </c>
      <c r="D34" s="0" t="n">
        <v>40</v>
      </c>
      <c r="E34" s="0" t="n">
        <v>3.7</v>
      </c>
      <c r="F34" s="0" t="n">
        <v>0.14</v>
      </c>
      <c r="G34" s="0" t="n">
        <v>0.1</v>
      </c>
      <c r="H34" s="0" t="n">
        <v>0.54</v>
      </c>
      <c r="I34" s="0" t="n">
        <v>0</v>
      </c>
      <c r="J34" s="0" t="n">
        <v>0</v>
      </c>
      <c r="K34" s="0" t="n">
        <v>0</v>
      </c>
      <c r="L34" s="0" t="n">
        <v>15</v>
      </c>
      <c r="M34" s="0" t="s">
        <v>25</v>
      </c>
      <c r="N34" s="0" t="n">
        <v>0.022215199164315</v>
      </c>
      <c r="O34" s="0" t="n">
        <f aca="false">N34*100</f>
        <v>2.2215199164315</v>
      </c>
      <c r="P34" s="0" t="n">
        <f aca="false">O34*C34</f>
        <v>0</v>
      </c>
    </row>
    <row r="35" customFormat="false" ht="13.8" hidden="false" customHeight="false" outlineLevel="0" collapsed="false">
      <c r="A35" s="1" t="n">
        <v>33</v>
      </c>
      <c r="B35" s="0" t="s">
        <v>54</v>
      </c>
      <c r="C35" s="0" t="n">
        <v>0</v>
      </c>
      <c r="D35" s="0" t="n">
        <v>280</v>
      </c>
      <c r="E35" s="0" t="n">
        <v>33.3</v>
      </c>
      <c r="F35" s="0" t="n">
        <v>1.24</v>
      </c>
      <c r="G35" s="0" t="n">
        <v>1.2</v>
      </c>
      <c r="H35" s="0" t="n">
        <v>0.54</v>
      </c>
      <c r="I35" s="0" t="n">
        <v>0</v>
      </c>
      <c r="J35" s="0" t="n">
        <v>0.12</v>
      </c>
      <c r="K35" s="0" t="n">
        <v>2</v>
      </c>
      <c r="L35" s="0" t="n">
        <v>15</v>
      </c>
      <c r="M35" s="0" t="s">
        <v>25</v>
      </c>
      <c r="N35" s="0" t="n">
        <v>0.00182549080435113</v>
      </c>
      <c r="O35" s="0" t="n">
        <f aca="false">N35*100</f>
        <v>0.182549080435112</v>
      </c>
      <c r="P35" s="0" t="n">
        <f aca="false">O35*C35</f>
        <v>0</v>
      </c>
    </row>
    <row r="36" customFormat="false" ht="13.8" hidden="false" customHeight="false" outlineLevel="0" collapsed="false">
      <c r="A36" s="1" t="n">
        <v>34</v>
      </c>
      <c r="B36" s="0" t="s">
        <v>55</v>
      </c>
      <c r="C36" s="0" t="n">
        <v>0</v>
      </c>
      <c r="D36" s="0" t="n">
        <v>53</v>
      </c>
      <c r="E36" s="0" t="n">
        <v>3.3</v>
      </c>
      <c r="F36" s="0" t="n">
        <v>0.12</v>
      </c>
      <c r="G36" s="0" t="n">
        <v>0.09</v>
      </c>
      <c r="H36" s="0" t="n">
        <v>0.05</v>
      </c>
      <c r="I36" s="0" t="n">
        <v>0</v>
      </c>
      <c r="J36" s="0" t="n">
        <v>0.01</v>
      </c>
      <c r="K36" s="0" t="n">
        <v>0.02</v>
      </c>
      <c r="L36" s="0" t="n">
        <v>15</v>
      </c>
      <c r="M36" s="0" t="s">
        <v>25</v>
      </c>
      <c r="N36" s="0" t="n">
        <v>0.0215601395492639</v>
      </c>
      <c r="O36" s="0" t="n">
        <f aca="false">N36*100</f>
        <v>2.15601395492639</v>
      </c>
      <c r="P36" s="0" t="n">
        <f aca="false">O36*C36</f>
        <v>0</v>
      </c>
    </row>
    <row r="37" customFormat="false" ht="13.8" hidden="false" customHeight="false" outlineLevel="0" collapsed="false">
      <c r="A37" s="1" t="n">
        <v>35</v>
      </c>
      <c r="B37" s="0" t="s">
        <v>56</v>
      </c>
      <c r="C37" s="0" t="n">
        <v>0</v>
      </c>
      <c r="D37" s="0" t="n">
        <v>0</v>
      </c>
      <c r="E37" s="0" t="n">
        <v>0</v>
      </c>
      <c r="F37" s="0" t="n">
        <v>16.4</v>
      </c>
      <c r="G37" s="0" t="n">
        <v>23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5</v>
      </c>
      <c r="M37" s="0" t="s">
        <v>19</v>
      </c>
      <c r="N37" s="0" t="n">
        <v>0.00279734913361824</v>
      </c>
      <c r="O37" s="0" t="n">
        <f aca="false">N37*100</f>
        <v>0.279734913361824</v>
      </c>
      <c r="P37" s="0" t="n">
        <f aca="false">O37*C37</f>
        <v>0</v>
      </c>
    </row>
    <row r="38" customFormat="false" ht="13.8" hidden="false" customHeight="false" outlineLevel="0" collapsed="false">
      <c r="A38" s="1" t="n">
        <v>36</v>
      </c>
      <c r="B38" s="0" t="s">
        <v>57</v>
      </c>
      <c r="C38" s="0" t="n">
        <v>0</v>
      </c>
      <c r="D38" s="0" t="n">
        <v>36</v>
      </c>
      <c r="E38" s="0" t="n">
        <v>1.2</v>
      </c>
      <c r="F38" s="0" t="n">
        <v>0.06</v>
      </c>
      <c r="G38" s="0" t="n">
        <v>0.05</v>
      </c>
      <c r="H38" s="0" t="n">
        <v>0.05</v>
      </c>
      <c r="I38" s="0" t="n">
        <v>9</v>
      </c>
      <c r="J38" s="0" t="n">
        <v>0</v>
      </c>
      <c r="K38" s="0" t="n">
        <v>0.1</v>
      </c>
      <c r="L38" s="0" t="n">
        <v>15</v>
      </c>
      <c r="M38" s="0" t="s">
        <v>39</v>
      </c>
      <c r="N38" s="0" t="n">
        <v>0.0539872527053507</v>
      </c>
      <c r="O38" s="0" t="n">
        <f aca="false">N38*100</f>
        <v>5.39872527053507</v>
      </c>
      <c r="P38" s="0" t="n">
        <f aca="false">O38*C38</f>
        <v>0</v>
      </c>
    </row>
    <row r="39" customFormat="false" ht="13.8" hidden="false" customHeight="false" outlineLevel="0" collapsed="false">
      <c r="A39" s="1" t="n">
        <v>37</v>
      </c>
      <c r="B39" s="0" t="s">
        <v>58</v>
      </c>
      <c r="C39" s="0" t="n">
        <v>0</v>
      </c>
      <c r="D39" s="0" t="n">
        <v>152</v>
      </c>
      <c r="E39" s="0" t="n">
        <v>18.1</v>
      </c>
      <c r="F39" s="0" t="n">
        <v>19</v>
      </c>
      <c r="G39" s="0" t="n">
        <v>9.37</v>
      </c>
      <c r="H39" s="0" t="n">
        <v>1.94</v>
      </c>
      <c r="I39" s="0" t="n">
        <v>0</v>
      </c>
      <c r="J39" s="0" t="n">
        <v>0</v>
      </c>
      <c r="K39" s="0" t="n">
        <v>0.4</v>
      </c>
      <c r="L39" s="0" t="n">
        <v>3</v>
      </c>
      <c r="M39" s="0" t="s">
        <v>25</v>
      </c>
      <c r="N39" s="0" t="n">
        <v>0.00214899840053666</v>
      </c>
      <c r="O39" s="0" t="n">
        <f aca="false">N39*100</f>
        <v>0.214899840053666</v>
      </c>
      <c r="P39" s="0" t="n">
        <f aca="false">O39*C39</f>
        <v>0</v>
      </c>
    </row>
    <row r="40" customFormat="false" ht="13.8" hidden="false" customHeight="false" outlineLevel="0" collapsed="false">
      <c r="A40" s="1" t="n">
        <v>38</v>
      </c>
      <c r="B40" s="0" t="s">
        <v>59</v>
      </c>
      <c r="C40" s="0" t="n">
        <v>0</v>
      </c>
      <c r="D40" s="0" t="n">
        <v>33</v>
      </c>
      <c r="E40" s="0" t="n">
        <v>7.2</v>
      </c>
      <c r="F40" s="0" t="n">
        <v>21.2</v>
      </c>
      <c r="G40" s="0" t="n">
        <v>12.4</v>
      </c>
      <c r="H40" s="0" t="n">
        <v>2.1</v>
      </c>
      <c r="I40" s="0" t="n">
        <v>0</v>
      </c>
      <c r="J40" s="0" t="n">
        <v>0</v>
      </c>
      <c r="K40" s="0" t="n">
        <v>0</v>
      </c>
      <c r="L40" s="0" t="n">
        <v>3</v>
      </c>
      <c r="M40" s="0" t="s">
        <v>25</v>
      </c>
      <c r="N40" s="0" t="n">
        <v>0.00317312386312137</v>
      </c>
      <c r="O40" s="0" t="n">
        <f aca="false">N40*100</f>
        <v>0.317312386312137</v>
      </c>
      <c r="P40" s="0" t="n">
        <f aca="false">O40*C40</f>
        <v>0</v>
      </c>
    </row>
    <row r="41" customFormat="false" ht="13.8" hidden="false" customHeight="false" outlineLevel="0" collapsed="false">
      <c r="A41" s="1" t="n">
        <v>39</v>
      </c>
      <c r="B41" s="0" t="s">
        <v>60</v>
      </c>
      <c r="C41" s="0" t="n">
        <v>0</v>
      </c>
      <c r="D41" s="0" t="n">
        <v>298</v>
      </c>
      <c r="E41" s="0" t="n">
        <v>80</v>
      </c>
      <c r="F41" s="0" t="n">
        <v>0.37</v>
      </c>
      <c r="G41" s="0" t="n">
        <v>0.34</v>
      </c>
      <c r="H41" s="0" t="n">
        <v>0.96</v>
      </c>
      <c r="I41" s="0" t="n">
        <v>0</v>
      </c>
      <c r="J41" s="0" t="n">
        <v>0</v>
      </c>
      <c r="K41" s="0" t="n">
        <v>0.3</v>
      </c>
      <c r="L41" s="0" t="n">
        <v>6</v>
      </c>
      <c r="M41" s="0" t="s">
        <v>25</v>
      </c>
      <c r="N41" s="0" t="n">
        <v>0.000902035093314992</v>
      </c>
      <c r="O41" s="0" t="n">
        <f aca="false">N41*100</f>
        <v>0.0902035093314992</v>
      </c>
      <c r="P41" s="0" t="n">
        <f aca="false">O41*C41</f>
        <v>0</v>
      </c>
    </row>
    <row r="42" customFormat="false" ht="13.8" hidden="false" customHeight="false" outlineLevel="0" collapsed="false">
      <c r="A42" s="1" t="n">
        <v>40</v>
      </c>
      <c r="B42" s="0" t="s">
        <v>61</v>
      </c>
      <c r="C42" s="0" t="n">
        <v>0</v>
      </c>
      <c r="D42" s="0" t="n">
        <v>289</v>
      </c>
      <c r="E42" s="0" t="n">
        <v>54</v>
      </c>
      <c r="F42" s="0" t="n">
        <v>7.3</v>
      </c>
      <c r="G42" s="0" t="n">
        <v>3.99</v>
      </c>
      <c r="H42" s="0" t="n">
        <v>1.6</v>
      </c>
      <c r="I42" s="0" t="n">
        <v>0</v>
      </c>
      <c r="J42" s="0" t="n">
        <v>0</v>
      </c>
      <c r="K42" s="0" t="n">
        <v>0.5</v>
      </c>
      <c r="L42" s="0" t="n">
        <v>5</v>
      </c>
      <c r="M42" s="0" t="s">
        <v>25</v>
      </c>
      <c r="N42" s="0" t="n">
        <v>0.00111392109899461</v>
      </c>
      <c r="O42" s="0" t="n">
        <f aca="false">N42*100</f>
        <v>0.111392109899461</v>
      </c>
      <c r="P42" s="0" t="n">
        <f aca="false">O42*C42</f>
        <v>0</v>
      </c>
    </row>
    <row r="43" customFormat="false" ht="13.8" hidden="false" customHeight="false" outlineLevel="0" collapsed="false">
      <c r="A43" s="1" t="n">
        <v>41</v>
      </c>
      <c r="B43" s="0" t="s">
        <v>62</v>
      </c>
      <c r="C43" s="0" t="n">
        <v>7.2</v>
      </c>
      <c r="D43" s="0" t="n">
        <v>200</v>
      </c>
      <c r="E43" s="0" t="n">
        <v>34.1</v>
      </c>
      <c r="F43" s="0" t="n">
        <v>10.55</v>
      </c>
      <c r="G43" s="0" t="n">
        <v>5.35</v>
      </c>
      <c r="H43" s="0" t="n">
        <v>1.55</v>
      </c>
      <c r="I43" s="0" t="n">
        <v>0</v>
      </c>
      <c r="J43" s="0" t="n">
        <v>0.07</v>
      </c>
      <c r="K43" s="0" t="n">
        <v>0.5</v>
      </c>
      <c r="L43" s="0" t="n">
        <v>5</v>
      </c>
      <c r="M43" s="0" t="s">
        <v>25</v>
      </c>
      <c r="N43" s="0" t="n">
        <v>2.78864374175475E-012</v>
      </c>
      <c r="O43" s="0" t="n">
        <f aca="false">N43*100</f>
        <v>2.78864374175475E-010</v>
      </c>
      <c r="P43" s="0" t="n">
        <f aca="false">O43*C43</f>
        <v>2.00782349406342E-009</v>
      </c>
    </row>
    <row r="44" customFormat="false" ht="13.8" hidden="false" customHeight="false" outlineLevel="0" collapsed="false">
      <c r="A44" s="1" t="n">
        <v>42</v>
      </c>
      <c r="B44" s="0" t="s">
        <v>63</v>
      </c>
      <c r="C44" s="0" t="n">
        <v>7</v>
      </c>
      <c r="D44" s="0" t="n">
        <v>270</v>
      </c>
      <c r="E44" s="0" t="n">
        <v>47</v>
      </c>
      <c r="F44" s="0" t="n">
        <v>8.14</v>
      </c>
      <c r="G44" s="0" t="n">
        <v>4.23</v>
      </c>
      <c r="H44" s="0" t="n">
        <v>1.54</v>
      </c>
      <c r="I44" s="0" t="n">
        <v>0</v>
      </c>
      <c r="J44" s="0" t="n">
        <v>0</v>
      </c>
      <c r="K44" s="0" t="n">
        <v>0.5</v>
      </c>
      <c r="L44" s="0" t="n">
        <v>5</v>
      </c>
      <c r="M44" s="0" t="s">
        <v>25</v>
      </c>
      <c r="N44" s="0" t="n">
        <v>2.89269548671877E-012</v>
      </c>
      <c r="O44" s="0" t="n">
        <f aca="false">N44*100</f>
        <v>2.89269548671877E-010</v>
      </c>
      <c r="P44" s="0" t="n">
        <f aca="false">O44*C44</f>
        <v>2.02488684070314E-009</v>
      </c>
    </row>
    <row r="45" customFormat="false" ht="13.8" hidden="false" customHeight="false" outlineLevel="0" collapsed="false">
      <c r="A45" s="1" t="n">
        <v>43</v>
      </c>
      <c r="B45" s="0" t="s">
        <v>64</v>
      </c>
      <c r="C45" s="0" t="n">
        <v>7</v>
      </c>
      <c r="D45" s="0" t="n">
        <v>232</v>
      </c>
      <c r="E45" s="0" t="n">
        <v>37.9</v>
      </c>
      <c r="F45" s="0" t="n">
        <v>9.05</v>
      </c>
      <c r="G45" s="0" t="n">
        <v>4.8</v>
      </c>
      <c r="H45" s="0" t="n">
        <v>1.55</v>
      </c>
      <c r="I45" s="0" t="n">
        <v>0</v>
      </c>
      <c r="J45" s="0" t="n">
        <v>0</v>
      </c>
      <c r="K45" s="0" t="n">
        <v>0.5</v>
      </c>
      <c r="L45" s="0" t="n">
        <v>5</v>
      </c>
      <c r="M45" s="0" t="s">
        <v>25</v>
      </c>
      <c r="N45" s="0" t="n">
        <v>2.88825323491043E-012</v>
      </c>
      <c r="O45" s="0" t="n">
        <f aca="false">N45*100</f>
        <v>2.88825323491043E-010</v>
      </c>
      <c r="P45" s="0" t="n">
        <f aca="false">O45*C45</f>
        <v>2.0217772644373E-009</v>
      </c>
    </row>
    <row r="46" customFormat="false" ht="13.8" hidden="false" customHeight="false" outlineLevel="0" collapsed="false">
      <c r="A46" s="1" t="n">
        <v>44</v>
      </c>
      <c r="B46" s="0" t="s">
        <v>65</v>
      </c>
      <c r="C46" s="0" t="n">
        <v>7</v>
      </c>
      <c r="D46" s="0" t="n">
        <v>260</v>
      </c>
      <c r="E46" s="0" t="n">
        <v>43</v>
      </c>
      <c r="F46" s="0" t="n">
        <v>8.6</v>
      </c>
      <c r="G46" s="0" t="n">
        <v>4.4</v>
      </c>
      <c r="H46" s="0" t="n">
        <v>1.55</v>
      </c>
      <c r="I46" s="0" t="n">
        <v>0</v>
      </c>
      <c r="J46" s="0" t="n">
        <v>0</v>
      </c>
      <c r="K46" s="0" t="n">
        <v>0.5</v>
      </c>
      <c r="L46" s="0" t="n">
        <v>5</v>
      </c>
      <c r="M46" s="0" t="s">
        <v>25</v>
      </c>
      <c r="N46" s="0" t="n">
        <v>2.88670584819298E-012</v>
      </c>
      <c r="O46" s="0" t="n">
        <f aca="false">N46*100</f>
        <v>2.88670584819298E-010</v>
      </c>
      <c r="P46" s="0" t="n">
        <f aca="false">O46*C46</f>
        <v>2.02069409373509E-009</v>
      </c>
    </row>
    <row r="47" customFormat="false" ht="13.8" hidden="false" customHeight="false" outlineLevel="0" collapsed="false">
      <c r="A47" s="1" t="n">
        <v>45</v>
      </c>
      <c r="B47" s="0" t="s">
        <v>66</v>
      </c>
      <c r="C47" s="0" t="n">
        <v>0</v>
      </c>
      <c r="D47" s="0" t="n">
        <v>234</v>
      </c>
      <c r="E47" s="0" t="n">
        <v>80</v>
      </c>
      <c r="F47" s="0" t="n">
        <v>0.6</v>
      </c>
      <c r="G47" s="0" t="n">
        <v>0.56</v>
      </c>
      <c r="H47" s="0" t="n">
        <v>0.36</v>
      </c>
      <c r="I47" s="0" t="n">
        <v>0</v>
      </c>
      <c r="J47" s="0" t="n">
        <v>0</v>
      </c>
      <c r="K47" s="0" t="n">
        <v>0</v>
      </c>
      <c r="L47" s="0" t="n">
        <v>3</v>
      </c>
      <c r="M47" s="0" t="s">
        <v>25</v>
      </c>
      <c r="N47" s="0" t="n">
        <v>0.0010670170117804</v>
      </c>
      <c r="O47" s="0" t="n">
        <f aca="false">N47*100</f>
        <v>0.10670170117804</v>
      </c>
      <c r="P47" s="0" t="n">
        <f aca="false">O47*C47</f>
        <v>0</v>
      </c>
    </row>
    <row r="48" customFormat="false" ht="13.8" hidden="false" customHeight="false" outlineLevel="0" collapsed="false">
      <c r="A48" s="1" t="n">
        <v>46</v>
      </c>
      <c r="B48" s="0" t="s">
        <v>67</v>
      </c>
      <c r="C48" s="0" t="n">
        <v>11</v>
      </c>
      <c r="D48" s="0" t="n">
        <v>270</v>
      </c>
      <c r="E48" s="0" t="n">
        <v>48.5</v>
      </c>
      <c r="F48" s="0" t="n">
        <v>8</v>
      </c>
      <c r="G48" s="0" t="n">
        <v>6.4</v>
      </c>
      <c r="H48" s="0" t="n">
        <v>2.2</v>
      </c>
      <c r="I48" s="0" t="n">
        <v>0</v>
      </c>
      <c r="J48" s="0" t="n">
        <v>0.05</v>
      </c>
      <c r="K48" s="0" t="n">
        <v>0.7</v>
      </c>
      <c r="L48" s="0" t="n">
        <v>15</v>
      </c>
      <c r="M48" s="0" t="s">
        <v>25</v>
      </c>
      <c r="N48" s="0" t="n">
        <v>1.73704251928453E-012</v>
      </c>
      <c r="O48" s="0" t="n">
        <f aca="false">N48*100</f>
        <v>1.73704251928453E-010</v>
      </c>
      <c r="P48" s="0" t="n">
        <f aca="false">O48*C48</f>
        <v>1.91074677121298E-009</v>
      </c>
    </row>
    <row r="49" customFormat="false" ht="13.8" hidden="false" customHeight="false" outlineLevel="0" collapsed="false">
      <c r="A49" s="1" t="n">
        <v>47</v>
      </c>
      <c r="B49" s="0" t="s">
        <v>68</v>
      </c>
      <c r="C49" s="0" t="n">
        <v>11</v>
      </c>
      <c r="D49" s="0" t="n">
        <v>282</v>
      </c>
      <c r="E49" s="0" t="n">
        <v>52.5</v>
      </c>
      <c r="F49" s="0" t="n">
        <v>6.3</v>
      </c>
      <c r="G49" s="0" t="n">
        <v>4.7</v>
      </c>
      <c r="H49" s="0" t="n">
        <v>2.12</v>
      </c>
      <c r="I49" s="0" t="n">
        <v>0</v>
      </c>
      <c r="J49" s="0" t="n">
        <v>0.06</v>
      </c>
      <c r="K49" s="0" t="n">
        <v>0.7</v>
      </c>
      <c r="L49" s="0" t="n">
        <v>15</v>
      </c>
      <c r="M49" s="0" t="s">
        <v>25</v>
      </c>
      <c r="N49" s="0" t="n">
        <v>1.75019262871503E-012</v>
      </c>
      <c r="O49" s="0" t="n">
        <f aca="false">N49*100</f>
        <v>1.75019262871503E-010</v>
      </c>
      <c r="P49" s="0" t="n">
        <f aca="false">O49*C49</f>
        <v>1.92521189158653E-009</v>
      </c>
    </row>
    <row r="50" customFormat="false" ht="13.8" hidden="false" customHeight="false" outlineLevel="0" collapsed="false">
      <c r="A50" s="1" t="n">
        <v>48</v>
      </c>
      <c r="B50" s="0" t="s">
        <v>69</v>
      </c>
      <c r="C50" s="0" t="n">
        <v>11</v>
      </c>
      <c r="D50" s="0" t="n">
        <v>285</v>
      </c>
      <c r="E50" s="0" t="n">
        <v>70</v>
      </c>
      <c r="F50" s="0" t="n">
        <v>5.1</v>
      </c>
      <c r="G50" s="0" t="n">
        <v>3.2</v>
      </c>
      <c r="H50" s="0" t="n">
        <v>2.12</v>
      </c>
      <c r="I50" s="0" t="n">
        <v>0</v>
      </c>
      <c r="J50" s="0" t="n">
        <v>0.07</v>
      </c>
      <c r="K50" s="0" t="n">
        <v>0.7</v>
      </c>
      <c r="L50" s="0" t="n">
        <v>15</v>
      </c>
      <c r="M50" s="0" t="s">
        <v>25</v>
      </c>
      <c r="N50" s="0" t="n">
        <v>1.84713914864731E-012</v>
      </c>
      <c r="O50" s="0" t="n">
        <f aca="false">N50*100</f>
        <v>1.84713914864731E-010</v>
      </c>
      <c r="P50" s="0" t="n">
        <f aca="false">O50*C50</f>
        <v>2.03185306351203E-009</v>
      </c>
    </row>
    <row r="51" customFormat="false" ht="13.8" hidden="false" customHeight="false" outlineLevel="0" collapsed="false">
      <c r="A51" s="1" t="n">
        <v>49</v>
      </c>
      <c r="B51" s="0" t="s">
        <v>70</v>
      </c>
      <c r="C51" s="0" t="n">
        <v>0</v>
      </c>
      <c r="D51" s="0" t="n">
        <v>180</v>
      </c>
      <c r="E51" s="0" t="n">
        <v>17.3</v>
      </c>
      <c r="F51" s="0" t="n">
        <v>1.22</v>
      </c>
      <c r="G51" s="0" t="n">
        <v>0.26</v>
      </c>
      <c r="H51" s="0" t="n">
        <v>0.28</v>
      </c>
      <c r="I51" s="0" t="n">
        <v>30</v>
      </c>
      <c r="J51" s="0" t="n">
        <v>0.08</v>
      </c>
      <c r="K51" s="0" t="n">
        <v>0.7</v>
      </c>
      <c r="L51" s="0" t="n">
        <v>15</v>
      </c>
      <c r="M51" s="0" t="s">
        <v>37</v>
      </c>
      <c r="N51" s="0" t="n">
        <v>0.00247735914980931</v>
      </c>
      <c r="O51" s="0" t="n">
        <f aca="false">N51*100</f>
        <v>0.247735914980931</v>
      </c>
      <c r="P51" s="0" t="n">
        <f aca="false">O51*C51</f>
        <v>0</v>
      </c>
    </row>
    <row r="52" customFormat="false" ht="13.8" hidden="false" customHeight="false" outlineLevel="0" collapsed="false">
      <c r="A52" s="1" t="n">
        <v>50</v>
      </c>
      <c r="B52" s="0" t="s">
        <v>71</v>
      </c>
      <c r="C52" s="0" t="n">
        <v>0</v>
      </c>
      <c r="D52" s="0" t="n">
        <v>173</v>
      </c>
      <c r="E52" s="0" t="n">
        <v>15.9</v>
      </c>
      <c r="F52" s="0" t="n">
        <v>1.01</v>
      </c>
      <c r="G52" s="0" t="n">
        <v>0.21</v>
      </c>
      <c r="H52" s="0" t="n">
        <v>0.16</v>
      </c>
      <c r="I52" s="0" t="n">
        <v>20</v>
      </c>
      <c r="J52" s="0" t="n">
        <v>0.06</v>
      </c>
      <c r="K52" s="0" t="n">
        <v>0.7</v>
      </c>
      <c r="L52" s="0" t="n">
        <v>15</v>
      </c>
      <c r="M52" s="0" t="s">
        <v>37</v>
      </c>
      <c r="N52" s="0" t="n">
        <v>0.00299743940266663</v>
      </c>
      <c r="O52" s="0" t="n">
        <f aca="false">N52*100</f>
        <v>0.299743940266663</v>
      </c>
      <c r="P52" s="0" t="n">
        <f aca="false">O52*C52</f>
        <v>0</v>
      </c>
    </row>
    <row r="53" customFormat="false" ht="13.8" hidden="false" customHeight="false" outlineLevel="0" collapsed="false">
      <c r="A53" s="1" t="n">
        <v>51</v>
      </c>
      <c r="B53" s="0" t="s">
        <v>72</v>
      </c>
      <c r="C53" s="0" t="n">
        <v>0</v>
      </c>
      <c r="D53" s="0" t="n">
        <v>170</v>
      </c>
      <c r="E53" s="0" t="n">
        <v>14.2</v>
      </c>
      <c r="F53" s="0" t="n">
        <v>0.92</v>
      </c>
      <c r="G53" s="0" t="n">
        <v>0.21</v>
      </c>
      <c r="H53" s="0" t="n">
        <v>0.12</v>
      </c>
      <c r="I53" s="0" t="n">
        <v>10</v>
      </c>
      <c r="J53" s="0" t="n">
        <v>0.04</v>
      </c>
      <c r="K53" s="0" t="n">
        <v>0.7</v>
      </c>
      <c r="L53" s="0" t="n">
        <v>15</v>
      </c>
      <c r="M53" s="0" t="s">
        <v>37</v>
      </c>
      <c r="N53" s="0" t="n">
        <v>0.00363044112274423</v>
      </c>
      <c r="O53" s="0" t="n">
        <f aca="false">N53*100</f>
        <v>0.363044112274423</v>
      </c>
      <c r="P53" s="0" t="n">
        <f aca="false">O53*C53</f>
        <v>0</v>
      </c>
    </row>
    <row r="54" customFormat="false" ht="13.8" hidden="false" customHeight="false" outlineLevel="0" collapsed="false">
      <c r="A54" s="1" t="n">
        <v>52</v>
      </c>
      <c r="B54" s="0" t="s">
        <v>73</v>
      </c>
      <c r="C54" s="0" t="n">
        <v>0</v>
      </c>
      <c r="D54" s="0" t="n">
        <v>140</v>
      </c>
      <c r="E54" s="0" t="n">
        <v>12.4</v>
      </c>
      <c r="F54" s="0" t="n">
        <v>0.91</v>
      </c>
      <c r="G54" s="0" t="n">
        <v>0.19</v>
      </c>
      <c r="H54" s="0" t="n">
        <v>0.1</v>
      </c>
      <c r="I54" s="0" t="n">
        <v>5</v>
      </c>
      <c r="J54" s="0" t="n">
        <v>0.02</v>
      </c>
      <c r="K54" s="0" t="n">
        <v>0.6</v>
      </c>
      <c r="L54" s="0" t="n">
        <v>15</v>
      </c>
      <c r="M54" s="0" t="s">
        <v>37</v>
      </c>
      <c r="N54" s="0" t="n">
        <v>0.00471409444599086</v>
      </c>
      <c r="O54" s="0" t="n">
        <f aca="false">N54*100</f>
        <v>0.471409444599086</v>
      </c>
      <c r="P54" s="0" t="n">
        <f aca="false">O54*C54</f>
        <v>0</v>
      </c>
    </row>
    <row r="55" customFormat="false" ht="13.8" hidden="false" customHeight="false" outlineLevel="0" collapsed="false">
      <c r="A55" s="1" t="n">
        <v>53</v>
      </c>
      <c r="B55" s="0" t="s">
        <v>74</v>
      </c>
      <c r="C55" s="0" t="n">
        <v>0</v>
      </c>
      <c r="D55" s="0" t="n">
        <v>165</v>
      </c>
      <c r="E55" s="0" t="n">
        <v>22.2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15</v>
      </c>
      <c r="M55" s="0" t="s">
        <v>27</v>
      </c>
      <c r="N55" s="0" t="n">
        <v>0.00357162177329636</v>
      </c>
      <c r="O55" s="0" t="n">
        <f aca="false">N55*100</f>
        <v>0.357162177329636</v>
      </c>
      <c r="P55" s="0" t="n">
        <f aca="false">O55*C55</f>
        <v>0</v>
      </c>
    </row>
    <row r="56" customFormat="false" ht="13.8" hidden="false" customHeight="false" outlineLevel="0" collapsed="false">
      <c r="A56" s="1" t="n">
        <v>54</v>
      </c>
      <c r="B56" s="0" t="s">
        <v>75</v>
      </c>
      <c r="C56" s="0" t="n">
        <v>0</v>
      </c>
      <c r="D56" s="0" t="n">
        <v>165</v>
      </c>
      <c r="E56" s="0" t="n">
        <v>11.4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15</v>
      </c>
      <c r="M56" s="0" t="s">
        <v>27</v>
      </c>
      <c r="N56" s="0" t="n">
        <v>0.00528811782790369</v>
      </c>
      <c r="O56" s="0" t="n">
        <f aca="false">N56*100</f>
        <v>0.528811782790369</v>
      </c>
      <c r="P56" s="0" t="n">
        <f aca="false">O56*C56</f>
        <v>0</v>
      </c>
    </row>
    <row r="57" customFormat="false" ht="13.8" hidden="false" customHeight="false" outlineLevel="0" collapsed="false">
      <c r="A57" s="1" t="n">
        <v>55</v>
      </c>
      <c r="B57" s="0" t="s">
        <v>76</v>
      </c>
      <c r="C57" s="0" t="n">
        <v>0</v>
      </c>
      <c r="D57" s="0" t="n">
        <v>165</v>
      </c>
      <c r="E57" s="0" t="n">
        <v>9.3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15</v>
      </c>
      <c r="M57" s="0" t="s">
        <v>27</v>
      </c>
      <c r="N57" s="0" t="n">
        <v>0.00591817245688249</v>
      </c>
      <c r="O57" s="0" t="n">
        <f aca="false">N57*100</f>
        <v>0.591817245688249</v>
      </c>
      <c r="P57" s="0" t="n">
        <f aca="false">O57*C57</f>
        <v>0</v>
      </c>
    </row>
    <row r="58" customFormat="false" ht="13.8" hidden="false" customHeight="false" outlineLevel="0" collapsed="false">
      <c r="A58" s="1" t="n">
        <v>56</v>
      </c>
      <c r="B58" s="0" t="s">
        <v>77</v>
      </c>
      <c r="C58" s="0" t="n">
        <v>0</v>
      </c>
      <c r="D58" s="0" t="n">
        <v>165</v>
      </c>
      <c r="E58" s="0" t="n">
        <v>11.6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15</v>
      </c>
      <c r="M58" s="0" t="s">
        <v>27</v>
      </c>
      <c r="N58" s="0" t="n">
        <v>0.00523708578080718</v>
      </c>
      <c r="O58" s="0" t="n">
        <f aca="false">N58*100</f>
        <v>0.523708578080718</v>
      </c>
      <c r="P58" s="0" t="n">
        <f aca="false">O58*C58</f>
        <v>0</v>
      </c>
    </row>
    <row r="59" customFormat="false" ht="13.8" hidden="false" customHeight="false" outlineLevel="0" collapsed="false">
      <c r="A59" s="1" t="n">
        <v>57</v>
      </c>
      <c r="B59" s="0" t="s">
        <v>78</v>
      </c>
      <c r="C59" s="0" t="n">
        <v>0</v>
      </c>
      <c r="D59" s="0" t="n">
        <v>165</v>
      </c>
      <c r="E59" s="0" t="n">
        <v>12.1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15</v>
      </c>
      <c r="M59" s="0" t="s">
        <v>27</v>
      </c>
      <c r="N59" s="0" t="n">
        <v>0.00511496050074024</v>
      </c>
      <c r="O59" s="0" t="n">
        <f aca="false">N59*100</f>
        <v>0.511496050074024</v>
      </c>
      <c r="P59" s="0" t="n">
        <f aca="false">O59*C59</f>
        <v>0</v>
      </c>
    </row>
    <row r="60" customFormat="false" ht="13.8" hidden="false" customHeight="false" outlineLevel="0" collapsed="false">
      <c r="A60" s="1" t="n">
        <v>58</v>
      </c>
      <c r="B60" s="0" t="s">
        <v>79</v>
      </c>
      <c r="C60" s="0" t="n">
        <v>0</v>
      </c>
      <c r="D60" s="0" t="n">
        <v>165</v>
      </c>
      <c r="E60" s="0" t="n">
        <v>14.2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15</v>
      </c>
      <c r="M60" s="0" t="s">
        <v>27</v>
      </c>
      <c r="N60" s="0" t="n">
        <v>0.00467224318930949</v>
      </c>
      <c r="O60" s="0" t="n">
        <f aca="false">N60*100</f>
        <v>0.467224318930949</v>
      </c>
      <c r="P60" s="0" t="n">
        <f aca="false">O60*C60</f>
        <v>0</v>
      </c>
    </row>
    <row r="61" customFormat="false" ht="13.8" hidden="false" customHeight="false" outlineLevel="0" collapsed="false">
      <c r="A61" s="1" t="n">
        <v>59</v>
      </c>
      <c r="B61" s="0" t="s">
        <v>80</v>
      </c>
      <c r="C61" s="0" t="n">
        <v>0</v>
      </c>
      <c r="D61" s="0" t="n">
        <v>165</v>
      </c>
      <c r="E61" s="0" t="n">
        <v>13.1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15</v>
      </c>
      <c r="M61" s="0" t="s">
        <v>27</v>
      </c>
      <c r="N61" s="0" t="n">
        <v>0.00489141985190377</v>
      </c>
      <c r="O61" s="0" t="n">
        <f aca="false">N61*100</f>
        <v>0.489141985190377</v>
      </c>
      <c r="P61" s="0" t="n">
        <f aca="false">O61*C61</f>
        <v>0</v>
      </c>
    </row>
    <row r="62" customFormat="false" ht="13.8" hidden="false" customHeight="false" outlineLevel="0" collapsed="false">
      <c r="A62" s="1" t="n">
        <v>60</v>
      </c>
      <c r="B62" s="0" t="s">
        <v>81</v>
      </c>
      <c r="C62" s="0" t="n">
        <v>0</v>
      </c>
      <c r="D62" s="0" t="n">
        <v>165</v>
      </c>
      <c r="E62" s="0" t="n">
        <v>9.5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15</v>
      </c>
      <c r="M62" s="0" t="s">
        <v>27</v>
      </c>
      <c r="N62" s="0" t="n">
        <v>0.00584938664348909</v>
      </c>
      <c r="O62" s="0" t="n">
        <f aca="false">N62*100</f>
        <v>0.584938664348909</v>
      </c>
      <c r="P62" s="0" t="n">
        <f aca="false">O62*C62</f>
        <v>0</v>
      </c>
    </row>
    <row r="63" customFormat="false" ht="13.8" hidden="false" customHeight="false" outlineLevel="0" collapsed="false">
      <c r="A63" s="1" t="n">
        <v>61</v>
      </c>
      <c r="B63" s="0" t="s">
        <v>82</v>
      </c>
      <c r="C63" s="0" t="n">
        <v>0</v>
      </c>
      <c r="D63" s="0" t="n">
        <v>165</v>
      </c>
      <c r="E63" s="0" t="n">
        <v>14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15</v>
      </c>
      <c r="M63" s="0" t="s">
        <v>27</v>
      </c>
      <c r="N63" s="0" t="n">
        <v>0.00471026078726721</v>
      </c>
      <c r="O63" s="0" t="n">
        <f aca="false">N63*100</f>
        <v>0.471026078726721</v>
      </c>
      <c r="P63" s="0" t="n">
        <f aca="false">O63*C63</f>
        <v>0</v>
      </c>
    </row>
    <row r="64" customFormat="false" ht="13.8" hidden="false" customHeight="false" outlineLevel="0" collapsed="false">
      <c r="A64" s="1" t="n">
        <v>62</v>
      </c>
      <c r="B64" s="0" t="s">
        <v>83</v>
      </c>
      <c r="C64" s="0" t="n">
        <v>0</v>
      </c>
      <c r="D64" s="0" t="n">
        <v>295</v>
      </c>
      <c r="E64" s="0" t="n">
        <v>12</v>
      </c>
      <c r="F64" s="0" t="n">
        <v>0.11</v>
      </c>
      <c r="G64" s="0" t="n">
        <v>0.25</v>
      </c>
      <c r="H64" s="0" t="n">
        <v>0.03</v>
      </c>
      <c r="I64" s="0" t="n">
        <v>0</v>
      </c>
      <c r="J64" s="0" t="n">
        <v>0</v>
      </c>
      <c r="K64" s="0" t="n">
        <v>0.1</v>
      </c>
      <c r="L64" s="0" t="n">
        <v>25</v>
      </c>
      <c r="M64" s="0" t="s">
        <v>16</v>
      </c>
      <c r="N64" s="0" t="n">
        <v>0.0035859782757315</v>
      </c>
      <c r="O64" s="0" t="n">
        <f aca="false">N64*100</f>
        <v>0.35859782757315</v>
      </c>
      <c r="P64" s="0" t="n">
        <f aca="false">O64*C64</f>
        <v>0</v>
      </c>
    </row>
    <row r="65" customFormat="false" ht="13.8" hidden="false" customHeight="false" outlineLevel="0" collapsed="false">
      <c r="A65" s="1" t="n">
        <v>63</v>
      </c>
      <c r="B65" s="0" t="s">
        <v>84</v>
      </c>
      <c r="C65" s="0" t="n">
        <v>2</v>
      </c>
      <c r="D65" s="0" t="n">
        <v>257</v>
      </c>
      <c r="E65" s="0" t="n">
        <v>10.5</v>
      </c>
      <c r="F65" s="0" t="n">
        <v>0.12</v>
      </c>
      <c r="G65" s="0" t="n">
        <v>0.35</v>
      </c>
      <c r="H65" s="0" t="n">
        <v>0.03</v>
      </c>
      <c r="I65" s="0" t="n">
        <v>0</v>
      </c>
      <c r="J65" s="0" t="n">
        <v>0</v>
      </c>
      <c r="K65" s="0" t="n">
        <v>0.1</v>
      </c>
      <c r="L65" s="0" t="n">
        <v>25</v>
      </c>
      <c r="M65" s="0" t="s">
        <v>16</v>
      </c>
      <c r="N65" s="0" t="n">
        <v>1.05376058621299E-011</v>
      </c>
      <c r="O65" s="0" t="n">
        <f aca="false">N65*100</f>
        <v>1.05376058621299E-009</v>
      </c>
      <c r="P65" s="0" t="n">
        <f aca="false">O65*C65</f>
        <v>2.10752117242598E-009</v>
      </c>
    </row>
    <row r="66" customFormat="false" ht="13.8" hidden="false" customHeight="false" outlineLevel="0" collapsed="false">
      <c r="A66" s="1" t="n">
        <v>64</v>
      </c>
      <c r="B66" s="0" t="s">
        <v>85</v>
      </c>
      <c r="C66" s="0" t="n">
        <v>2</v>
      </c>
      <c r="D66" s="0" t="n">
        <v>183</v>
      </c>
      <c r="E66" s="0" t="n">
        <v>13.4</v>
      </c>
      <c r="F66" s="0" t="n">
        <v>2</v>
      </c>
      <c r="G66" s="0" t="n">
        <v>0.66</v>
      </c>
      <c r="H66" s="0" t="n">
        <v>0.04</v>
      </c>
      <c r="I66" s="0" t="n">
        <v>0</v>
      </c>
      <c r="J66" s="0" t="n">
        <v>0</v>
      </c>
      <c r="K66" s="0" t="n">
        <v>0.027</v>
      </c>
      <c r="L66" s="0" t="n">
        <v>60</v>
      </c>
      <c r="M66" s="0" t="s">
        <v>86</v>
      </c>
      <c r="N66" s="0" t="n">
        <v>1.09678082554213E-011</v>
      </c>
      <c r="O66" s="0" t="n">
        <f aca="false">N66*100</f>
        <v>1.09678082554213E-009</v>
      </c>
      <c r="P66" s="0" t="n">
        <f aca="false">O66*C66</f>
        <v>2.19356165108427E-009</v>
      </c>
    </row>
    <row r="67" customFormat="false" ht="13.8" hidden="false" customHeight="false" outlineLevel="0" collapsed="false">
      <c r="A67" s="1" t="n">
        <v>65</v>
      </c>
      <c r="B67" s="0" t="s">
        <v>87</v>
      </c>
      <c r="C67" s="0" t="n">
        <v>0</v>
      </c>
      <c r="D67" s="0" t="n">
        <v>206</v>
      </c>
      <c r="E67" s="0" t="n">
        <v>15</v>
      </c>
      <c r="F67" s="0" t="n">
        <v>0.11</v>
      </c>
      <c r="G67" s="0" t="n">
        <v>0.7</v>
      </c>
      <c r="H67" s="0" t="n">
        <v>0.04</v>
      </c>
      <c r="I67" s="0" t="n">
        <v>0</v>
      </c>
      <c r="J67" s="0" t="n">
        <v>0</v>
      </c>
      <c r="K67" s="0" t="n">
        <v>0</v>
      </c>
      <c r="L67" s="0" t="n">
        <v>60</v>
      </c>
      <c r="M67" s="0" t="s">
        <v>27</v>
      </c>
      <c r="N67" s="0" t="n">
        <v>0.00376807290286907</v>
      </c>
      <c r="O67" s="0" t="n">
        <f aca="false">N67*100</f>
        <v>0.376807290286907</v>
      </c>
      <c r="P67" s="0" t="n">
        <f aca="false">O67*C67</f>
        <v>0</v>
      </c>
    </row>
    <row r="68" customFormat="false" ht="13.8" hidden="false" customHeight="false" outlineLevel="0" collapsed="false">
      <c r="A68" s="1" t="n">
        <v>66</v>
      </c>
      <c r="B68" s="0" t="s">
        <v>88</v>
      </c>
      <c r="C68" s="0" t="n">
        <v>0</v>
      </c>
      <c r="D68" s="0" t="n">
        <v>200</v>
      </c>
      <c r="E68" s="0" t="n">
        <v>14</v>
      </c>
      <c r="F68" s="0" t="n">
        <v>0.19</v>
      </c>
      <c r="G68" s="0" t="n">
        <v>0.2</v>
      </c>
      <c r="H68" s="0" t="n">
        <v>0.04</v>
      </c>
      <c r="I68" s="0" t="n">
        <v>0</v>
      </c>
      <c r="J68" s="0" t="n">
        <v>0</v>
      </c>
      <c r="K68" s="0" t="n">
        <v>0</v>
      </c>
      <c r="L68" s="0" t="n">
        <v>60</v>
      </c>
      <c r="M68" s="0" t="s">
        <v>27</v>
      </c>
      <c r="N68" s="0" t="n">
        <v>0.00410210728848616</v>
      </c>
      <c r="O68" s="0" t="n">
        <f aca="false">N68*100</f>
        <v>0.410210728848616</v>
      </c>
      <c r="P68" s="0" t="n">
        <f aca="false">O68*C68</f>
        <v>0</v>
      </c>
    </row>
    <row r="69" customFormat="false" ht="13.8" hidden="false" customHeight="false" outlineLevel="0" collapsed="false">
      <c r="A69" s="1" t="n">
        <v>67</v>
      </c>
      <c r="B69" s="0" t="s">
        <v>89</v>
      </c>
      <c r="C69" s="0" t="n">
        <v>0</v>
      </c>
      <c r="D69" s="0" t="n">
        <v>295</v>
      </c>
      <c r="E69" s="0" t="n">
        <v>4.5</v>
      </c>
      <c r="F69" s="0" t="n">
        <v>28.7</v>
      </c>
      <c r="G69" s="0" t="n">
        <v>13.6</v>
      </c>
      <c r="H69" s="0" t="n">
        <v>1.7</v>
      </c>
      <c r="I69" s="0" t="n">
        <v>0</v>
      </c>
      <c r="J69" s="0" t="n">
        <v>0</v>
      </c>
      <c r="K69" s="0" t="n">
        <v>0</v>
      </c>
      <c r="L69" s="0" t="n">
        <v>15</v>
      </c>
      <c r="M69" s="0" t="s">
        <v>25</v>
      </c>
      <c r="N69" s="0" t="n">
        <v>0.00132766784372504</v>
      </c>
      <c r="O69" s="0" t="n">
        <f aca="false">N69*100</f>
        <v>0.132766784372504</v>
      </c>
      <c r="P69" s="0" t="n">
        <f aca="false">O69*C69</f>
        <v>0</v>
      </c>
    </row>
    <row r="70" customFormat="false" ht="13.8" hidden="false" customHeight="false" outlineLevel="0" collapsed="false">
      <c r="A70" s="1" t="n">
        <v>68</v>
      </c>
      <c r="B70" s="0" t="s">
        <v>90</v>
      </c>
      <c r="C70" s="0" t="n">
        <v>0</v>
      </c>
      <c r="D70" s="0" t="n">
        <v>127</v>
      </c>
      <c r="E70" s="0" t="n">
        <v>10</v>
      </c>
      <c r="F70" s="0" t="n">
        <v>0.09</v>
      </c>
      <c r="G70" s="0" t="n">
        <v>0.7</v>
      </c>
      <c r="H70" s="0" t="n">
        <v>0.03</v>
      </c>
      <c r="I70" s="0" t="n">
        <v>120</v>
      </c>
      <c r="J70" s="0" t="n">
        <v>27</v>
      </c>
      <c r="K70" s="0" t="n">
        <v>80</v>
      </c>
      <c r="L70" s="0" t="n">
        <v>0.9</v>
      </c>
      <c r="M70" s="0" t="s">
        <v>91</v>
      </c>
      <c r="N70" s="0" t="n">
        <v>9.35054421242398E-005</v>
      </c>
      <c r="O70" s="0" t="n">
        <f aca="false">N70*100</f>
        <v>0.00935054421242398</v>
      </c>
      <c r="P70" s="0" t="n">
        <f aca="false">O70*C70</f>
        <v>0</v>
      </c>
    </row>
    <row r="71" customFormat="false" ht="13.8" hidden="false" customHeight="false" outlineLevel="0" collapsed="false">
      <c r="A71" s="1" t="n">
        <v>69</v>
      </c>
      <c r="B71" s="0" t="s">
        <v>92</v>
      </c>
      <c r="C71" s="0" t="n">
        <v>15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140</v>
      </c>
      <c r="J71" s="0" t="n">
        <v>30</v>
      </c>
      <c r="K71" s="0" t="n">
        <v>60</v>
      </c>
      <c r="L71" s="0" t="n">
        <v>0.9</v>
      </c>
      <c r="M71" s="0" t="s">
        <v>91</v>
      </c>
      <c r="N71" s="0" t="n">
        <v>4.5942058875554E-012</v>
      </c>
      <c r="O71" s="0" t="n">
        <f aca="false">N71*100</f>
        <v>4.5942058875554E-010</v>
      </c>
      <c r="P71" s="0" t="n">
        <f aca="false">O71*C71</f>
        <v>6.8913088313331E-009</v>
      </c>
    </row>
    <row r="72" customFormat="false" ht="13.8" hidden="false" customHeight="false" outlineLevel="0" collapsed="false">
      <c r="A72" s="1" t="n">
        <v>70</v>
      </c>
      <c r="B72" s="0" t="s">
        <v>93</v>
      </c>
      <c r="C72" s="0" t="n">
        <v>15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100</v>
      </c>
      <c r="J72" s="0" t="n">
        <v>20</v>
      </c>
      <c r="K72" s="0" t="n">
        <v>20</v>
      </c>
      <c r="L72" s="0" t="n">
        <v>1</v>
      </c>
      <c r="M72" s="0" t="s">
        <v>91</v>
      </c>
      <c r="N72" s="0" t="n">
        <v>8.9595528405157E-013</v>
      </c>
      <c r="O72" s="0" t="n">
        <f aca="false">N72*100</f>
        <v>8.9595528405157E-011</v>
      </c>
      <c r="P72" s="0" t="n">
        <f aca="false">O72*C72</f>
        <v>1.34393292607736E-009</v>
      </c>
    </row>
    <row r="73" customFormat="false" ht="13.8" hidden="false" customHeight="false" outlineLevel="0" collapsed="false">
      <c r="A73" s="1" t="n">
        <v>71</v>
      </c>
      <c r="B73" s="0" t="s">
        <v>94</v>
      </c>
      <c r="C73" s="0" t="n">
        <v>15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80</v>
      </c>
      <c r="J73" s="0" t="n">
        <v>20</v>
      </c>
      <c r="K73" s="0" t="n">
        <v>30</v>
      </c>
      <c r="L73" s="0" t="n">
        <v>1</v>
      </c>
      <c r="M73" s="0" t="s">
        <v>91</v>
      </c>
      <c r="N73" s="0" t="n">
        <v>1.76034982477849E-012</v>
      </c>
      <c r="O73" s="0" t="n">
        <f aca="false">N73*100</f>
        <v>1.76034982477848E-010</v>
      </c>
      <c r="P73" s="0" t="n">
        <f aca="false">O73*C73</f>
        <v>2.64052473716773E-009</v>
      </c>
    </row>
    <row r="74" customFormat="false" ht="13.8" hidden="false" customHeight="false" outlineLevel="0" collapsed="false">
      <c r="A74" s="1" t="n">
        <v>72</v>
      </c>
      <c r="B74" s="0" t="s">
        <v>95</v>
      </c>
      <c r="C74" s="0" t="n">
        <v>15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100</v>
      </c>
      <c r="J74" s="0" t="n">
        <v>20</v>
      </c>
      <c r="K74" s="0" t="n">
        <v>12</v>
      </c>
      <c r="L74" s="0" t="n">
        <v>1</v>
      </c>
      <c r="M74" s="0" t="s">
        <v>91</v>
      </c>
      <c r="N74" s="0" t="n">
        <v>8.30315154374541E-013</v>
      </c>
      <c r="O74" s="0" t="n">
        <f aca="false">N74*100</f>
        <v>8.30315154374541E-011</v>
      </c>
      <c r="P74" s="0" t="n">
        <f aca="false">O74*C74</f>
        <v>1.24547273156181E-009</v>
      </c>
    </row>
    <row r="75" customFormat="false" ht="13.8" hidden="false" customHeight="false" outlineLevel="0" collapsed="false">
      <c r="A75" s="1" t="n">
        <v>73</v>
      </c>
      <c r="B75" s="0" t="s">
        <v>96</v>
      </c>
      <c r="C75" s="0" t="n">
        <v>15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80</v>
      </c>
      <c r="J75" s="0" t="n">
        <v>15</v>
      </c>
      <c r="K75" s="0" t="n">
        <v>8</v>
      </c>
      <c r="L75" s="0" t="n">
        <v>0.9</v>
      </c>
      <c r="M75" s="0" t="s">
        <v>91</v>
      </c>
      <c r="N75" s="0" t="n">
        <v>8.82485792797467E-013</v>
      </c>
      <c r="O75" s="0" t="n">
        <f aca="false">N75*100</f>
        <v>8.82485792797467E-011</v>
      </c>
      <c r="P75" s="0" t="n">
        <f aca="false">O75*C75</f>
        <v>1.3237286891962E-009</v>
      </c>
    </row>
    <row r="76" customFormat="false" ht="13.8" hidden="false" customHeight="false" outlineLevel="0" collapsed="false">
      <c r="A76" s="1" t="n">
        <v>74</v>
      </c>
      <c r="B76" s="0" t="s">
        <v>97</v>
      </c>
      <c r="C76" s="0" t="n">
        <v>0</v>
      </c>
      <c r="D76" s="0" t="n">
        <v>280</v>
      </c>
      <c r="E76" s="0" t="n">
        <v>10.8</v>
      </c>
      <c r="F76" s="0" t="n">
        <v>0.09</v>
      </c>
      <c r="G76" s="0" t="n">
        <v>0.51</v>
      </c>
      <c r="H76" s="0" t="n">
        <v>0.08</v>
      </c>
      <c r="I76" s="0" t="n">
        <v>0.33</v>
      </c>
      <c r="J76" s="0" t="n">
        <v>0</v>
      </c>
      <c r="K76" s="0" t="n">
        <v>0.07</v>
      </c>
      <c r="L76" s="0" t="n">
        <v>50</v>
      </c>
      <c r="M76" s="0" t="s">
        <v>16</v>
      </c>
      <c r="N76" s="0" t="n">
        <v>0.00379799187860658</v>
      </c>
      <c r="O76" s="0" t="n">
        <f aca="false">N76*100</f>
        <v>0.379799187860658</v>
      </c>
      <c r="P76" s="0" t="n">
        <f aca="false">O76*C76</f>
        <v>0</v>
      </c>
    </row>
    <row r="77" customFormat="false" ht="13.8" hidden="false" customHeight="false" outlineLevel="0" collapsed="false">
      <c r="A77" s="1" t="n">
        <v>75</v>
      </c>
      <c r="B77" s="0" t="s">
        <v>98</v>
      </c>
      <c r="C77" s="0" t="n">
        <v>5.5</v>
      </c>
      <c r="D77" s="0" t="n">
        <v>295</v>
      </c>
      <c r="E77" s="0" t="n">
        <v>14.9</v>
      </c>
      <c r="F77" s="0" t="n">
        <v>0.07</v>
      </c>
      <c r="G77" s="0" t="n">
        <v>0.43</v>
      </c>
      <c r="H77" s="0" t="n">
        <v>0.04</v>
      </c>
      <c r="I77" s="0" t="n">
        <v>1.7</v>
      </c>
      <c r="J77" s="0" t="n">
        <v>0</v>
      </c>
      <c r="K77" s="0" t="n">
        <v>0.1</v>
      </c>
      <c r="L77" s="0" t="n">
        <v>50</v>
      </c>
      <c r="M77" s="0" t="s">
        <v>16</v>
      </c>
      <c r="N77" s="0" t="n">
        <v>3.16277712859157E-012</v>
      </c>
      <c r="O77" s="0" t="n">
        <f aca="false">N77*100</f>
        <v>3.16277712859157E-010</v>
      </c>
      <c r="P77" s="0" t="n">
        <f aca="false">O77*C77</f>
        <v>1.73952742072536E-009</v>
      </c>
    </row>
    <row r="78" customFormat="false" ht="13.8" hidden="false" customHeight="false" outlineLevel="0" collapsed="false">
      <c r="A78" s="1" t="n">
        <v>76</v>
      </c>
      <c r="B78" s="0" t="s">
        <v>99</v>
      </c>
      <c r="C78" s="0" t="n">
        <v>0</v>
      </c>
      <c r="D78" s="0" t="n">
        <v>291</v>
      </c>
      <c r="E78" s="0" t="n">
        <v>14.9</v>
      </c>
      <c r="F78" s="0" t="n">
        <v>0.05</v>
      </c>
      <c r="G78" s="0" t="n">
        <v>0.42</v>
      </c>
      <c r="H78" s="0" t="n">
        <v>0.02</v>
      </c>
      <c r="I78" s="0" t="n">
        <v>0.1</v>
      </c>
      <c r="J78" s="0" t="n">
        <v>0</v>
      </c>
      <c r="K78" s="0" t="n">
        <v>0.1</v>
      </c>
      <c r="L78" s="0" t="n">
        <v>50</v>
      </c>
      <c r="M78" s="0" t="s">
        <v>16</v>
      </c>
      <c r="N78" s="0" t="n">
        <v>0.00321786646107278</v>
      </c>
      <c r="O78" s="0" t="n">
        <f aca="false">N78*100</f>
        <v>0.321786646107278</v>
      </c>
      <c r="P78" s="0" t="n">
        <f aca="false">O78*C78</f>
        <v>0</v>
      </c>
    </row>
    <row r="79" customFormat="false" ht="13.8" hidden="false" customHeight="false" outlineLevel="0" collapsed="false">
      <c r="A79" s="1" t="n">
        <v>77</v>
      </c>
      <c r="B79" s="0" t="s">
        <v>100</v>
      </c>
      <c r="C79" s="0" t="n">
        <v>3</v>
      </c>
      <c r="D79" s="0" t="n">
        <v>0</v>
      </c>
      <c r="E79" s="0" t="n">
        <v>0</v>
      </c>
      <c r="F79" s="0" t="n">
        <v>33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10</v>
      </c>
      <c r="M79" s="0" t="s">
        <v>19</v>
      </c>
      <c r="N79" s="0" t="n">
        <v>6.03694629569333E-012</v>
      </c>
      <c r="O79" s="0" t="n">
        <f aca="false">N79*100</f>
        <v>6.03694629569332E-010</v>
      </c>
      <c r="P79" s="0" t="n">
        <f aca="false">O79*C79</f>
        <v>1.811083888708E-009</v>
      </c>
    </row>
    <row r="80" customFormat="false" ht="13.8" hidden="false" customHeight="false" outlineLevel="0" collapsed="false">
      <c r="A80" s="1" t="n">
        <v>78</v>
      </c>
      <c r="B80" s="0" t="s">
        <v>101</v>
      </c>
      <c r="C80" s="0" t="n">
        <v>0</v>
      </c>
      <c r="D80" s="0" t="n">
        <v>300</v>
      </c>
      <c r="E80" s="0" t="n">
        <v>7.5</v>
      </c>
      <c r="F80" s="0" t="n">
        <v>0.09</v>
      </c>
      <c r="G80" s="0" t="n">
        <v>0.2</v>
      </c>
      <c r="H80" s="0" t="n">
        <v>0.08</v>
      </c>
      <c r="I80" s="0" t="n">
        <v>0</v>
      </c>
      <c r="J80" s="0" t="n">
        <v>0</v>
      </c>
      <c r="K80" s="0" t="n">
        <v>0.18</v>
      </c>
      <c r="L80" s="0" t="n">
        <v>50</v>
      </c>
      <c r="M80" s="0" t="s">
        <v>16</v>
      </c>
      <c r="N80" s="0" t="n">
        <v>0.004328276668727</v>
      </c>
      <c r="O80" s="0" t="n">
        <f aca="false">N80*100</f>
        <v>0.4328276668727</v>
      </c>
      <c r="P80" s="0" t="n">
        <f aca="false">O80*C80</f>
        <v>0</v>
      </c>
    </row>
    <row r="81" customFormat="false" ht="13.8" hidden="false" customHeight="false" outlineLevel="0" collapsed="false">
      <c r="A81" s="1" t="n">
        <v>79</v>
      </c>
      <c r="B81" s="0" t="s">
        <v>102</v>
      </c>
      <c r="C81" s="0" t="n">
        <v>0</v>
      </c>
      <c r="D81" s="0" t="n">
        <v>267</v>
      </c>
      <c r="E81" s="0" t="n">
        <v>7.8</v>
      </c>
      <c r="F81" s="0" t="n">
        <v>0.07</v>
      </c>
      <c r="G81" s="0" t="n">
        <v>0.23</v>
      </c>
      <c r="H81" s="0" t="n">
        <v>0.08</v>
      </c>
      <c r="I81" s="0" t="n">
        <v>0</v>
      </c>
      <c r="J81" s="0" t="n">
        <v>0</v>
      </c>
      <c r="K81" s="0" t="n">
        <v>0.04</v>
      </c>
      <c r="L81" s="0" t="n">
        <v>50</v>
      </c>
      <c r="M81" s="0" t="s">
        <v>16</v>
      </c>
      <c r="N81" s="0" t="n">
        <v>0.00462321415438902</v>
      </c>
      <c r="O81" s="0" t="n">
        <f aca="false">N81*100</f>
        <v>0.462321415438902</v>
      </c>
      <c r="P81" s="0" t="n">
        <f aca="false">O81*C81</f>
        <v>0</v>
      </c>
    </row>
    <row r="82" customFormat="false" ht="13.8" hidden="false" customHeight="false" outlineLevel="0" collapsed="false">
      <c r="A82" s="1" t="n">
        <v>80</v>
      </c>
      <c r="B82" s="0" t="s">
        <v>103</v>
      </c>
      <c r="C82" s="0" t="n">
        <v>0</v>
      </c>
      <c r="D82" s="0" t="n">
        <v>282</v>
      </c>
      <c r="E82" s="0" t="n">
        <v>11.7</v>
      </c>
      <c r="F82" s="0" t="n">
        <v>0.07</v>
      </c>
      <c r="G82" s="0" t="n">
        <v>0.3</v>
      </c>
      <c r="H82" s="0" t="n">
        <v>0.7</v>
      </c>
      <c r="I82" s="0" t="n">
        <v>0</v>
      </c>
      <c r="J82" s="0" t="n">
        <v>0</v>
      </c>
      <c r="K82" s="0" t="n">
        <v>0.18</v>
      </c>
      <c r="L82" s="0" t="n">
        <v>50</v>
      </c>
      <c r="M82" s="0" t="s">
        <v>16</v>
      </c>
      <c r="N82" s="0" t="n">
        <v>0.00361265819778266</v>
      </c>
      <c r="O82" s="0" t="n">
        <f aca="false">N82*100</f>
        <v>0.361265819778266</v>
      </c>
      <c r="P82" s="0" t="n">
        <f aca="false">O82*C82</f>
        <v>0</v>
      </c>
    </row>
    <row r="83" customFormat="false" ht="13.8" hidden="false" customHeight="false" outlineLevel="0" collapsed="false">
      <c r="A83" s="1" t="n">
        <v>81</v>
      </c>
      <c r="B83" s="0" t="s">
        <v>104</v>
      </c>
      <c r="C83" s="0" t="n">
        <v>0</v>
      </c>
      <c r="D83" s="0" t="n">
        <v>100</v>
      </c>
      <c r="E83" s="0" t="n">
        <v>20</v>
      </c>
      <c r="F83" s="0" t="n">
        <v>2.6</v>
      </c>
      <c r="G83" s="0" t="n">
        <v>2</v>
      </c>
      <c r="H83" s="0" t="n">
        <v>0.9</v>
      </c>
      <c r="I83" s="0" t="n">
        <v>0</v>
      </c>
      <c r="J83" s="0" t="n">
        <v>0.007</v>
      </c>
      <c r="K83" s="0" t="n">
        <v>0.15</v>
      </c>
      <c r="L83" s="0" t="n">
        <v>15</v>
      </c>
      <c r="M83" s="0" t="s">
        <v>25</v>
      </c>
      <c r="N83" s="0" t="n">
        <v>0.00403595414988875</v>
      </c>
      <c r="O83" s="0" t="n">
        <f aca="false">N83*100</f>
        <v>0.403595414988875</v>
      </c>
      <c r="P83" s="0" t="n">
        <f aca="false">O83*C83</f>
        <v>0</v>
      </c>
    </row>
    <row r="84" customFormat="false" ht="13.8" hidden="false" customHeight="false" outlineLevel="0" collapsed="false">
      <c r="A84" s="1" t="n">
        <v>82</v>
      </c>
      <c r="B84" s="0" t="s">
        <v>105</v>
      </c>
      <c r="C84" s="0" t="n">
        <v>0</v>
      </c>
      <c r="D84" s="0" t="n">
        <v>227</v>
      </c>
      <c r="E84" s="0" t="n">
        <v>6.3</v>
      </c>
      <c r="F84" s="0" t="n">
        <v>0.11</v>
      </c>
      <c r="G84" s="0" t="n">
        <v>1.13</v>
      </c>
      <c r="H84" s="0" t="n">
        <v>0.2</v>
      </c>
      <c r="I84" s="0" t="n">
        <v>0.06</v>
      </c>
      <c r="J84" s="0" t="n">
        <v>0</v>
      </c>
      <c r="K84" s="0" t="n">
        <v>0.1</v>
      </c>
      <c r="L84" s="0" t="n">
        <v>15</v>
      </c>
      <c r="M84" s="0" t="s">
        <v>39</v>
      </c>
      <c r="N84" s="0" t="n">
        <v>0.00508335328319236</v>
      </c>
      <c r="O84" s="0" t="n">
        <f aca="false">N84*100</f>
        <v>0.508335328319236</v>
      </c>
      <c r="P84" s="0" t="n">
        <f aca="false">O84*C84</f>
        <v>0</v>
      </c>
    </row>
    <row r="85" customFormat="false" ht="13.8" hidden="false" customHeight="false" outlineLevel="0" collapsed="false">
      <c r="A85" s="1" t="n">
        <v>83</v>
      </c>
      <c r="B85" s="0" t="s">
        <v>106</v>
      </c>
      <c r="C85" s="0" t="n">
        <v>0</v>
      </c>
      <c r="D85" s="0" t="n">
        <v>36</v>
      </c>
      <c r="E85" s="0" t="n">
        <v>13</v>
      </c>
      <c r="F85" s="0" t="n">
        <v>0.04</v>
      </c>
      <c r="G85" s="0" t="n">
        <v>0.07</v>
      </c>
      <c r="H85" s="0" t="n">
        <v>0.06</v>
      </c>
      <c r="I85" s="0" t="n">
        <v>0.02</v>
      </c>
      <c r="J85" s="0" t="n">
        <v>0</v>
      </c>
      <c r="K85" s="0" t="n">
        <v>0.03</v>
      </c>
      <c r="L85" s="0" t="n">
        <v>15</v>
      </c>
      <c r="M85" s="0" t="s">
        <v>39</v>
      </c>
      <c r="N85" s="0" t="n">
        <v>0.0110565684860089</v>
      </c>
      <c r="O85" s="0" t="n">
        <f aca="false">N85*100</f>
        <v>1.10565684860089</v>
      </c>
      <c r="P85" s="0" t="n">
        <f aca="false">O85*C85</f>
        <v>0</v>
      </c>
    </row>
    <row r="86" customFormat="false" ht="13.8" hidden="false" customHeight="false" outlineLevel="0" collapsed="false">
      <c r="A86" s="1" t="n">
        <v>84</v>
      </c>
      <c r="B86" s="0" t="s">
        <v>107</v>
      </c>
      <c r="C86" s="0" t="n">
        <v>0</v>
      </c>
      <c r="D86" s="0" t="n">
        <v>14</v>
      </c>
      <c r="E86" s="0" t="n">
        <v>1.4</v>
      </c>
      <c r="F86" s="0" t="n">
        <v>0.14</v>
      </c>
      <c r="G86" s="0" t="n">
        <v>0.05</v>
      </c>
      <c r="H86" s="0" t="n">
        <v>0.02</v>
      </c>
      <c r="I86" s="0" t="n">
        <v>0</v>
      </c>
      <c r="J86" s="0" t="n">
        <v>0</v>
      </c>
      <c r="K86" s="0" t="n">
        <v>0</v>
      </c>
      <c r="L86" s="0" t="n">
        <v>25</v>
      </c>
      <c r="M86" s="0" t="s">
        <v>27</v>
      </c>
      <c r="N86" s="0" t="n">
        <v>2.94948935987473</v>
      </c>
      <c r="O86" s="0" t="n">
        <f aca="false">N86*100</f>
        <v>294.948935987473</v>
      </c>
      <c r="P86" s="0" t="n">
        <f aca="false">O86*C86</f>
        <v>0</v>
      </c>
    </row>
    <row r="87" customFormat="false" ht="13.8" hidden="false" customHeight="false" outlineLevel="0" collapsed="false">
      <c r="A87" s="1" t="n">
        <v>85</v>
      </c>
      <c r="B87" s="0" t="s">
        <v>108</v>
      </c>
      <c r="C87" s="0" t="n">
        <v>0</v>
      </c>
      <c r="D87" s="0" t="n">
        <v>0</v>
      </c>
      <c r="E87" s="0" t="n">
        <v>0</v>
      </c>
      <c r="F87" s="0" t="n">
        <v>40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10</v>
      </c>
      <c r="M87" s="0" t="s">
        <v>19</v>
      </c>
      <c r="N87" s="0" t="n">
        <v>0.00860733169617802</v>
      </c>
      <c r="O87" s="0" t="n">
        <f aca="false">N87*100</f>
        <v>0.860733169617802</v>
      </c>
      <c r="P87" s="0" t="n">
        <f aca="false">O87*C87</f>
        <v>0</v>
      </c>
    </row>
    <row r="88" customFormat="false" ht="13.8" hidden="false" customHeight="false" outlineLevel="0" collapsed="false">
      <c r="A88" s="1" t="n">
        <v>86</v>
      </c>
      <c r="B88" s="0" t="s">
        <v>109</v>
      </c>
      <c r="C88" s="0" t="n">
        <v>1.5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37.2</v>
      </c>
      <c r="I88" s="0" t="n">
        <v>0</v>
      </c>
      <c r="J88" s="0" t="n">
        <v>0</v>
      </c>
      <c r="K88" s="0" t="n">
        <v>0</v>
      </c>
      <c r="L88" s="0" t="n">
        <v>0.5</v>
      </c>
      <c r="M88" s="0" t="s">
        <v>19</v>
      </c>
      <c r="N88" s="0" t="n">
        <v>3.14017210062389E-011</v>
      </c>
      <c r="O88" s="0" t="n">
        <f aca="false">N88*100</f>
        <v>3.14017210062389E-009</v>
      </c>
      <c r="P88" s="0" t="n">
        <f aca="false">O88*C88</f>
        <v>4.71025815093583E-009</v>
      </c>
    </row>
    <row r="89" customFormat="false" ht="13.8" hidden="false" customHeight="false" outlineLevel="0" collapsed="false">
      <c r="A89" s="1" t="n">
        <v>87</v>
      </c>
      <c r="B89" s="0" t="s">
        <v>110</v>
      </c>
      <c r="C89" s="0" t="n">
        <v>0</v>
      </c>
      <c r="D89" s="0" t="n">
        <v>300</v>
      </c>
      <c r="E89" s="0" t="n">
        <v>8.5</v>
      </c>
      <c r="F89" s="0" t="n">
        <v>0.08</v>
      </c>
      <c r="G89" s="0" t="n">
        <v>0.26</v>
      </c>
      <c r="H89" s="0" t="n">
        <v>0.03</v>
      </c>
      <c r="I89" s="0" t="n">
        <v>0</v>
      </c>
      <c r="J89" s="0" t="n">
        <v>1.2</v>
      </c>
      <c r="K89" s="0" t="n">
        <v>0.1</v>
      </c>
      <c r="L89" s="0" t="n">
        <v>50</v>
      </c>
      <c r="M89" s="0" t="s">
        <v>37</v>
      </c>
      <c r="N89" s="0" t="n">
        <v>0.00409725174078921</v>
      </c>
      <c r="O89" s="0" t="n">
        <f aca="false">N89*100</f>
        <v>0.409725174078921</v>
      </c>
      <c r="P89" s="0" t="n">
        <f aca="false">O89*C89</f>
        <v>0</v>
      </c>
    </row>
    <row r="90" customFormat="false" ht="13.8" hidden="false" customHeight="false" outlineLevel="0" collapsed="false">
      <c r="A90" s="1" t="n">
        <v>88</v>
      </c>
      <c r="B90" s="0" t="s">
        <v>111</v>
      </c>
      <c r="C90" s="0" t="n">
        <v>0</v>
      </c>
      <c r="D90" s="0" t="n">
        <v>300</v>
      </c>
      <c r="E90" s="0" t="n">
        <v>10.3</v>
      </c>
      <c r="F90" s="0" t="n">
        <v>0.11</v>
      </c>
      <c r="G90" s="0" t="n">
        <v>0.25</v>
      </c>
      <c r="H90" s="0" t="n">
        <v>0.03</v>
      </c>
      <c r="I90" s="0" t="n">
        <v>0</v>
      </c>
      <c r="J90" s="0" t="n">
        <v>1.2</v>
      </c>
      <c r="K90" s="0" t="n">
        <v>0.1</v>
      </c>
      <c r="L90" s="0" t="n">
        <v>50</v>
      </c>
      <c r="M90" s="0" t="s">
        <v>37</v>
      </c>
      <c r="N90" s="0" t="n">
        <v>0.00377116141672096</v>
      </c>
      <c r="O90" s="0" t="n">
        <f aca="false">N90*100</f>
        <v>0.377116141672096</v>
      </c>
      <c r="P90" s="0" t="n">
        <f aca="false">O90*C90</f>
        <v>0</v>
      </c>
    </row>
    <row r="91" customFormat="false" ht="13.8" hidden="false" customHeight="false" outlineLevel="0" collapsed="false">
      <c r="A91" s="1" t="n">
        <v>89</v>
      </c>
      <c r="B91" s="0" t="s">
        <v>112</v>
      </c>
      <c r="C91" s="0" t="n">
        <v>15</v>
      </c>
      <c r="D91" s="0" t="n">
        <v>299</v>
      </c>
      <c r="E91" s="0" t="n">
        <v>34</v>
      </c>
      <c r="F91" s="0" t="n">
        <v>0.3</v>
      </c>
      <c r="G91" s="0" t="n">
        <v>0.55</v>
      </c>
      <c r="H91" s="0" t="n">
        <v>0.03</v>
      </c>
      <c r="I91" s="0" t="n">
        <v>0</v>
      </c>
      <c r="J91" s="0" t="n">
        <v>0</v>
      </c>
      <c r="K91" s="0" t="n">
        <v>0.3</v>
      </c>
      <c r="L91" s="0" t="n">
        <v>50</v>
      </c>
      <c r="M91" s="0" t="s">
        <v>16</v>
      </c>
      <c r="N91" s="0" t="n">
        <v>1.103289194714E-012</v>
      </c>
      <c r="O91" s="0" t="n">
        <f aca="false">N91*100</f>
        <v>1.103289194714E-010</v>
      </c>
      <c r="P91" s="0" t="n">
        <f aca="false">O91*C91</f>
        <v>1.654933792071E-009</v>
      </c>
    </row>
    <row r="92" customFormat="false" ht="13.8" hidden="false" customHeight="false" outlineLevel="0" collapsed="false">
      <c r="A92" s="1" t="n">
        <v>90</v>
      </c>
      <c r="B92" s="0" t="s">
        <v>113</v>
      </c>
      <c r="C92" s="0" t="n">
        <v>0</v>
      </c>
      <c r="D92" s="0" t="n">
        <v>217</v>
      </c>
      <c r="E92" s="0" t="n">
        <v>13</v>
      </c>
      <c r="F92" s="0" t="n">
        <v>0.9</v>
      </c>
      <c r="G92" s="0" t="n">
        <v>0.7</v>
      </c>
      <c r="H92" s="0" t="n">
        <v>0.23</v>
      </c>
      <c r="I92" s="0" t="n">
        <v>0</v>
      </c>
      <c r="J92" s="0" t="n">
        <v>0</v>
      </c>
      <c r="K92" s="0" t="n">
        <v>0</v>
      </c>
      <c r="L92" s="0" t="n">
        <v>15</v>
      </c>
      <c r="M92" s="0" t="s">
        <v>25</v>
      </c>
      <c r="N92" s="0" t="n">
        <v>0.00391385831101</v>
      </c>
      <c r="O92" s="0" t="n">
        <f aca="false">N92*100</f>
        <v>0.391385831101</v>
      </c>
      <c r="P92" s="0" t="n">
        <f aca="false">O92*C92</f>
        <v>0</v>
      </c>
    </row>
    <row r="93" customFormat="false" ht="13.8" hidden="false" customHeight="false" outlineLevel="0" collapsed="false">
      <c r="A93" s="1" t="n">
        <v>91</v>
      </c>
      <c r="B93" s="0" t="s">
        <v>114</v>
      </c>
      <c r="C93" s="0" t="n">
        <v>20</v>
      </c>
      <c r="D93" s="0" t="n">
        <v>140</v>
      </c>
      <c r="E93" s="0" t="n">
        <v>12.7</v>
      </c>
      <c r="F93" s="0" t="n">
        <v>0.3</v>
      </c>
      <c r="G93" s="0" t="n">
        <v>0.24</v>
      </c>
      <c r="H93" s="0" t="n">
        <v>0.15</v>
      </c>
      <c r="I93" s="0" t="n">
        <v>0</v>
      </c>
      <c r="J93" s="0" t="n">
        <v>0</v>
      </c>
      <c r="K93" s="0" t="n">
        <v>0.6</v>
      </c>
      <c r="L93" s="0" t="n">
        <v>15</v>
      </c>
      <c r="M93" s="0" t="s">
        <v>25</v>
      </c>
      <c r="N93" s="0" t="n">
        <v>7.68997955463472E-013</v>
      </c>
      <c r="O93" s="0" t="n">
        <f aca="false">N93*100</f>
        <v>7.68997955463472E-011</v>
      </c>
      <c r="P93" s="0" t="n">
        <f aca="false">O93*C93</f>
        <v>1.53799591092694E-009</v>
      </c>
    </row>
    <row r="94" customFormat="false" ht="13.8" hidden="false" customHeight="false" outlineLevel="0" collapsed="false">
      <c r="A94" s="1" t="n">
        <v>92</v>
      </c>
      <c r="B94" s="0" t="s">
        <v>115</v>
      </c>
      <c r="C94" s="0" t="n">
        <v>7</v>
      </c>
      <c r="D94" s="0" t="n">
        <v>0</v>
      </c>
      <c r="E94" s="0" t="n">
        <v>0</v>
      </c>
      <c r="F94" s="0" t="n">
        <v>29</v>
      </c>
      <c r="G94" s="0" t="n">
        <v>11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5</v>
      </c>
      <c r="M94" s="0" t="s">
        <v>19</v>
      </c>
      <c r="N94" s="0" t="n">
        <v>2.26242887938573E-012</v>
      </c>
      <c r="O94" s="0" t="n">
        <f aca="false">N94*100</f>
        <v>2.26242887938573E-010</v>
      </c>
      <c r="P94" s="0" t="n">
        <f aca="false">O94*C94</f>
        <v>1.58370021557001E-009</v>
      </c>
    </row>
    <row r="95" customFormat="false" ht="13.8" hidden="false" customHeight="false" outlineLevel="0" collapsed="false">
      <c r="A95" s="1" t="n">
        <v>93</v>
      </c>
      <c r="B95" s="0" t="s">
        <v>116</v>
      </c>
      <c r="C95" s="0" t="n">
        <v>0</v>
      </c>
      <c r="D95" s="0" t="n">
        <v>25</v>
      </c>
      <c r="E95" s="0" t="n">
        <v>0.9</v>
      </c>
      <c r="F95" s="0" t="n">
        <v>0.02</v>
      </c>
      <c r="G95" s="0" t="n">
        <v>0.03</v>
      </c>
      <c r="H95" s="0" t="n">
        <v>0.02</v>
      </c>
      <c r="I95" s="0" t="n">
        <v>0</v>
      </c>
      <c r="J95" s="0" t="n">
        <v>0</v>
      </c>
      <c r="K95" s="0" t="n">
        <v>0</v>
      </c>
      <c r="L95" s="0" t="n">
        <v>15</v>
      </c>
      <c r="M95" s="0" t="s">
        <v>39</v>
      </c>
      <c r="N95" s="0" t="n">
        <v>6.30018685930287</v>
      </c>
      <c r="O95" s="0" t="n">
        <f aca="false">N95*100</f>
        <v>630.018685930287</v>
      </c>
      <c r="P95" s="0" t="n">
        <f aca="false">O95*C95</f>
        <v>0</v>
      </c>
    </row>
    <row r="96" customFormat="false" ht="13.8" hidden="false" customHeight="false" outlineLevel="0" collapsed="false">
      <c r="A96" s="1" t="n">
        <v>94</v>
      </c>
      <c r="B96" s="0" t="s">
        <v>117</v>
      </c>
      <c r="C96" s="0" t="n">
        <v>0</v>
      </c>
      <c r="D96" s="0" t="n">
        <v>380</v>
      </c>
      <c r="E96" s="0" t="n">
        <v>28.1</v>
      </c>
      <c r="F96" s="0" t="n">
        <v>0.42</v>
      </c>
      <c r="G96" s="0" t="n">
        <v>1.07</v>
      </c>
      <c r="H96" s="0" t="n">
        <v>0.06</v>
      </c>
      <c r="I96" s="0" t="n">
        <v>0</v>
      </c>
      <c r="J96" s="0" t="n">
        <v>0</v>
      </c>
      <c r="K96" s="0" t="n">
        <v>0</v>
      </c>
      <c r="L96" s="0" t="n">
        <v>5</v>
      </c>
      <c r="M96" s="0" t="s">
        <v>19</v>
      </c>
      <c r="N96" s="0" t="n">
        <v>0.00199061992643641</v>
      </c>
      <c r="O96" s="0" t="n">
        <f aca="false">N96*100</f>
        <v>0.199061992643641</v>
      </c>
      <c r="P96" s="0" t="n">
        <f aca="false">O96*C96</f>
        <v>0</v>
      </c>
    </row>
    <row r="97" customFormat="false" ht="13.8" hidden="false" customHeight="false" outlineLevel="0" collapsed="false">
      <c r="A97" s="1" t="n">
        <v>95</v>
      </c>
      <c r="B97" s="0" t="s">
        <v>118</v>
      </c>
      <c r="C97" s="0" t="n">
        <v>0</v>
      </c>
      <c r="D97" s="0" t="n">
        <v>0</v>
      </c>
      <c r="E97" s="0" t="n">
        <v>0</v>
      </c>
      <c r="F97" s="0" t="n">
        <v>34</v>
      </c>
      <c r="G97" s="0" t="n">
        <v>16.5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5</v>
      </c>
      <c r="M97" s="0" t="s">
        <v>19</v>
      </c>
      <c r="N97" s="0" t="n">
        <v>0.00320308538324993</v>
      </c>
      <c r="O97" s="0" t="n">
        <f aca="false">N97*100</f>
        <v>0.320308538324993</v>
      </c>
      <c r="P97" s="0" t="n">
        <f aca="false">O97*C97</f>
        <v>0</v>
      </c>
    </row>
    <row r="98" customFormat="false" ht="13.8" hidden="false" customHeight="false" outlineLevel="0" collapsed="false">
      <c r="A98" s="1" t="n">
        <v>96</v>
      </c>
      <c r="B98" s="0" t="s">
        <v>119</v>
      </c>
      <c r="C98" s="0" t="n">
        <v>1.2</v>
      </c>
      <c r="D98" s="0" t="n">
        <v>600</v>
      </c>
      <c r="E98" s="0" t="n">
        <v>26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s">
        <v>14</v>
      </c>
      <c r="N98" s="0" t="n">
        <v>2.04249198392122E-011</v>
      </c>
      <c r="O98" s="0" t="n">
        <f aca="false">N98*100</f>
        <v>2.04249198392122E-009</v>
      </c>
      <c r="P98" s="0" t="n">
        <f aca="false">O98*C98</f>
        <v>2.45099038070547E-009</v>
      </c>
    </row>
    <row r="99" customFormat="false" ht="13.8" hidden="false" customHeight="false" outlineLevel="0" collapsed="false">
      <c r="A99" s="1" t="n">
        <v>97</v>
      </c>
      <c r="B99" s="0" t="s">
        <v>120</v>
      </c>
      <c r="C99" s="0" t="n">
        <v>0</v>
      </c>
      <c r="D99" s="0" t="n">
        <v>570</v>
      </c>
      <c r="E99" s="0" t="n">
        <v>31.2</v>
      </c>
      <c r="F99" s="0" t="n">
        <v>0.05</v>
      </c>
      <c r="G99" s="0" t="n">
        <v>0.2</v>
      </c>
      <c r="H99" s="0" t="n">
        <v>1</v>
      </c>
      <c r="I99" s="0" t="n">
        <v>0</v>
      </c>
      <c r="J99" s="0" t="n">
        <v>0</v>
      </c>
      <c r="K99" s="0" t="n">
        <v>1</v>
      </c>
      <c r="L99" s="0" t="n">
        <v>25</v>
      </c>
      <c r="M99" s="0" t="s">
        <v>121</v>
      </c>
      <c r="N99" s="0" t="n">
        <v>0.000873794065656013</v>
      </c>
      <c r="O99" s="0" t="n">
        <f aca="false">N99*100</f>
        <v>0.0873794065656013</v>
      </c>
      <c r="P99" s="0" t="n">
        <f aca="false">O99*C99</f>
        <v>0</v>
      </c>
    </row>
    <row r="100" customFormat="false" ht="13.8" hidden="false" customHeight="false" outlineLevel="0" collapsed="false">
      <c r="A100" s="1" t="n">
        <v>98</v>
      </c>
      <c r="B100" s="0" t="s">
        <v>122</v>
      </c>
      <c r="C100" s="0" t="n">
        <v>0</v>
      </c>
      <c r="D100" s="0" t="n">
        <v>240</v>
      </c>
      <c r="E100" s="0" t="n">
        <v>13</v>
      </c>
      <c r="F100" s="0" t="n">
        <v>0.03</v>
      </c>
      <c r="G100" s="0" t="n">
        <v>0.1</v>
      </c>
      <c r="H100" s="0" t="n">
        <v>0.5</v>
      </c>
      <c r="I100" s="0" t="n">
        <v>0</v>
      </c>
      <c r="J100" s="0" t="n">
        <v>0</v>
      </c>
      <c r="K100" s="0" t="n">
        <v>0.5</v>
      </c>
      <c r="L100" s="0" t="n">
        <v>25</v>
      </c>
      <c r="M100" s="0" t="s">
        <v>121</v>
      </c>
      <c r="N100" s="0" t="n">
        <v>0.00361819886274014</v>
      </c>
      <c r="O100" s="0" t="n">
        <f aca="false">N100*100</f>
        <v>0.361819886274014</v>
      </c>
      <c r="P100" s="0" t="n">
        <f aca="false">O100*C100</f>
        <v>0</v>
      </c>
    </row>
    <row r="101" customFormat="false" ht="13.8" hidden="false" customHeight="false" outlineLevel="0" collapsed="false">
      <c r="A101" s="1" t="n">
        <v>99</v>
      </c>
      <c r="B101" s="0" t="s">
        <v>123</v>
      </c>
      <c r="C101" s="0" t="n">
        <v>0</v>
      </c>
      <c r="D101" s="0" t="n">
        <v>270</v>
      </c>
      <c r="E101" s="0" t="n">
        <v>25.2</v>
      </c>
      <c r="F101" s="0" t="n">
        <v>0.12</v>
      </c>
      <c r="G101" s="0" t="n">
        <v>0.45</v>
      </c>
      <c r="H101" s="0" t="n">
        <v>0.03</v>
      </c>
      <c r="I101" s="0" t="n">
        <v>0</v>
      </c>
      <c r="J101" s="0" t="n">
        <v>0</v>
      </c>
      <c r="K101" s="0" t="n">
        <v>0</v>
      </c>
      <c r="L101" s="0" t="n">
        <v>25</v>
      </c>
      <c r="M101" s="0" t="s">
        <v>16</v>
      </c>
      <c r="N101" s="0" t="n">
        <v>0.00253688653109149</v>
      </c>
      <c r="O101" s="0" t="n">
        <f aca="false">N101*100</f>
        <v>0.253688653109149</v>
      </c>
      <c r="P101" s="0" t="n">
        <f aca="false">O101*C101</f>
        <v>0</v>
      </c>
    </row>
    <row r="102" customFormat="false" ht="13.8" hidden="false" customHeight="false" outlineLevel="0" collapsed="false">
      <c r="A102" s="1" t="n">
        <v>100</v>
      </c>
      <c r="B102" s="0" t="s">
        <v>124</v>
      </c>
      <c r="C102" s="0" t="n">
        <v>0</v>
      </c>
      <c r="D102" s="0" t="n">
        <v>253</v>
      </c>
      <c r="E102" s="0" t="n">
        <v>50</v>
      </c>
      <c r="F102" s="0" t="n">
        <v>0.18</v>
      </c>
      <c r="G102" s="0" t="n">
        <v>0.53</v>
      </c>
      <c r="H102" s="0" t="n">
        <v>0.05</v>
      </c>
      <c r="I102" s="0" t="n">
        <v>0</v>
      </c>
      <c r="J102" s="0" t="n">
        <v>0</v>
      </c>
      <c r="K102" s="0" t="n">
        <v>0</v>
      </c>
      <c r="L102" s="0" t="n">
        <v>25</v>
      </c>
      <c r="M102" s="0" t="s">
        <v>29</v>
      </c>
      <c r="N102" s="0" t="n">
        <v>0.00164643283636994</v>
      </c>
      <c r="O102" s="0" t="n">
        <f aca="false">N102*100</f>
        <v>0.164643283636994</v>
      </c>
      <c r="P102" s="0" t="n">
        <f aca="false">O102*C102</f>
        <v>0</v>
      </c>
    </row>
    <row r="103" customFormat="false" ht="13.8" hidden="false" customHeight="false" outlineLevel="0" collapsed="false">
      <c r="A103" s="1" t="n">
        <v>101</v>
      </c>
      <c r="B103" s="0" t="s">
        <v>125</v>
      </c>
      <c r="C103" s="0" t="n">
        <v>0</v>
      </c>
      <c r="D103" s="0" t="n">
        <v>260</v>
      </c>
      <c r="E103" s="0" t="n">
        <v>33.3</v>
      </c>
      <c r="F103" s="0" t="n">
        <v>0.33</v>
      </c>
      <c r="G103" s="0" t="n">
        <v>0.76</v>
      </c>
      <c r="H103" s="0" t="n">
        <v>0.06</v>
      </c>
      <c r="I103" s="0" t="n">
        <v>0</v>
      </c>
      <c r="J103" s="0" t="n">
        <v>0</v>
      </c>
      <c r="K103" s="0" t="n">
        <v>0.3</v>
      </c>
      <c r="L103" s="0" t="n">
        <v>25</v>
      </c>
      <c r="M103" s="0" t="s">
        <v>29</v>
      </c>
      <c r="N103" s="0" t="n">
        <v>0.00211435645411848</v>
      </c>
      <c r="O103" s="0" t="n">
        <f aca="false">N103*100</f>
        <v>0.211435645411848</v>
      </c>
      <c r="P103" s="0" t="n">
        <f aca="false">O103*C103</f>
        <v>0</v>
      </c>
    </row>
    <row r="104" customFormat="false" ht="13.8" hidden="false" customHeight="false" outlineLevel="0" collapsed="false">
      <c r="A104" s="1" t="n">
        <v>102</v>
      </c>
      <c r="B104" s="0" t="s">
        <v>126</v>
      </c>
      <c r="C104" s="0" t="n">
        <v>6.2</v>
      </c>
      <c r="D104" s="0" t="n">
        <v>267</v>
      </c>
      <c r="E104" s="0" t="n">
        <v>37</v>
      </c>
      <c r="F104" s="0" t="n">
        <v>0.32</v>
      </c>
      <c r="G104" s="0" t="n">
        <v>0.91</v>
      </c>
      <c r="H104" s="0" t="n">
        <v>0.08</v>
      </c>
      <c r="I104" s="0" t="n">
        <v>0</v>
      </c>
      <c r="J104" s="0" t="n">
        <v>0.005</v>
      </c>
      <c r="K104" s="0" t="n">
        <v>0.3</v>
      </c>
      <c r="L104" s="0" t="n">
        <v>25</v>
      </c>
      <c r="M104" s="0" t="s">
        <v>29</v>
      </c>
      <c r="N104" s="0" t="n">
        <v>3.24673164294665E-012</v>
      </c>
      <c r="O104" s="0" t="n">
        <f aca="false">N104*100</f>
        <v>3.24673164294665E-010</v>
      </c>
      <c r="P104" s="0" t="n">
        <f aca="false">O104*C104</f>
        <v>2.01297361862692E-009</v>
      </c>
    </row>
    <row r="105" customFormat="false" ht="13.8" hidden="false" customHeight="false" outlineLevel="0" collapsed="false">
      <c r="A105" s="1" t="n">
        <v>103</v>
      </c>
      <c r="B105" s="0" t="s">
        <v>127</v>
      </c>
      <c r="C105" s="0" t="n">
        <v>6.2</v>
      </c>
      <c r="D105" s="0" t="n">
        <v>270</v>
      </c>
      <c r="E105" s="0" t="n">
        <v>42.9</v>
      </c>
      <c r="F105" s="0" t="n">
        <v>0.3</v>
      </c>
      <c r="G105" s="0" t="n">
        <v>1</v>
      </c>
      <c r="H105" s="0" t="n">
        <v>0.08</v>
      </c>
      <c r="I105" s="0" t="n">
        <v>0</v>
      </c>
      <c r="J105" s="0" t="n">
        <v>0.005</v>
      </c>
      <c r="K105" s="0" t="n">
        <v>0.3</v>
      </c>
      <c r="L105" s="0" t="n">
        <v>25</v>
      </c>
      <c r="M105" s="0" t="s">
        <v>29</v>
      </c>
      <c r="N105" s="0" t="n">
        <v>3.3411102061156E-012</v>
      </c>
      <c r="O105" s="0" t="n">
        <f aca="false">N105*100</f>
        <v>3.3411102061156E-010</v>
      </c>
      <c r="P105" s="0" t="n">
        <f aca="false">O105*C105</f>
        <v>2.07148832779167E-009</v>
      </c>
    </row>
    <row r="106" customFormat="false" ht="13.8" hidden="false" customHeight="false" outlineLevel="0" collapsed="false">
      <c r="A106" s="1" t="n">
        <v>104</v>
      </c>
      <c r="B106" s="0" t="s">
        <v>128</v>
      </c>
      <c r="C106" s="0" t="n">
        <v>0</v>
      </c>
      <c r="D106" s="0" t="n">
        <v>265</v>
      </c>
      <c r="E106" s="0" t="n">
        <v>36</v>
      </c>
      <c r="F106" s="0" t="n">
        <v>0.48</v>
      </c>
      <c r="G106" s="0" t="n">
        <v>0.8</v>
      </c>
      <c r="H106" s="0" t="n">
        <v>0.03</v>
      </c>
      <c r="I106" s="0" t="n">
        <v>0</v>
      </c>
      <c r="J106" s="0" t="n">
        <v>0</v>
      </c>
      <c r="K106" s="0" t="n">
        <v>0</v>
      </c>
      <c r="L106" s="0" t="n">
        <v>25</v>
      </c>
      <c r="M106" s="0" t="s">
        <v>29</v>
      </c>
      <c r="N106" s="0" t="n">
        <v>0.00203133613612201</v>
      </c>
      <c r="O106" s="0" t="n">
        <f aca="false">N106*100</f>
        <v>0.203133613612201</v>
      </c>
      <c r="P106" s="0" t="n">
        <f aca="false">O106*C106</f>
        <v>0</v>
      </c>
    </row>
    <row r="107" customFormat="false" ht="13.8" hidden="false" customHeight="false" outlineLevel="0" collapsed="false">
      <c r="A107" s="1" t="n">
        <v>105</v>
      </c>
      <c r="B107" s="0" t="s">
        <v>129</v>
      </c>
      <c r="C107" s="0" t="n">
        <v>0</v>
      </c>
      <c r="D107" s="0" t="n">
        <v>265</v>
      </c>
      <c r="E107" s="0" t="n">
        <v>46.9</v>
      </c>
      <c r="F107" s="0" t="n">
        <v>0.39</v>
      </c>
      <c r="G107" s="0" t="n">
        <v>0.78</v>
      </c>
      <c r="H107" s="0" t="n">
        <v>0.05</v>
      </c>
      <c r="I107" s="0" t="n">
        <v>0</v>
      </c>
      <c r="J107" s="0" t="n">
        <v>0.004</v>
      </c>
      <c r="K107" s="0" t="n">
        <v>0.3</v>
      </c>
      <c r="L107" s="0" t="n">
        <v>25</v>
      </c>
      <c r="M107" s="0" t="s">
        <v>29</v>
      </c>
      <c r="N107" s="0" t="n">
        <v>0.00166111163058356</v>
      </c>
      <c r="O107" s="0" t="n">
        <f aca="false">N107*100</f>
        <v>0.166111163058356</v>
      </c>
      <c r="P107" s="0" t="n">
        <f aca="false">O107*C107</f>
        <v>0</v>
      </c>
    </row>
    <row r="108" customFormat="false" ht="13.8" hidden="false" customHeight="false" outlineLevel="0" collapsed="false">
      <c r="A108" s="1" t="n">
        <v>106</v>
      </c>
      <c r="B108" s="0" t="s">
        <v>130</v>
      </c>
      <c r="C108" s="0" t="n">
        <v>0</v>
      </c>
      <c r="D108" s="0" t="n">
        <v>250</v>
      </c>
      <c r="E108" s="0" t="n">
        <v>42</v>
      </c>
      <c r="F108" s="0" t="n">
        <v>0.38</v>
      </c>
      <c r="G108" s="0" t="n">
        <v>0.65</v>
      </c>
      <c r="H108" s="0" t="n">
        <v>0.04</v>
      </c>
      <c r="I108" s="0" t="n">
        <v>0</v>
      </c>
      <c r="J108" s="0" t="n">
        <v>0.004</v>
      </c>
      <c r="K108" s="0" t="n">
        <v>0.3</v>
      </c>
      <c r="L108" s="0" t="n">
        <v>25</v>
      </c>
      <c r="M108" s="0" t="s">
        <v>29</v>
      </c>
      <c r="N108" s="0" t="n">
        <v>0.00184752704491628</v>
      </c>
      <c r="O108" s="0" t="n">
        <f aca="false">N108*100</f>
        <v>0.184752704491628</v>
      </c>
      <c r="P108" s="0" t="n">
        <f aca="false">O108*C108</f>
        <v>0</v>
      </c>
    </row>
    <row r="109" customFormat="false" ht="13.8" hidden="false" customHeight="false" outlineLevel="0" collapsed="false">
      <c r="A109" s="1" t="n">
        <v>107</v>
      </c>
      <c r="B109" s="0" t="s">
        <v>131</v>
      </c>
      <c r="C109" s="0" t="n">
        <v>0</v>
      </c>
      <c r="D109" s="0" t="n">
        <v>262</v>
      </c>
      <c r="E109" s="0" t="n">
        <v>41.4</v>
      </c>
      <c r="F109" s="0" t="n">
        <v>0.28</v>
      </c>
      <c r="G109" s="0" t="n">
        <v>1.15</v>
      </c>
      <c r="H109" s="0" t="n">
        <v>0.04</v>
      </c>
      <c r="I109" s="0" t="n">
        <v>0</v>
      </c>
      <c r="J109" s="0" t="n">
        <v>0.0035</v>
      </c>
      <c r="K109" s="0" t="n">
        <v>0.45</v>
      </c>
      <c r="L109" s="0" t="n">
        <v>25</v>
      </c>
      <c r="M109" s="0" t="s">
        <v>29</v>
      </c>
      <c r="N109" s="0" t="n">
        <v>0.00179475098211973</v>
      </c>
      <c r="O109" s="0" t="n">
        <f aca="false">N109*100</f>
        <v>0.179475098211973</v>
      </c>
      <c r="P109" s="0" t="n">
        <f aca="false">O109*C109</f>
        <v>0</v>
      </c>
    </row>
    <row r="110" customFormat="false" ht="13.8" hidden="false" customHeight="false" outlineLevel="0" collapsed="false">
      <c r="A110" s="1" t="n">
        <v>108</v>
      </c>
      <c r="B110" s="0" t="s">
        <v>132</v>
      </c>
      <c r="C110" s="0" t="n">
        <v>0</v>
      </c>
      <c r="D110" s="0" t="n">
        <v>255</v>
      </c>
      <c r="E110" s="0" t="n">
        <v>37.5</v>
      </c>
      <c r="F110" s="0" t="n">
        <v>0.28</v>
      </c>
      <c r="G110" s="0" t="n">
        <v>1.09</v>
      </c>
      <c r="H110" s="0" t="n">
        <v>0.04</v>
      </c>
      <c r="I110" s="0" t="n">
        <v>0</v>
      </c>
      <c r="J110" s="0" t="n">
        <v>0.0035</v>
      </c>
      <c r="K110" s="0" t="n">
        <v>0.45</v>
      </c>
      <c r="L110" s="0" t="n">
        <v>25</v>
      </c>
      <c r="M110" s="0" t="s">
        <v>29</v>
      </c>
      <c r="N110" s="0" t="n">
        <v>0.00193970279179362</v>
      </c>
      <c r="O110" s="0" t="n">
        <f aca="false">N110*100</f>
        <v>0.193970279179362</v>
      </c>
      <c r="P110" s="0" t="n">
        <f aca="false">O110*C110</f>
        <v>0</v>
      </c>
    </row>
    <row r="111" customFormat="false" ht="13.8" hidden="false" customHeight="false" outlineLevel="0" collapsed="false">
      <c r="A111" s="1" t="n">
        <v>109</v>
      </c>
      <c r="B111" s="0" t="s">
        <v>133</v>
      </c>
      <c r="C111" s="0" t="n">
        <v>0</v>
      </c>
      <c r="D111" s="0" t="n">
        <v>132</v>
      </c>
      <c r="E111" s="0" t="n">
        <v>37.5</v>
      </c>
      <c r="F111" s="0" t="n">
        <v>0.05</v>
      </c>
      <c r="G111" s="0" t="n">
        <v>0.21</v>
      </c>
      <c r="H111" s="0" t="n">
        <v>0</v>
      </c>
      <c r="I111" s="0" t="n">
        <v>0.7</v>
      </c>
      <c r="J111" s="0" t="n">
        <v>0</v>
      </c>
      <c r="K111" s="0" t="n">
        <v>0.8</v>
      </c>
      <c r="L111" s="0" t="n">
        <v>15</v>
      </c>
      <c r="M111" s="0" t="s">
        <v>25</v>
      </c>
      <c r="N111" s="0" t="n">
        <v>0.00255585364892493</v>
      </c>
      <c r="O111" s="0" t="n">
        <f aca="false">N111*100</f>
        <v>0.255585364892493</v>
      </c>
      <c r="P111" s="0" t="n">
        <f aca="false">O111*C111</f>
        <v>0</v>
      </c>
    </row>
    <row r="112" customFormat="false" ht="13.8" hidden="false" customHeight="false" outlineLevel="0" collapsed="false">
      <c r="A112" s="1" t="n">
        <v>110</v>
      </c>
      <c r="B112" s="0" t="s">
        <v>134</v>
      </c>
      <c r="C112" s="0" t="n">
        <v>3</v>
      </c>
      <c r="D112" s="0" t="n">
        <v>305</v>
      </c>
      <c r="E112" s="0" t="n">
        <v>12.2</v>
      </c>
      <c r="F112" s="0" t="n">
        <v>0.2</v>
      </c>
      <c r="G112" s="0" t="n">
        <v>0.35</v>
      </c>
      <c r="H112" s="0" t="n">
        <v>0.24</v>
      </c>
      <c r="I112" s="0" t="n">
        <v>0</v>
      </c>
      <c r="J112" s="0" t="n">
        <v>0</v>
      </c>
      <c r="K112" s="0" t="n">
        <v>0.1</v>
      </c>
      <c r="L112" s="0" t="n">
        <v>25</v>
      </c>
      <c r="M112" s="0" t="s">
        <v>16</v>
      </c>
      <c r="N112" s="0" t="n">
        <v>6.66656544225468E-012</v>
      </c>
      <c r="O112" s="0" t="n">
        <f aca="false">N112*100</f>
        <v>6.66656544225468E-010</v>
      </c>
      <c r="P112" s="0" t="n">
        <f aca="false">O112*C112</f>
        <v>1.9999696326764E-009</v>
      </c>
    </row>
    <row r="113" customFormat="false" ht="13.8" hidden="false" customHeight="false" outlineLevel="0" collapsed="false">
      <c r="A113" s="1" t="n">
        <v>111</v>
      </c>
      <c r="B113" s="0" t="s">
        <v>135</v>
      </c>
      <c r="C113" s="0" t="n">
        <v>3</v>
      </c>
      <c r="D113" s="0" t="n">
        <v>267</v>
      </c>
      <c r="E113" s="0" t="n">
        <v>11.1</v>
      </c>
      <c r="F113" s="0" t="n">
        <v>0.2</v>
      </c>
      <c r="G113" s="0" t="n">
        <v>0.34</v>
      </c>
      <c r="H113" s="0" t="n">
        <v>0.04</v>
      </c>
      <c r="I113" s="0" t="n">
        <v>0</v>
      </c>
      <c r="J113" s="0" t="n">
        <v>0</v>
      </c>
      <c r="K113" s="0" t="n">
        <v>0.1</v>
      </c>
      <c r="L113" s="0" t="n">
        <v>25</v>
      </c>
      <c r="M113" s="0" t="s">
        <v>16</v>
      </c>
      <c r="N113" s="0" t="n">
        <v>6.46425854888114E-012</v>
      </c>
      <c r="O113" s="0" t="n">
        <f aca="false">N113*100</f>
        <v>6.46425854888114E-010</v>
      </c>
      <c r="P113" s="0" t="n">
        <f aca="false">O113*C113</f>
        <v>1.93927756466434E-009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2020-11-08T23:02:36Z</dcterms:created>
  <dc:creator>openpyxl</dc:creator>
  <dc:description/>
  <dc:language>ru-RU</dc:language>
  <cp:lastModifiedBy/>
  <dcterms:modified xsi:type="dcterms:W3CDTF">2020-11-08T23:25:29Z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