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 1CS 2018-2019 S1" sheetId="1" r:id="rId4"/>
    <sheet state="visible" name="ANUM" sheetId="2" r:id="rId5"/>
    <sheet state="visible" name="IGL" sheetId="3" r:id="rId6"/>
    <sheet state="visible" name="ANGLAIS" sheetId="4" r:id="rId7"/>
    <sheet state="visible" name="ORG" sheetId="5" r:id="rId8"/>
    <sheet state="visible" name="RES1" sheetId="6" r:id="rId9"/>
    <sheet state="visible" name="RO" sheetId="7" r:id="rId10"/>
    <sheet state="visible" name="SYC1" sheetId="8" r:id="rId11"/>
    <sheet state="visible" name="THP" sheetId="9" r:id="rId12"/>
  </sheets>
  <definedNames/>
  <calcPr/>
</workbook>
</file>

<file path=xl/sharedStrings.xml><?xml version="1.0" encoding="utf-8"?>
<sst xmlns="http://schemas.openxmlformats.org/spreadsheetml/2006/main" count="4048" uniqueCount="91">
  <si>
    <t>Horodateur</t>
  </si>
  <si>
    <t>Indiquez votre groupe</t>
  </si>
  <si>
    <t>2018/12/25 4:12:08 PM UTC+1</t>
  </si>
  <si>
    <t>G2</t>
  </si>
  <si>
    <t>2018/12/25 4:14:27 PM UTC+1</t>
  </si>
  <si>
    <t>G7</t>
  </si>
  <si>
    <t>2018/12/25 4:21:21 PM UTC+1</t>
  </si>
  <si>
    <t>2018/12/25 4:24:24 PM UTC+1</t>
  </si>
  <si>
    <t>G6</t>
  </si>
  <si>
    <t>2018/12/25 4:26:47 PM UTC+1</t>
  </si>
  <si>
    <t>G1</t>
  </si>
  <si>
    <t>2018/12/25 4:26:54 PM UTC+1</t>
  </si>
  <si>
    <t>G4</t>
  </si>
  <si>
    <t>2018/12/25 4:29:12 PM UTC+1</t>
  </si>
  <si>
    <t>2018/12/25 4:40:05 PM UTC+1</t>
  </si>
  <si>
    <t>2018/12/25 4:41:46 PM UTC+1</t>
  </si>
  <si>
    <t>2018/12/25 4:46:24 PM UTC+1</t>
  </si>
  <si>
    <t>G5</t>
  </si>
  <si>
    <t>2018/12/25 5:03:38 PM UTC+1</t>
  </si>
  <si>
    <t>2018/12/25 5:04:24 PM UTC+1</t>
  </si>
  <si>
    <t>2018/12/25 5:06:51 PM UTC+1</t>
  </si>
  <si>
    <t>2018/12/25 5:28:54 PM UTC+1</t>
  </si>
  <si>
    <t>G8</t>
  </si>
  <si>
    <t>2018/12/25 6:22:02 PM UTC+1</t>
  </si>
  <si>
    <t>2018/12/25 6:57:21 PM UTC+1</t>
  </si>
  <si>
    <t>2018/12/25 7:16:21 PM UTC+1</t>
  </si>
  <si>
    <t>G3</t>
  </si>
  <si>
    <t>2018/12/25 7:26:27 PM UTC+1</t>
  </si>
  <si>
    <t>2018/12/25 8:11:10 PM UTC+1</t>
  </si>
  <si>
    <t>2018/12/25 8:16:08 PM UTC+1</t>
  </si>
  <si>
    <t>2018/12/25 8:18:55 PM UTC+1</t>
  </si>
  <si>
    <t>2018/12/25 8:52:51 PM UTC+1</t>
  </si>
  <si>
    <t>2018/12/25 10:18:14 PM UTC+1</t>
  </si>
  <si>
    <t>2018/12/26 12:23:29 AM UTC+1</t>
  </si>
  <si>
    <t>2018/12/26 10:19:35 AM UTC+1</t>
  </si>
  <si>
    <t>2018/12/26 2:31:50 PM UTC+1</t>
  </si>
  <si>
    <t>2018/12/26 2:34:04 PM UTC+1</t>
  </si>
  <si>
    <t>2018/12/26 9:59:49 PM UTC+1</t>
  </si>
  <si>
    <t>2018/12/27 9:04:09 AM UTC+1</t>
  </si>
  <si>
    <t>2018/12/27 9:55:51 PM UTC+1</t>
  </si>
  <si>
    <t>2019/01/02 8:48:55 PM UTC+1</t>
  </si>
  <si>
    <t>2019/01/03 9:50:19 AM UTC+1</t>
  </si>
  <si>
    <t>2019/01/06 11:10:26 AM UTC+1</t>
  </si>
  <si>
    <t>2019/01/07 11:14:00 AM UTC+1</t>
  </si>
  <si>
    <t>2019/01/13 12:30:33 PM UTC+1</t>
  </si>
  <si>
    <t>2019/01/13 1:49:03 PM UTC+1</t>
  </si>
  <si>
    <t>2019/01/13 5:21:14 PM UTC+1</t>
  </si>
  <si>
    <t>2019/01/16 12:11:24 AM UTC+1</t>
  </si>
  <si>
    <t>2019/01/19 3:20:48 PM UTC+1</t>
  </si>
  <si>
    <t>2019/01/22 9:26:14 AM UTC+1</t>
  </si>
  <si>
    <t>2019/01/22 5:16:11 PM UTC+1</t>
  </si>
  <si>
    <t>2019/01/22 7:29:25 PM UTC+1</t>
  </si>
  <si>
    <t>2019/01/22 8:09:54 PM UTC+1</t>
  </si>
  <si>
    <t>2019/01/24 12:00:41 AM UTC+1</t>
  </si>
  <si>
    <t>2019/01/24 2:38:24 AM UTC+1</t>
  </si>
  <si>
    <t>2019/01/24 12:21:26 PM UTC+1</t>
  </si>
  <si>
    <t>2019/01/28 9:48:15 PM UTC+1</t>
  </si>
  <si>
    <t>Evaluation [Les objectifs et le programme de l'UE étaient clairs.]</t>
  </si>
  <si>
    <t>Evaluation [Le programme réalisé correspond au programme annoncé.]</t>
  </si>
  <si>
    <t>Evaluation [Je maîtrisais les antécédents et pré-requis nécessaires.]</t>
  </si>
  <si>
    <t>Evaluation [La matière est bien exposée et capte mon attention]</t>
  </si>
  <si>
    <t>Evaluation [Je suis bien encadré dans la résolution des exercices]</t>
  </si>
  <si>
    <t>Evaluation [Les TD/TP/Projet étaient utiles pour une bonne assimilation du cours]</t>
  </si>
  <si>
    <t>Evaluation [Les supports pédagogiques (transparents, polycopié, séries, ...) étaient disponibles et utiles pour l'apprentissage]</t>
  </si>
  <si>
    <t>Evaluation [Le volume horaire prévu dans l'UE a été respecté]</t>
  </si>
  <si>
    <t>Evaluation [Le contenu des contrôles et évaluations correspondait aux aspects traités en Cours/TD/TP]</t>
  </si>
  <si>
    <t>Evaluation [La quantité de travail demandée est adaptée à l'UE]</t>
  </si>
  <si>
    <t>-</t>
  </si>
  <si>
    <t>+</t>
  </si>
  <si>
    <t>- -</t>
  </si>
  <si>
    <t>++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</si>
  <si>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</si>
  <si>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</si>
  <si>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</si>
  <si>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</si>
  <si>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</si>
  <si>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</si>
  <si>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</si>
  <si>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</si>
  <si>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</si>
  <si>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</si>
  <si>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object_clairs</t>
  </si>
  <si>
    <t>prog</t>
  </si>
  <si>
    <t>pré-requis</t>
  </si>
  <si>
    <t>bien_exposée</t>
  </si>
  <si>
    <t>bon_encadr</t>
  </si>
  <si>
    <t>assimil_cours</t>
  </si>
  <si>
    <t>sup_pedag</t>
  </si>
  <si>
    <t>vol_hor</t>
  </si>
  <si>
    <t>control</t>
  </si>
  <si>
    <t>quant_travail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</si>
</sst>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300">
                <a:solidFill>
                  <a:srgbClr val="000000"/>
                </a:solidFill>
                <a:latin typeface="Calibri"/>
              </a:defRPr>
            </a:pPr>
            <a:r>
              <a:t>Répartition des avis : ANUM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ANUM!$A$52</c:f>
            </c:strRef>
          </c:tx>
          <c:spPr>
            <a:solidFill>
              <a:srgbClr val="FF420E"/>
            </a:solidFill>
          </c:spPr>
          <c:cat>
            <c:strRef>
              <c:f>ANUM!$B$51:$K$51</c:f>
            </c:strRef>
          </c:cat>
          <c:val>
            <c:numRef>
              <c:f>ANUM!$B$52:$K$52</c:f>
            </c:numRef>
          </c:val>
        </c:ser>
        <c:ser>
          <c:idx val="1"/>
          <c:order val="1"/>
          <c:tx>
            <c:strRef>
              <c:f>ANUM!$A$53</c:f>
            </c:strRef>
          </c:tx>
          <c:spPr>
            <a:solidFill>
              <a:srgbClr val="FFD320"/>
            </a:solidFill>
          </c:spPr>
          <c:cat>
            <c:strRef>
              <c:f>ANUM!$B$51:$K$51</c:f>
            </c:strRef>
          </c:cat>
          <c:val>
            <c:numRef>
              <c:f>ANUM!$B$53:$K$53</c:f>
            </c:numRef>
          </c:val>
        </c:ser>
        <c:ser>
          <c:idx val="2"/>
          <c:order val="2"/>
          <c:tx>
            <c:strRef>
              <c:f>ANUM!$A$54</c:f>
            </c:strRef>
          </c:tx>
          <c:spPr>
            <a:solidFill>
              <a:srgbClr val="AECF00"/>
            </a:solidFill>
          </c:spPr>
          <c:cat>
            <c:strRef>
              <c:f>ANUM!$B$51:$K$51</c:f>
            </c:strRef>
          </c:cat>
          <c:val>
            <c:numRef>
              <c:f>ANUM!$B$54:$K$54</c:f>
            </c:numRef>
          </c:val>
        </c:ser>
        <c:ser>
          <c:idx val="3"/>
          <c:order val="3"/>
          <c:tx>
            <c:strRef>
              <c:f>ANUM!$A$55</c:f>
            </c:strRef>
          </c:tx>
          <c:spPr>
            <a:solidFill>
              <a:srgbClr val="579D1C"/>
            </a:solidFill>
          </c:spPr>
          <c:cat>
            <c:strRef>
              <c:f>ANUM!$B$51:$K$51</c:f>
            </c:strRef>
          </c:cat>
          <c:val>
            <c:numRef>
              <c:f>ANUM!$B$55:$K$55</c:f>
            </c:numRef>
          </c:val>
        </c:ser>
        <c:overlap val="100"/>
        <c:axId val="180502410"/>
        <c:axId val="666061173"/>
      </c:barChart>
      <c:catAx>
        <c:axId val="1805024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666061173"/>
      </c:catAx>
      <c:valAx>
        <c:axId val="66606117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80502410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300">
                <a:solidFill>
                  <a:srgbClr val="000000"/>
                </a:solidFill>
                <a:latin typeface="Calibri"/>
              </a:defRPr>
            </a:pPr>
            <a:r>
              <a:t>Répartition des avis : IGL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IGL!$A$52</c:f>
            </c:strRef>
          </c:tx>
          <c:spPr>
            <a:solidFill>
              <a:srgbClr val="FF420E"/>
            </a:solidFill>
          </c:spPr>
          <c:cat>
            <c:strRef>
              <c:f>IGL!$B$51:$K$51</c:f>
            </c:strRef>
          </c:cat>
          <c:val>
            <c:numRef>
              <c:f>IGL!$B$52:$K$52</c:f>
            </c:numRef>
          </c:val>
        </c:ser>
        <c:ser>
          <c:idx val="1"/>
          <c:order val="1"/>
          <c:tx>
            <c:strRef>
              <c:f>IGL!$A$53</c:f>
            </c:strRef>
          </c:tx>
          <c:spPr>
            <a:solidFill>
              <a:srgbClr val="FFD320"/>
            </a:solidFill>
          </c:spPr>
          <c:cat>
            <c:strRef>
              <c:f>IGL!$B$51:$K$51</c:f>
            </c:strRef>
          </c:cat>
          <c:val>
            <c:numRef>
              <c:f>IGL!$B$53:$K$53</c:f>
            </c:numRef>
          </c:val>
        </c:ser>
        <c:ser>
          <c:idx val="2"/>
          <c:order val="2"/>
          <c:tx>
            <c:strRef>
              <c:f>IGL!$A$54</c:f>
            </c:strRef>
          </c:tx>
          <c:spPr>
            <a:solidFill>
              <a:srgbClr val="AECF00"/>
            </a:solidFill>
          </c:spPr>
          <c:cat>
            <c:strRef>
              <c:f>IGL!$B$51:$K$51</c:f>
            </c:strRef>
          </c:cat>
          <c:val>
            <c:numRef>
              <c:f>IGL!$B$54:$K$54</c:f>
            </c:numRef>
          </c:val>
        </c:ser>
        <c:ser>
          <c:idx val="3"/>
          <c:order val="3"/>
          <c:tx>
            <c:strRef>
              <c:f>IGL!$A$55</c:f>
            </c:strRef>
          </c:tx>
          <c:spPr>
            <a:solidFill>
              <a:srgbClr val="579D1C"/>
            </a:solidFill>
          </c:spPr>
          <c:cat>
            <c:strRef>
              <c:f>IGL!$B$51:$K$51</c:f>
            </c:strRef>
          </c:cat>
          <c:val>
            <c:numRef>
              <c:f>IGL!$B$55:$K$55</c:f>
            </c:numRef>
          </c:val>
        </c:ser>
        <c:overlap val="100"/>
        <c:axId val="1215734158"/>
        <c:axId val="730292478"/>
      </c:barChart>
      <c:catAx>
        <c:axId val="12157341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730292478"/>
      </c:catAx>
      <c:valAx>
        <c:axId val="73029247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215734158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300">
                <a:solidFill>
                  <a:srgbClr val="000000"/>
                </a:solidFill>
                <a:latin typeface="Calibri"/>
              </a:defRPr>
            </a:pPr>
            <a:r>
              <a:t>Répartition des avis : ANGLAIS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ANGLAIS!$A$52</c:f>
            </c:strRef>
          </c:tx>
          <c:spPr>
            <a:solidFill>
              <a:srgbClr val="FF420E"/>
            </a:solidFill>
          </c:spPr>
          <c:cat>
            <c:strRef>
              <c:f>ANGLAIS!$B$51:$K$51</c:f>
            </c:strRef>
          </c:cat>
          <c:val>
            <c:numRef>
              <c:f>ANGLAIS!$B$52:$K$52</c:f>
            </c:numRef>
          </c:val>
        </c:ser>
        <c:ser>
          <c:idx val="1"/>
          <c:order val="1"/>
          <c:tx>
            <c:strRef>
              <c:f>ANGLAIS!$A$53</c:f>
            </c:strRef>
          </c:tx>
          <c:spPr>
            <a:solidFill>
              <a:srgbClr val="FFD320"/>
            </a:solidFill>
          </c:spPr>
          <c:cat>
            <c:strRef>
              <c:f>ANGLAIS!$B$51:$K$51</c:f>
            </c:strRef>
          </c:cat>
          <c:val>
            <c:numRef>
              <c:f>ANGLAIS!$B$53:$K$53</c:f>
            </c:numRef>
          </c:val>
        </c:ser>
        <c:ser>
          <c:idx val="2"/>
          <c:order val="2"/>
          <c:tx>
            <c:strRef>
              <c:f>ANGLAIS!$A$54</c:f>
            </c:strRef>
          </c:tx>
          <c:spPr>
            <a:solidFill>
              <a:srgbClr val="AECF00"/>
            </a:solidFill>
          </c:spPr>
          <c:cat>
            <c:strRef>
              <c:f>ANGLAIS!$B$51:$K$51</c:f>
            </c:strRef>
          </c:cat>
          <c:val>
            <c:numRef>
              <c:f>ANGLAIS!$B$54:$K$54</c:f>
            </c:numRef>
          </c:val>
        </c:ser>
        <c:ser>
          <c:idx val="3"/>
          <c:order val="3"/>
          <c:tx>
            <c:strRef>
              <c:f>ANGLAIS!$A$55</c:f>
            </c:strRef>
          </c:tx>
          <c:spPr>
            <a:solidFill>
              <a:srgbClr val="579D1C"/>
            </a:solidFill>
          </c:spPr>
          <c:cat>
            <c:strRef>
              <c:f>ANGLAIS!$B$51:$K$51</c:f>
            </c:strRef>
          </c:cat>
          <c:val>
            <c:numRef>
              <c:f>ANGLAIS!$B$55:$K$55</c:f>
            </c:numRef>
          </c:val>
        </c:ser>
        <c:overlap val="100"/>
        <c:axId val="1832900384"/>
        <c:axId val="2025467143"/>
      </c:barChart>
      <c:catAx>
        <c:axId val="1832900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2025467143"/>
      </c:catAx>
      <c:valAx>
        <c:axId val="20254671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832900384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300">
                <a:solidFill>
                  <a:srgbClr val="000000"/>
                </a:solidFill>
                <a:latin typeface="Calibri"/>
              </a:defRPr>
            </a:pPr>
            <a:r>
              <a:t>Répartition des avis : ORG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ORG!$A$52</c:f>
            </c:strRef>
          </c:tx>
          <c:spPr>
            <a:solidFill>
              <a:srgbClr val="FF420E"/>
            </a:solidFill>
          </c:spPr>
          <c:cat>
            <c:strRef>
              <c:f>ORG!$B$51:$K$51</c:f>
            </c:strRef>
          </c:cat>
          <c:val>
            <c:numRef>
              <c:f>ORG!$B$52:$K$52</c:f>
            </c:numRef>
          </c:val>
        </c:ser>
        <c:ser>
          <c:idx val="1"/>
          <c:order val="1"/>
          <c:tx>
            <c:strRef>
              <c:f>ORG!$A$53</c:f>
            </c:strRef>
          </c:tx>
          <c:spPr>
            <a:solidFill>
              <a:srgbClr val="FFD320"/>
            </a:solidFill>
          </c:spPr>
          <c:cat>
            <c:strRef>
              <c:f>ORG!$B$51:$K$51</c:f>
            </c:strRef>
          </c:cat>
          <c:val>
            <c:numRef>
              <c:f>ORG!$B$53:$K$53</c:f>
            </c:numRef>
          </c:val>
        </c:ser>
        <c:ser>
          <c:idx val="2"/>
          <c:order val="2"/>
          <c:tx>
            <c:strRef>
              <c:f>ORG!$A$54</c:f>
            </c:strRef>
          </c:tx>
          <c:spPr>
            <a:solidFill>
              <a:srgbClr val="AECF00"/>
            </a:solidFill>
          </c:spPr>
          <c:cat>
            <c:strRef>
              <c:f>ORG!$B$51:$K$51</c:f>
            </c:strRef>
          </c:cat>
          <c:val>
            <c:numRef>
              <c:f>ORG!$B$54:$K$54</c:f>
            </c:numRef>
          </c:val>
        </c:ser>
        <c:ser>
          <c:idx val="3"/>
          <c:order val="3"/>
          <c:tx>
            <c:strRef>
              <c:f>ORG!$A$55</c:f>
            </c:strRef>
          </c:tx>
          <c:spPr>
            <a:solidFill>
              <a:srgbClr val="579D1C"/>
            </a:solidFill>
          </c:spPr>
          <c:cat>
            <c:strRef>
              <c:f>ORG!$B$51:$K$51</c:f>
            </c:strRef>
          </c:cat>
          <c:val>
            <c:numRef>
              <c:f>ORG!$B$55:$K$55</c:f>
            </c:numRef>
          </c:val>
        </c:ser>
        <c:overlap val="100"/>
        <c:axId val="1849222948"/>
        <c:axId val="1410532291"/>
      </c:barChart>
      <c:catAx>
        <c:axId val="18492229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410532291"/>
      </c:catAx>
      <c:valAx>
        <c:axId val="141053229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849222948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300">
                <a:solidFill>
                  <a:srgbClr val="000000"/>
                </a:solidFill>
                <a:latin typeface="Calibri"/>
              </a:defRPr>
            </a:pPr>
            <a:r>
              <a:t>Répartition des avis : RES1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'RES1'!$A$52</c:f>
            </c:strRef>
          </c:tx>
          <c:spPr>
            <a:solidFill>
              <a:srgbClr val="FF420E"/>
            </a:solidFill>
          </c:spPr>
          <c:cat>
            <c:strRef>
              <c:f>'RES1'!$B$51:$K$51</c:f>
            </c:strRef>
          </c:cat>
          <c:val>
            <c:numRef>
              <c:f>'RES1'!$B$52:$K$52</c:f>
            </c:numRef>
          </c:val>
        </c:ser>
        <c:ser>
          <c:idx val="1"/>
          <c:order val="1"/>
          <c:tx>
            <c:strRef>
              <c:f>'RES1'!$A$53</c:f>
            </c:strRef>
          </c:tx>
          <c:spPr>
            <a:solidFill>
              <a:srgbClr val="FFD320"/>
            </a:solidFill>
          </c:spPr>
          <c:cat>
            <c:strRef>
              <c:f>'RES1'!$B$51:$K$51</c:f>
            </c:strRef>
          </c:cat>
          <c:val>
            <c:numRef>
              <c:f>'RES1'!$B$53:$K$53</c:f>
            </c:numRef>
          </c:val>
        </c:ser>
        <c:ser>
          <c:idx val="2"/>
          <c:order val="2"/>
          <c:tx>
            <c:strRef>
              <c:f>'RES1'!$A$54</c:f>
            </c:strRef>
          </c:tx>
          <c:spPr>
            <a:solidFill>
              <a:srgbClr val="AECF00"/>
            </a:solidFill>
          </c:spPr>
          <c:cat>
            <c:strRef>
              <c:f>'RES1'!$B$51:$K$51</c:f>
            </c:strRef>
          </c:cat>
          <c:val>
            <c:numRef>
              <c:f>'RES1'!$B$54:$K$54</c:f>
            </c:numRef>
          </c:val>
        </c:ser>
        <c:ser>
          <c:idx val="3"/>
          <c:order val="3"/>
          <c:tx>
            <c:strRef>
              <c:f>'RES1'!$A$55</c:f>
            </c:strRef>
          </c:tx>
          <c:spPr>
            <a:solidFill>
              <a:srgbClr val="579D1C"/>
            </a:solidFill>
          </c:spPr>
          <c:cat>
            <c:strRef>
              <c:f>'RES1'!$B$51:$K$51</c:f>
            </c:strRef>
          </c:cat>
          <c:val>
            <c:numRef>
              <c:f>'RES1'!$B$55:$K$55</c:f>
            </c:numRef>
          </c:val>
        </c:ser>
        <c:overlap val="100"/>
        <c:axId val="125342054"/>
        <c:axId val="422731349"/>
      </c:barChart>
      <c:catAx>
        <c:axId val="1253420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422731349"/>
      </c:catAx>
      <c:valAx>
        <c:axId val="4227313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25342054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300">
                <a:solidFill>
                  <a:srgbClr val="000000"/>
                </a:solidFill>
                <a:latin typeface="Calibri"/>
              </a:defRPr>
            </a:pPr>
            <a:r>
              <a:t>Répartition des avis : RO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RO!$A$52</c:f>
            </c:strRef>
          </c:tx>
          <c:spPr>
            <a:solidFill>
              <a:srgbClr val="FF420E"/>
            </a:solidFill>
          </c:spPr>
          <c:cat>
            <c:strRef>
              <c:f>RO!$B$51:$K$51</c:f>
            </c:strRef>
          </c:cat>
          <c:val>
            <c:numRef>
              <c:f>RO!$B$52:$K$52</c:f>
            </c:numRef>
          </c:val>
        </c:ser>
        <c:ser>
          <c:idx val="1"/>
          <c:order val="1"/>
          <c:tx>
            <c:strRef>
              <c:f>RO!$A$53</c:f>
            </c:strRef>
          </c:tx>
          <c:spPr>
            <a:solidFill>
              <a:srgbClr val="FFD320"/>
            </a:solidFill>
          </c:spPr>
          <c:cat>
            <c:strRef>
              <c:f>RO!$B$51:$K$51</c:f>
            </c:strRef>
          </c:cat>
          <c:val>
            <c:numRef>
              <c:f>RO!$B$53:$K$53</c:f>
            </c:numRef>
          </c:val>
        </c:ser>
        <c:ser>
          <c:idx val="2"/>
          <c:order val="2"/>
          <c:tx>
            <c:strRef>
              <c:f>RO!$A$54</c:f>
            </c:strRef>
          </c:tx>
          <c:spPr>
            <a:solidFill>
              <a:srgbClr val="AECF00"/>
            </a:solidFill>
          </c:spPr>
          <c:cat>
            <c:strRef>
              <c:f>RO!$B$51:$K$51</c:f>
            </c:strRef>
          </c:cat>
          <c:val>
            <c:numRef>
              <c:f>RO!$B$54:$K$54</c:f>
            </c:numRef>
          </c:val>
        </c:ser>
        <c:ser>
          <c:idx val="3"/>
          <c:order val="3"/>
          <c:tx>
            <c:strRef>
              <c:f>RO!$A$55</c:f>
            </c:strRef>
          </c:tx>
          <c:spPr>
            <a:solidFill>
              <a:srgbClr val="579D1C"/>
            </a:solidFill>
          </c:spPr>
          <c:cat>
            <c:strRef>
              <c:f>RO!$B$51:$K$51</c:f>
            </c:strRef>
          </c:cat>
          <c:val>
            <c:numRef>
              <c:f>RO!$B$55:$K$55</c:f>
            </c:numRef>
          </c:val>
        </c:ser>
        <c:overlap val="100"/>
        <c:axId val="1258020073"/>
        <c:axId val="368066537"/>
      </c:barChart>
      <c:catAx>
        <c:axId val="12580200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368066537"/>
      </c:catAx>
      <c:valAx>
        <c:axId val="36806653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258020073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300">
                <a:solidFill>
                  <a:srgbClr val="000000"/>
                </a:solidFill>
                <a:latin typeface="Calibri"/>
              </a:defRPr>
            </a:pPr>
            <a:r>
              <a:t>Répartition des avis : SYC1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'SYC1'!$A$52</c:f>
            </c:strRef>
          </c:tx>
          <c:spPr>
            <a:solidFill>
              <a:srgbClr val="FF420E"/>
            </a:solidFill>
          </c:spPr>
          <c:cat>
            <c:strRef>
              <c:f>'SYC1'!$B$51:$K$51</c:f>
            </c:strRef>
          </c:cat>
          <c:val>
            <c:numRef>
              <c:f>'SYC1'!$B$52:$K$52</c:f>
            </c:numRef>
          </c:val>
        </c:ser>
        <c:ser>
          <c:idx val="1"/>
          <c:order val="1"/>
          <c:tx>
            <c:strRef>
              <c:f>'SYC1'!$A$53</c:f>
            </c:strRef>
          </c:tx>
          <c:spPr>
            <a:solidFill>
              <a:srgbClr val="FFD320"/>
            </a:solidFill>
          </c:spPr>
          <c:cat>
            <c:strRef>
              <c:f>'SYC1'!$B$51:$K$51</c:f>
            </c:strRef>
          </c:cat>
          <c:val>
            <c:numRef>
              <c:f>'SYC1'!$B$53:$K$53</c:f>
            </c:numRef>
          </c:val>
        </c:ser>
        <c:ser>
          <c:idx val="2"/>
          <c:order val="2"/>
          <c:tx>
            <c:strRef>
              <c:f>'SYC1'!$A$54</c:f>
            </c:strRef>
          </c:tx>
          <c:spPr>
            <a:solidFill>
              <a:srgbClr val="AECF00"/>
            </a:solidFill>
          </c:spPr>
          <c:cat>
            <c:strRef>
              <c:f>'SYC1'!$B$51:$K$51</c:f>
            </c:strRef>
          </c:cat>
          <c:val>
            <c:numRef>
              <c:f>'SYC1'!$B$54:$K$54</c:f>
            </c:numRef>
          </c:val>
        </c:ser>
        <c:ser>
          <c:idx val="3"/>
          <c:order val="3"/>
          <c:tx>
            <c:strRef>
              <c:f>'SYC1'!$A$55</c:f>
            </c:strRef>
          </c:tx>
          <c:spPr>
            <a:solidFill>
              <a:srgbClr val="579D1C"/>
            </a:solidFill>
          </c:spPr>
          <c:cat>
            <c:strRef>
              <c:f>'SYC1'!$B$51:$K$51</c:f>
            </c:strRef>
          </c:cat>
          <c:val>
            <c:numRef>
              <c:f>'SYC1'!$B$55:$K$55</c:f>
            </c:numRef>
          </c:val>
        </c:ser>
        <c:overlap val="100"/>
        <c:axId val="2113390910"/>
        <c:axId val="1648819574"/>
      </c:barChart>
      <c:catAx>
        <c:axId val="21133909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648819574"/>
      </c:catAx>
      <c:valAx>
        <c:axId val="164881957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2113390910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300">
                <a:solidFill>
                  <a:srgbClr val="000000"/>
                </a:solidFill>
                <a:latin typeface="Calibri"/>
              </a:defRPr>
            </a:pPr>
            <a:r>
              <a:t>Répartition des avis : THP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THP!$A$52</c:f>
            </c:strRef>
          </c:tx>
          <c:spPr>
            <a:solidFill>
              <a:srgbClr val="FF420E"/>
            </a:solidFill>
          </c:spPr>
          <c:cat>
            <c:strRef>
              <c:f>THP!$B$51:$K$51</c:f>
            </c:strRef>
          </c:cat>
          <c:val>
            <c:numRef>
              <c:f>THP!$B$52:$K$52</c:f>
            </c:numRef>
          </c:val>
        </c:ser>
        <c:ser>
          <c:idx val="1"/>
          <c:order val="1"/>
          <c:tx>
            <c:strRef>
              <c:f>THP!$A$53</c:f>
            </c:strRef>
          </c:tx>
          <c:spPr>
            <a:solidFill>
              <a:srgbClr val="FFD320"/>
            </a:solidFill>
          </c:spPr>
          <c:cat>
            <c:strRef>
              <c:f>THP!$B$51:$K$51</c:f>
            </c:strRef>
          </c:cat>
          <c:val>
            <c:numRef>
              <c:f>THP!$B$53:$K$53</c:f>
            </c:numRef>
          </c:val>
        </c:ser>
        <c:ser>
          <c:idx val="2"/>
          <c:order val="2"/>
          <c:tx>
            <c:strRef>
              <c:f>THP!$A$54</c:f>
            </c:strRef>
          </c:tx>
          <c:spPr>
            <a:solidFill>
              <a:srgbClr val="AECF00"/>
            </a:solidFill>
          </c:spPr>
          <c:cat>
            <c:strRef>
              <c:f>THP!$B$51:$K$51</c:f>
            </c:strRef>
          </c:cat>
          <c:val>
            <c:numRef>
              <c:f>THP!$B$54:$K$54</c:f>
            </c:numRef>
          </c:val>
        </c:ser>
        <c:ser>
          <c:idx val="3"/>
          <c:order val="3"/>
          <c:tx>
            <c:strRef>
              <c:f>THP!$A$55</c:f>
            </c:strRef>
          </c:tx>
          <c:spPr>
            <a:solidFill>
              <a:srgbClr val="579D1C"/>
            </a:solidFill>
          </c:spPr>
          <c:cat>
            <c:strRef>
              <c:f>THP!$B$51:$K$51</c:f>
            </c:strRef>
          </c:cat>
          <c:val>
            <c:numRef>
              <c:f>THP!$B$55:$K$55</c:f>
            </c:numRef>
          </c:val>
        </c:ser>
        <c:overlap val="100"/>
        <c:axId val="1182373421"/>
        <c:axId val="1444769910"/>
      </c:barChart>
      <c:catAx>
        <c:axId val="11823734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444769910"/>
      </c:catAx>
      <c:valAx>
        <c:axId val="144476991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182373421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51</xdr:row>
      <xdr:rowOff>0</xdr:rowOff>
    </xdr:from>
    <xdr:ext cx="4733925" cy="3152775"/>
    <xdr:graphicFrame>
      <xdr:nvGraphicFramePr>
        <xdr:cNvPr descr="Chart 0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58</xdr:row>
      <xdr:rowOff>123825</xdr:rowOff>
    </xdr:from>
    <xdr:ext cx="5467350" cy="315277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333375</xdr:colOff>
      <xdr:row>56</xdr:row>
      <xdr:rowOff>133350</xdr:rowOff>
    </xdr:from>
    <xdr:ext cx="4733925" cy="3152775"/>
    <xdr:graphicFrame>
      <xdr:nvGraphicFramePr>
        <xdr:cNvPr descr="Chart 0"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70</xdr:row>
      <xdr:rowOff>9525</xdr:rowOff>
    </xdr:from>
    <xdr:ext cx="5257800" cy="3152775"/>
    <xdr:graphicFrame>
      <xdr:nvGraphicFramePr>
        <xdr:cNvPr descr="Chart 0"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</xdr:colOff>
      <xdr:row>60</xdr:row>
      <xdr:rowOff>152400</xdr:rowOff>
    </xdr:from>
    <xdr:ext cx="5362575" cy="3152775"/>
    <xdr:graphicFrame>
      <xdr:nvGraphicFramePr>
        <xdr:cNvPr descr="Chart 0" id="4" name="Chart 4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57</xdr:row>
      <xdr:rowOff>28575</xdr:rowOff>
    </xdr:from>
    <xdr:ext cx="4733925" cy="3152775"/>
    <xdr:graphicFrame>
      <xdr:nvGraphicFramePr>
        <xdr:cNvPr descr="Chart 0"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762000</xdr:colOff>
      <xdr:row>50</xdr:row>
      <xdr:rowOff>38100</xdr:rowOff>
    </xdr:from>
    <xdr:ext cx="4638675" cy="3152775"/>
    <xdr:graphicFrame>
      <xdr:nvGraphicFramePr>
        <xdr:cNvPr descr="Chart 0"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762000</xdr:colOff>
      <xdr:row>59</xdr:row>
      <xdr:rowOff>142875</xdr:rowOff>
    </xdr:from>
    <xdr:ext cx="5057775" cy="3152775"/>
    <xdr:graphicFrame>
      <xdr:nvGraphicFramePr>
        <xdr:cNvPr descr="Chart 0"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19.0"/>
    <col customWidth="1" min="3" max="3" width="53.29"/>
    <col customWidth="1" min="4" max="4" width="58.57"/>
    <col customWidth="1" min="5" max="5" width="57.0"/>
    <col customWidth="1" min="6" max="6" width="53.14"/>
    <col customWidth="1" min="7" max="26" width="10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5</v>
      </c>
    </row>
    <row r="5" ht="12.75" customHeight="1">
      <c r="A5" s="1" t="s">
        <v>7</v>
      </c>
      <c r="B5" s="1" t="s">
        <v>8</v>
      </c>
    </row>
    <row r="6" ht="12.75" customHeight="1">
      <c r="A6" s="1" t="s">
        <v>9</v>
      </c>
      <c r="B6" s="1" t="s">
        <v>10</v>
      </c>
    </row>
    <row r="7" ht="12.75" customHeight="1">
      <c r="A7" s="1" t="s">
        <v>11</v>
      </c>
      <c r="B7" s="1" t="s">
        <v>12</v>
      </c>
    </row>
    <row r="8" ht="12.75" customHeight="1">
      <c r="A8" s="1" t="s">
        <v>13</v>
      </c>
      <c r="B8" s="1" t="s">
        <v>3</v>
      </c>
    </row>
    <row r="9" ht="12.75" customHeight="1">
      <c r="A9" s="1" t="s">
        <v>14</v>
      </c>
      <c r="B9" s="1" t="s">
        <v>5</v>
      </c>
    </row>
    <row r="10" ht="12.75" customHeight="1">
      <c r="A10" s="1" t="s">
        <v>15</v>
      </c>
      <c r="B10" s="1" t="s">
        <v>10</v>
      </c>
    </row>
    <row r="11" ht="12.75" customHeight="1">
      <c r="A11" s="1" t="s">
        <v>16</v>
      </c>
      <c r="B11" s="1" t="s">
        <v>17</v>
      </c>
    </row>
    <row r="12" ht="12.75" customHeight="1">
      <c r="A12" s="1" t="s">
        <v>18</v>
      </c>
      <c r="B12" s="1" t="s">
        <v>17</v>
      </c>
    </row>
    <row r="13" ht="12.75" customHeight="1">
      <c r="A13" s="1" t="s">
        <v>19</v>
      </c>
      <c r="B13" s="1" t="s">
        <v>5</v>
      </c>
    </row>
    <row r="14" ht="12.75" customHeight="1">
      <c r="A14" s="1" t="s">
        <v>20</v>
      </c>
      <c r="B14" s="1" t="s">
        <v>5</v>
      </c>
    </row>
    <row r="15" ht="12.75" customHeight="1">
      <c r="A15" s="1" t="s">
        <v>21</v>
      </c>
      <c r="B15" s="1" t="s">
        <v>22</v>
      </c>
    </row>
    <row r="16" ht="12.75" customHeight="1">
      <c r="A16" s="1" t="s">
        <v>23</v>
      </c>
      <c r="B16" s="1" t="s">
        <v>5</v>
      </c>
    </row>
    <row r="17" ht="12.75" customHeight="1">
      <c r="A17" s="1" t="s">
        <v>24</v>
      </c>
      <c r="B17" s="1" t="s">
        <v>22</v>
      </c>
    </row>
    <row r="18" ht="12.75" customHeight="1">
      <c r="A18" s="1" t="s">
        <v>25</v>
      </c>
      <c r="B18" s="1" t="s">
        <v>26</v>
      </c>
    </row>
    <row r="19" ht="12.75" customHeight="1">
      <c r="A19" s="1" t="s">
        <v>27</v>
      </c>
      <c r="B19" s="1" t="s">
        <v>17</v>
      </c>
    </row>
    <row r="20" ht="12.75" customHeight="1">
      <c r="A20" s="1" t="s">
        <v>28</v>
      </c>
      <c r="B20" s="1" t="s">
        <v>3</v>
      </c>
    </row>
    <row r="21" ht="12.75" customHeight="1">
      <c r="A21" s="1" t="s">
        <v>29</v>
      </c>
      <c r="B21" s="1" t="s">
        <v>5</v>
      </c>
    </row>
    <row r="22" ht="12.75" customHeight="1">
      <c r="A22" s="1" t="s">
        <v>30</v>
      </c>
      <c r="B22" s="1" t="s">
        <v>5</v>
      </c>
    </row>
    <row r="23" ht="12.75" customHeight="1">
      <c r="A23" s="1" t="s">
        <v>31</v>
      </c>
      <c r="B23" s="1" t="s">
        <v>8</v>
      </c>
    </row>
    <row r="24" ht="12.75" customHeight="1">
      <c r="A24" s="1" t="s">
        <v>32</v>
      </c>
      <c r="B24" s="1" t="s">
        <v>3</v>
      </c>
    </row>
    <row r="25" ht="12.75" customHeight="1">
      <c r="A25" s="1" t="s">
        <v>33</v>
      </c>
      <c r="B25" s="1" t="s">
        <v>10</v>
      </c>
    </row>
    <row r="26" ht="12.75" customHeight="1">
      <c r="A26" s="1" t="s">
        <v>34</v>
      </c>
      <c r="B26" s="1" t="s">
        <v>12</v>
      </c>
    </row>
    <row r="27" ht="12.75" customHeight="1">
      <c r="A27" s="1" t="s">
        <v>35</v>
      </c>
      <c r="B27" s="1" t="s">
        <v>5</v>
      </c>
    </row>
    <row r="28" ht="12.75" customHeight="1">
      <c r="A28" s="1" t="s">
        <v>36</v>
      </c>
      <c r="B28" s="1" t="s">
        <v>10</v>
      </c>
    </row>
    <row r="29" ht="12.75" customHeight="1">
      <c r="A29" s="1" t="s">
        <v>37</v>
      </c>
      <c r="B29" s="1" t="s">
        <v>5</v>
      </c>
    </row>
    <row r="30" ht="12.75" customHeight="1">
      <c r="A30" s="1" t="s">
        <v>38</v>
      </c>
      <c r="B30" s="1" t="s">
        <v>26</v>
      </c>
    </row>
    <row r="31" ht="12.75" customHeight="1">
      <c r="A31" s="1" t="s">
        <v>39</v>
      </c>
      <c r="B31" s="1" t="s">
        <v>26</v>
      </c>
    </row>
    <row r="32" ht="12.75" customHeight="1">
      <c r="A32" s="1" t="s">
        <v>40</v>
      </c>
      <c r="B32" s="1" t="s">
        <v>10</v>
      </c>
    </row>
    <row r="33" ht="12.75" customHeight="1">
      <c r="A33" s="1" t="s">
        <v>41</v>
      </c>
      <c r="B33" s="1" t="s">
        <v>12</v>
      </c>
    </row>
    <row r="34" ht="12.75" customHeight="1">
      <c r="A34" s="1" t="s">
        <v>42</v>
      </c>
      <c r="B34" s="1" t="s">
        <v>22</v>
      </c>
    </row>
    <row r="35" ht="12.75" customHeight="1">
      <c r="A35" s="1" t="s">
        <v>43</v>
      </c>
      <c r="B35" s="1" t="s">
        <v>10</v>
      </c>
    </row>
    <row r="36" ht="12.75" customHeight="1">
      <c r="A36" s="1" t="s">
        <v>44</v>
      </c>
      <c r="B36" s="1" t="s">
        <v>12</v>
      </c>
    </row>
    <row r="37" ht="12.75" customHeight="1">
      <c r="A37" s="1" t="s">
        <v>45</v>
      </c>
      <c r="B37" s="1" t="s">
        <v>17</v>
      </c>
    </row>
    <row r="38" ht="12.75" customHeight="1">
      <c r="A38" s="1" t="s">
        <v>46</v>
      </c>
      <c r="B38" s="1" t="s">
        <v>5</v>
      </c>
    </row>
    <row r="39" ht="12.75" customHeight="1">
      <c r="A39" s="1" t="s">
        <v>47</v>
      </c>
      <c r="B39" s="1" t="s">
        <v>22</v>
      </c>
    </row>
    <row r="40" ht="12.75" customHeight="1">
      <c r="A40" s="1" t="s">
        <v>48</v>
      </c>
      <c r="B40" s="1" t="s">
        <v>3</v>
      </c>
    </row>
    <row r="41" ht="12.75" customHeight="1">
      <c r="A41" s="1" t="s">
        <v>49</v>
      </c>
      <c r="B41" s="1" t="s">
        <v>5</v>
      </c>
    </row>
    <row r="42" ht="12.75" customHeight="1">
      <c r="A42" s="1" t="s">
        <v>50</v>
      </c>
      <c r="B42" s="1" t="s">
        <v>8</v>
      </c>
    </row>
    <row r="43" ht="12.75" customHeight="1">
      <c r="A43" s="1" t="s">
        <v>51</v>
      </c>
      <c r="B43" s="1" t="s">
        <v>22</v>
      </c>
    </row>
    <row r="44" ht="12.75" customHeight="1">
      <c r="A44" s="1" t="s">
        <v>52</v>
      </c>
      <c r="B44" s="1" t="s">
        <v>10</v>
      </c>
    </row>
    <row r="45" ht="12.75" customHeight="1">
      <c r="A45" s="1" t="s">
        <v>53</v>
      </c>
      <c r="B45" s="1" t="s">
        <v>22</v>
      </c>
    </row>
    <row r="46" ht="12.75" customHeight="1">
      <c r="A46" s="1" t="s">
        <v>54</v>
      </c>
      <c r="B46" s="1" t="s">
        <v>8</v>
      </c>
    </row>
    <row r="47" ht="12.75" customHeight="1">
      <c r="A47" s="1" t="s">
        <v>55</v>
      </c>
      <c r="B47" s="1" t="s">
        <v>17</v>
      </c>
    </row>
    <row r="48" ht="12.75" customHeight="1">
      <c r="A48" s="1" t="s">
        <v>56</v>
      </c>
      <c r="B48" s="1" t="s">
        <v>17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1.57"/>
    <col customWidth="1" min="12" max="26" width="10.0"/>
  </cols>
  <sheetData>
    <row r="1" ht="14.25" customHeight="1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ht="14.25" customHeight="1">
      <c r="B2" s="1" t="s">
        <v>70</v>
      </c>
      <c r="C2" s="1" t="s">
        <v>70</v>
      </c>
      <c r="D2" s="1" t="s">
        <v>70</v>
      </c>
      <c r="E2" s="1" t="s">
        <v>70</v>
      </c>
      <c r="F2" s="1" t="s">
        <v>70</v>
      </c>
      <c r="G2" s="1" t="s">
        <v>70</v>
      </c>
      <c r="H2" s="1" t="s">
        <v>68</v>
      </c>
      <c r="I2" s="1" t="s">
        <v>70</v>
      </c>
      <c r="J2" s="1" t="s">
        <v>70</v>
      </c>
      <c r="K2" s="1" t="s">
        <v>70</v>
      </c>
    </row>
    <row r="3" ht="14.25" customHeight="1"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  <c r="H3" s="1" t="s">
        <v>67</v>
      </c>
      <c r="I3" s="1" t="s">
        <v>67</v>
      </c>
      <c r="J3" s="1" t="s">
        <v>69</v>
      </c>
      <c r="K3" s="1" t="s">
        <v>69</v>
      </c>
    </row>
    <row r="4" ht="14.25" customHeight="1">
      <c r="B4" s="1" t="s">
        <v>68</v>
      </c>
      <c r="C4" s="1" t="s">
        <v>69</v>
      </c>
      <c r="D4" s="1" t="s">
        <v>68</v>
      </c>
      <c r="E4" s="1" t="s">
        <v>69</v>
      </c>
      <c r="F4" s="1" t="s">
        <v>69</v>
      </c>
      <c r="G4" s="1" t="s">
        <v>69</v>
      </c>
      <c r="H4" s="1" t="s">
        <v>69</v>
      </c>
      <c r="I4" s="1" t="s">
        <v>68</v>
      </c>
      <c r="J4" s="1" t="s">
        <v>69</v>
      </c>
      <c r="K4" s="1" t="s">
        <v>69</v>
      </c>
    </row>
    <row r="5" ht="14.25" customHeight="1">
      <c r="B5" s="1" t="s">
        <v>69</v>
      </c>
      <c r="C5" s="1" t="s">
        <v>68</v>
      </c>
      <c r="D5" s="1" t="s">
        <v>67</v>
      </c>
      <c r="E5" s="1" t="s">
        <v>69</v>
      </c>
      <c r="F5" s="1" t="s">
        <v>69</v>
      </c>
      <c r="G5" s="1" t="s">
        <v>68</v>
      </c>
      <c r="H5" s="1" t="s">
        <v>67</v>
      </c>
      <c r="I5" s="1" t="s">
        <v>70</v>
      </c>
      <c r="J5" s="1" t="s">
        <v>67</v>
      </c>
      <c r="K5" s="1" t="s">
        <v>70</v>
      </c>
    </row>
    <row r="6" ht="14.25" customHeight="1">
      <c r="B6" s="1" t="s">
        <v>70</v>
      </c>
      <c r="C6" s="1" t="s">
        <v>70</v>
      </c>
      <c r="D6" s="1" t="s">
        <v>68</v>
      </c>
      <c r="E6" s="1" t="s">
        <v>70</v>
      </c>
      <c r="F6" s="1" t="s">
        <v>67</v>
      </c>
      <c r="G6" s="1" t="s">
        <v>67</v>
      </c>
      <c r="H6" s="1" t="s">
        <v>70</v>
      </c>
      <c r="I6" s="1" t="s">
        <v>70</v>
      </c>
      <c r="J6" s="1" t="s">
        <v>70</v>
      </c>
      <c r="K6" s="1" t="s">
        <v>70</v>
      </c>
    </row>
    <row r="7" ht="14.25" customHeight="1">
      <c r="B7" s="1" t="s">
        <v>68</v>
      </c>
      <c r="C7" s="1" t="s">
        <v>70</v>
      </c>
      <c r="D7" s="1" t="s">
        <v>68</v>
      </c>
      <c r="E7" s="1" t="s">
        <v>70</v>
      </c>
      <c r="F7" s="1" t="s">
        <v>67</v>
      </c>
      <c r="G7" s="1" t="s">
        <v>68</v>
      </c>
      <c r="H7" s="1" t="s">
        <v>70</v>
      </c>
      <c r="I7" s="1" t="s">
        <v>70</v>
      </c>
      <c r="J7" s="1" t="s">
        <v>70</v>
      </c>
      <c r="K7" s="1" t="s">
        <v>70</v>
      </c>
    </row>
    <row r="8" ht="14.25" customHeight="1">
      <c r="B8" s="1" t="s">
        <v>70</v>
      </c>
      <c r="C8" s="1" t="s">
        <v>70</v>
      </c>
      <c r="D8" s="1" t="s">
        <v>70</v>
      </c>
      <c r="E8" s="1" t="s">
        <v>70</v>
      </c>
      <c r="F8" s="1" t="s">
        <v>70</v>
      </c>
      <c r="G8" s="1" t="s">
        <v>70</v>
      </c>
      <c r="H8" s="1" t="s">
        <v>70</v>
      </c>
      <c r="I8" s="1" t="s">
        <v>70</v>
      </c>
      <c r="J8" s="1" t="s">
        <v>70</v>
      </c>
      <c r="K8" s="1" t="s">
        <v>70</v>
      </c>
    </row>
    <row r="9" ht="14.25" customHeight="1">
      <c r="B9" s="1" t="s">
        <v>70</v>
      </c>
      <c r="C9" s="1" t="s">
        <v>70</v>
      </c>
      <c r="D9" s="1" t="s">
        <v>70</v>
      </c>
      <c r="E9" s="1" t="s">
        <v>67</v>
      </c>
      <c r="F9" s="1" t="s">
        <v>69</v>
      </c>
      <c r="G9" s="1" t="s">
        <v>68</v>
      </c>
      <c r="H9" s="1" t="s">
        <v>67</v>
      </c>
      <c r="I9" s="1" t="s">
        <v>68</v>
      </c>
      <c r="J9" s="1" t="s">
        <v>69</v>
      </c>
      <c r="K9" s="1" t="s">
        <v>67</v>
      </c>
    </row>
    <row r="10" ht="14.25" customHeight="1">
      <c r="B10" s="1" t="s">
        <v>70</v>
      </c>
      <c r="C10" s="1" t="s">
        <v>70</v>
      </c>
      <c r="D10" s="1" t="s">
        <v>70</v>
      </c>
      <c r="E10" s="1" t="s">
        <v>70</v>
      </c>
      <c r="F10" s="1" t="s">
        <v>70</v>
      </c>
      <c r="G10" s="1" t="s">
        <v>70</v>
      </c>
      <c r="H10" s="1" t="s">
        <v>70</v>
      </c>
      <c r="I10" s="1" t="s">
        <v>70</v>
      </c>
      <c r="J10" s="1" t="s">
        <v>70</v>
      </c>
      <c r="K10" s="1" t="s">
        <v>70</v>
      </c>
    </row>
    <row r="11" ht="14.25" customHeight="1">
      <c r="B11" s="1" t="s">
        <v>69</v>
      </c>
      <c r="C11" s="1" t="s">
        <v>68</v>
      </c>
      <c r="D11" s="1" t="s">
        <v>69</v>
      </c>
      <c r="E11" s="1" t="s">
        <v>69</v>
      </c>
      <c r="F11" s="1" t="s">
        <v>69</v>
      </c>
      <c r="G11" s="1" t="s">
        <v>69</v>
      </c>
      <c r="H11" s="1" t="s">
        <v>69</v>
      </c>
      <c r="I11" s="1" t="s">
        <v>68</v>
      </c>
      <c r="J11" s="1" t="s">
        <v>69</v>
      </c>
      <c r="K11" s="1" t="s">
        <v>68</v>
      </c>
    </row>
    <row r="12" ht="14.25" customHeight="1">
      <c r="B12" s="1" t="s">
        <v>67</v>
      </c>
      <c r="C12" s="1" t="s">
        <v>70</v>
      </c>
      <c r="D12" s="1" t="s">
        <v>67</v>
      </c>
      <c r="E12" s="1" t="s">
        <v>67</v>
      </c>
      <c r="F12" s="1" t="s">
        <v>67</v>
      </c>
      <c r="G12" s="1" t="s">
        <v>68</v>
      </c>
      <c r="H12" s="1" t="s">
        <v>68</v>
      </c>
      <c r="I12" s="1" t="s">
        <v>70</v>
      </c>
      <c r="J12" s="1" t="s">
        <v>68</v>
      </c>
      <c r="K12" s="1" t="s">
        <v>68</v>
      </c>
    </row>
    <row r="13" ht="14.25" customHeight="1">
      <c r="B13" s="1" t="s">
        <v>68</v>
      </c>
      <c r="C13" s="1" t="s">
        <v>67</v>
      </c>
      <c r="D13" s="1" t="s">
        <v>68</v>
      </c>
      <c r="E13" s="1" t="s">
        <v>68</v>
      </c>
      <c r="F13" s="1" t="s">
        <v>69</v>
      </c>
      <c r="G13" s="1" t="s">
        <v>69</v>
      </c>
      <c r="H13" s="1" t="s">
        <v>68</v>
      </c>
      <c r="I13" s="1" t="s">
        <v>67</v>
      </c>
      <c r="J13" s="1" t="s">
        <v>69</v>
      </c>
      <c r="K13" s="1" t="s">
        <v>69</v>
      </c>
    </row>
    <row r="14" ht="14.25" customHeight="1">
      <c r="B14" s="1" t="s">
        <v>68</v>
      </c>
      <c r="C14" s="1" t="s">
        <v>68</v>
      </c>
      <c r="D14" s="1" t="s">
        <v>68</v>
      </c>
      <c r="E14" s="1" t="s">
        <v>67</v>
      </c>
      <c r="F14" s="1" t="s">
        <v>68</v>
      </c>
      <c r="G14" s="1" t="s">
        <v>68</v>
      </c>
      <c r="H14" s="1" t="s">
        <v>67</v>
      </c>
      <c r="I14" s="1" t="s">
        <v>68</v>
      </c>
      <c r="J14" s="1" t="s">
        <v>68</v>
      </c>
      <c r="K14" s="1" t="s">
        <v>68</v>
      </c>
    </row>
    <row r="15" ht="14.25" customHeight="1">
      <c r="B15" s="1" t="s">
        <v>70</v>
      </c>
      <c r="C15" s="1" t="s">
        <v>70</v>
      </c>
      <c r="D15" s="1" t="s">
        <v>70</v>
      </c>
      <c r="E15" s="1" t="s">
        <v>68</v>
      </c>
      <c r="F15" s="1" t="s">
        <v>68</v>
      </c>
      <c r="G15" s="1" t="s">
        <v>68</v>
      </c>
      <c r="H15" s="1" t="s">
        <v>68</v>
      </c>
      <c r="I15" s="1" t="s">
        <v>68</v>
      </c>
      <c r="J15" s="1" t="s">
        <v>68</v>
      </c>
      <c r="K15" s="1" t="s">
        <v>68</v>
      </c>
    </row>
    <row r="16" ht="14.25" customHeight="1">
      <c r="B16" s="1" t="s">
        <v>70</v>
      </c>
      <c r="C16" s="1" t="s">
        <v>70</v>
      </c>
      <c r="D16" s="1" t="s">
        <v>70</v>
      </c>
      <c r="E16" s="1" t="s">
        <v>70</v>
      </c>
      <c r="F16" s="1" t="s">
        <v>70</v>
      </c>
      <c r="G16" s="1" t="s">
        <v>70</v>
      </c>
      <c r="H16" s="1" t="s">
        <v>68</v>
      </c>
      <c r="I16" s="1" t="s">
        <v>70</v>
      </c>
      <c r="J16" s="1" t="s">
        <v>70</v>
      </c>
      <c r="K16" s="1" t="s">
        <v>70</v>
      </c>
    </row>
    <row r="17" ht="14.25" customHeight="1">
      <c r="B17" s="1" t="s">
        <v>68</v>
      </c>
      <c r="C17" s="1" t="s">
        <v>68</v>
      </c>
      <c r="D17" s="1" t="s">
        <v>68</v>
      </c>
      <c r="E17" s="1" t="s">
        <v>67</v>
      </c>
      <c r="F17" s="1" t="s">
        <v>68</v>
      </c>
      <c r="G17" s="1" t="s">
        <v>68</v>
      </c>
      <c r="H17" s="1" t="s">
        <v>68</v>
      </c>
      <c r="I17" s="1" t="s">
        <v>68</v>
      </c>
      <c r="J17" s="1" t="s">
        <v>68</v>
      </c>
      <c r="K17" s="1" t="s">
        <v>68</v>
      </c>
    </row>
    <row r="18" ht="14.25" customHeight="1">
      <c r="B18" s="1" t="s">
        <v>70</v>
      </c>
      <c r="C18" s="1" t="s">
        <v>70</v>
      </c>
      <c r="D18" s="1" t="s">
        <v>70</v>
      </c>
      <c r="E18" s="1" t="s">
        <v>70</v>
      </c>
      <c r="F18" s="1" t="s">
        <v>70</v>
      </c>
      <c r="G18" s="1" t="s">
        <v>68</v>
      </c>
      <c r="H18" s="1" t="s">
        <v>68</v>
      </c>
      <c r="I18" s="1" t="s">
        <v>68</v>
      </c>
      <c r="J18" s="1" t="s">
        <v>68</v>
      </c>
      <c r="K18" s="1" t="s">
        <v>68</v>
      </c>
    </row>
    <row r="19" ht="14.25" customHeight="1">
      <c r="B19" s="1" t="s">
        <v>69</v>
      </c>
      <c r="C19" s="1" t="s">
        <v>68</v>
      </c>
      <c r="D19" s="1" t="s">
        <v>67</v>
      </c>
      <c r="E19" s="1" t="s">
        <v>69</v>
      </c>
      <c r="F19" s="1" t="s">
        <v>68</v>
      </c>
      <c r="G19" s="1" t="s">
        <v>67</v>
      </c>
      <c r="H19" s="1" t="s">
        <v>69</v>
      </c>
      <c r="I19" s="1" t="s">
        <v>68</v>
      </c>
      <c r="J19" s="1" t="s">
        <v>68</v>
      </c>
      <c r="K19" s="1" t="s">
        <v>67</v>
      </c>
    </row>
    <row r="20" ht="14.25" customHeight="1">
      <c r="B20" s="1" t="s">
        <v>70</v>
      </c>
      <c r="C20" s="1" t="s">
        <v>70</v>
      </c>
      <c r="D20" s="1" t="s">
        <v>70</v>
      </c>
      <c r="E20" s="1" t="s">
        <v>70</v>
      </c>
      <c r="F20" s="1" t="s">
        <v>70</v>
      </c>
      <c r="G20" s="1" t="s">
        <v>70</v>
      </c>
      <c r="H20" s="1" t="s">
        <v>70</v>
      </c>
      <c r="I20" s="1" t="s">
        <v>70</v>
      </c>
      <c r="J20" s="1" t="s">
        <v>70</v>
      </c>
      <c r="K20" s="1" t="s">
        <v>70</v>
      </c>
    </row>
    <row r="21" ht="14.25" customHeight="1"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 t="s">
        <v>69</v>
      </c>
      <c r="H21" s="1" t="s">
        <v>69</v>
      </c>
      <c r="I21" s="1" t="s">
        <v>69</v>
      </c>
      <c r="J21" s="1" t="s">
        <v>69</v>
      </c>
      <c r="K21" s="1" t="s">
        <v>69</v>
      </c>
    </row>
    <row r="22" ht="14.25" customHeight="1">
      <c r="B22" s="1" t="s">
        <v>68</v>
      </c>
      <c r="C22" s="1" t="s">
        <v>68</v>
      </c>
      <c r="D22" s="1" t="s">
        <v>68</v>
      </c>
      <c r="E22" s="1" t="s">
        <v>69</v>
      </c>
      <c r="F22" s="1" t="s">
        <v>68</v>
      </c>
      <c r="G22" s="1" t="s">
        <v>67</v>
      </c>
      <c r="H22" s="1" t="s">
        <v>70</v>
      </c>
      <c r="I22" s="1" t="s">
        <v>70</v>
      </c>
      <c r="J22" s="1" t="s">
        <v>69</v>
      </c>
      <c r="K22" s="1" t="s">
        <v>69</v>
      </c>
    </row>
    <row r="23" ht="14.25" customHeight="1">
      <c r="B23" s="1" t="s">
        <v>67</v>
      </c>
      <c r="C23" s="1" t="s">
        <v>68</v>
      </c>
      <c r="D23" s="1" t="s">
        <v>68</v>
      </c>
      <c r="E23" s="1" t="s">
        <v>69</v>
      </c>
      <c r="F23" s="1" t="s">
        <v>69</v>
      </c>
      <c r="G23" s="1" t="s">
        <v>68</v>
      </c>
      <c r="H23" s="1" t="s">
        <v>69</v>
      </c>
      <c r="I23" s="1" t="s">
        <v>68</v>
      </c>
      <c r="J23" s="1" t="s">
        <v>68</v>
      </c>
      <c r="K23" s="1" t="s">
        <v>68</v>
      </c>
    </row>
    <row r="24" ht="14.25" customHeight="1">
      <c r="B24" s="1" t="s">
        <v>70</v>
      </c>
      <c r="C24" s="1" t="s">
        <v>70</v>
      </c>
      <c r="D24" s="1" t="s">
        <v>67</v>
      </c>
      <c r="E24" s="1" t="s">
        <v>67</v>
      </c>
      <c r="F24" s="1" t="s">
        <v>68</v>
      </c>
      <c r="G24" s="1" t="s">
        <v>67</v>
      </c>
      <c r="H24" s="1" t="s">
        <v>67</v>
      </c>
      <c r="I24" s="1" t="s">
        <v>68</v>
      </c>
      <c r="J24" s="1" t="s">
        <v>68</v>
      </c>
      <c r="K24" s="1" t="s">
        <v>68</v>
      </c>
    </row>
    <row r="25" ht="14.25" customHeight="1">
      <c r="B25" s="1" t="s">
        <v>70</v>
      </c>
      <c r="C25" s="1" t="s">
        <v>70</v>
      </c>
      <c r="D25" s="1" t="s">
        <v>68</v>
      </c>
      <c r="E25" s="1" t="s">
        <v>70</v>
      </c>
      <c r="F25" s="1" t="s">
        <v>70</v>
      </c>
      <c r="G25" s="1" t="s">
        <v>70</v>
      </c>
      <c r="H25" s="1" t="s">
        <v>70</v>
      </c>
      <c r="I25" s="1" t="s">
        <v>70</v>
      </c>
      <c r="J25" s="1" t="s">
        <v>68</v>
      </c>
      <c r="K25" s="1" t="s">
        <v>70</v>
      </c>
    </row>
    <row r="26" ht="14.25" customHeight="1">
      <c r="B26" s="1" t="s">
        <v>68</v>
      </c>
      <c r="C26" s="1" t="s">
        <v>68</v>
      </c>
      <c r="D26" s="1" t="s">
        <v>68</v>
      </c>
      <c r="E26" s="1" t="s">
        <v>68</v>
      </c>
      <c r="F26" s="1" t="s">
        <v>68</v>
      </c>
      <c r="G26" s="1" t="s">
        <v>68</v>
      </c>
      <c r="H26" s="1" t="s">
        <v>68</v>
      </c>
      <c r="I26" s="1" t="s">
        <v>68</v>
      </c>
      <c r="J26" s="1" t="s">
        <v>68</v>
      </c>
      <c r="K26" s="1" t="s">
        <v>68</v>
      </c>
    </row>
    <row r="27" ht="14.25" customHeight="1">
      <c r="B27" s="1" t="s">
        <v>68</v>
      </c>
      <c r="C27" s="1" t="s">
        <v>68</v>
      </c>
      <c r="D27" s="1" t="s">
        <v>67</v>
      </c>
      <c r="E27" s="1" t="s">
        <v>67</v>
      </c>
      <c r="F27" s="1" t="s">
        <v>67</v>
      </c>
      <c r="G27" s="1" t="s">
        <v>68</v>
      </c>
      <c r="H27" s="1" t="s">
        <v>68</v>
      </c>
      <c r="I27" s="1" t="s">
        <v>68</v>
      </c>
      <c r="J27" s="1" t="s">
        <v>67</v>
      </c>
      <c r="K27" s="1" t="s">
        <v>67</v>
      </c>
    </row>
    <row r="28" ht="14.25" customHeight="1">
      <c r="B28" s="1" t="s">
        <v>67</v>
      </c>
      <c r="C28" s="1" t="s">
        <v>68</v>
      </c>
      <c r="D28" s="1" t="s">
        <v>68</v>
      </c>
      <c r="E28" s="1" t="s">
        <v>68</v>
      </c>
      <c r="F28" s="1" t="s">
        <v>68</v>
      </c>
      <c r="G28" s="1" t="s">
        <v>69</v>
      </c>
      <c r="H28" s="1" t="s">
        <v>68</v>
      </c>
      <c r="I28" s="1" t="s">
        <v>68</v>
      </c>
      <c r="J28" s="1" t="s">
        <v>68</v>
      </c>
      <c r="K28" s="1" t="s">
        <v>68</v>
      </c>
    </row>
    <row r="29" ht="14.25" customHeight="1">
      <c r="B29" s="1" t="s">
        <v>67</v>
      </c>
      <c r="C29" s="1" t="s">
        <v>68</v>
      </c>
      <c r="D29" s="1" t="s">
        <v>70</v>
      </c>
      <c r="E29" s="1" t="s">
        <v>67</v>
      </c>
      <c r="F29" s="1" t="s">
        <v>67</v>
      </c>
      <c r="G29" s="1" t="s">
        <v>68</v>
      </c>
      <c r="H29" s="1" t="s">
        <v>68</v>
      </c>
      <c r="I29" s="1" t="s">
        <v>70</v>
      </c>
      <c r="J29" s="1" t="s">
        <v>70</v>
      </c>
      <c r="K29" s="1" t="s">
        <v>68</v>
      </c>
    </row>
    <row r="30" ht="14.25" customHeight="1">
      <c r="B30" s="1" t="s">
        <v>70</v>
      </c>
      <c r="C30" s="1" t="s">
        <v>70</v>
      </c>
      <c r="D30" s="1" t="s">
        <v>70</v>
      </c>
      <c r="E30" s="1" t="s">
        <v>70</v>
      </c>
      <c r="F30" s="1" t="s">
        <v>68</v>
      </c>
      <c r="G30" s="1" t="s">
        <v>70</v>
      </c>
      <c r="H30" s="1" t="s">
        <v>70</v>
      </c>
      <c r="I30" s="1" t="s">
        <v>70</v>
      </c>
      <c r="J30" s="1" t="s">
        <v>70</v>
      </c>
      <c r="K30" s="1" t="s">
        <v>70</v>
      </c>
    </row>
    <row r="31" ht="14.25" customHeight="1">
      <c r="B31" s="1" t="s">
        <v>70</v>
      </c>
      <c r="C31" s="1" t="s">
        <v>70</v>
      </c>
      <c r="D31" s="1" t="s">
        <v>70</v>
      </c>
      <c r="E31" s="1" t="s">
        <v>70</v>
      </c>
      <c r="F31" s="1" t="s">
        <v>68</v>
      </c>
      <c r="G31" s="1" t="s">
        <v>70</v>
      </c>
      <c r="H31" s="1" t="s">
        <v>70</v>
      </c>
      <c r="I31" s="1" t="s">
        <v>70</v>
      </c>
      <c r="J31" s="1" t="s">
        <v>70</v>
      </c>
      <c r="K31" s="1" t="s">
        <v>70</v>
      </c>
    </row>
    <row r="32" ht="14.25" customHeight="1">
      <c r="B32" s="1" t="s">
        <v>68</v>
      </c>
      <c r="C32" s="1" t="s">
        <v>68</v>
      </c>
      <c r="D32" s="1" t="s">
        <v>68</v>
      </c>
      <c r="E32" s="1" t="s">
        <v>68</v>
      </c>
      <c r="F32" s="1" t="s">
        <v>69</v>
      </c>
      <c r="G32" s="1" t="s">
        <v>69</v>
      </c>
      <c r="H32" s="1" t="s">
        <v>70</v>
      </c>
      <c r="I32" s="1" t="s">
        <v>70</v>
      </c>
      <c r="J32" s="1" t="s">
        <v>68</v>
      </c>
      <c r="K32" s="1" t="s">
        <v>68</v>
      </c>
    </row>
    <row r="33" ht="14.25" customHeight="1">
      <c r="B33" s="1" t="s">
        <v>70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70</v>
      </c>
      <c r="H33" s="1" t="s">
        <v>70</v>
      </c>
      <c r="I33" s="1" t="s">
        <v>70</v>
      </c>
      <c r="J33" s="1" t="s">
        <v>70</v>
      </c>
      <c r="K33" s="1" t="s">
        <v>70</v>
      </c>
    </row>
    <row r="34" ht="14.25" customHeight="1">
      <c r="B34" s="1" t="s">
        <v>68</v>
      </c>
      <c r="C34" s="1" t="s">
        <v>68</v>
      </c>
      <c r="D34" s="1" t="s">
        <v>68</v>
      </c>
      <c r="E34" s="1" t="s">
        <v>68</v>
      </c>
      <c r="F34" s="1" t="s">
        <v>68</v>
      </c>
      <c r="G34" s="1" t="s">
        <v>68</v>
      </c>
      <c r="H34" s="1" t="s">
        <v>68</v>
      </c>
      <c r="I34" s="1" t="s">
        <v>68</v>
      </c>
      <c r="J34" s="1" t="s">
        <v>68</v>
      </c>
      <c r="K34" s="1" t="s">
        <v>68</v>
      </c>
    </row>
    <row r="35" ht="14.25" customHeight="1">
      <c r="B35" s="1" t="s">
        <v>70</v>
      </c>
      <c r="C35" s="1" t="s">
        <v>68</v>
      </c>
      <c r="D35" s="1" t="s">
        <v>68</v>
      </c>
      <c r="E35" s="1" t="s">
        <v>69</v>
      </c>
      <c r="F35" s="1" t="s">
        <v>67</v>
      </c>
      <c r="G35" s="1" t="s">
        <v>69</v>
      </c>
      <c r="H35" s="1" t="s">
        <v>70</v>
      </c>
      <c r="I35" s="1" t="s">
        <v>70</v>
      </c>
      <c r="J35" s="1" t="s">
        <v>70</v>
      </c>
      <c r="K35" s="1" t="s">
        <v>68</v>
      </c>
    </row>
    <row r="36" ht="14.25" customHeight="1">
      <c r="B36" s="1" t="s">
        <v>70</v>
      </c>
      <c r="C36" s="1" t="s">
        <v>70</v>
      </c>
      <c r="D36" s="1" t="s">
        <v>70</v>
      </c>
      <c r="E36" s="1" t="s">
        <v>70</v>
      </c>
      <c r="F36" s="1" t="s">
        <v>67</v>
      </c>
      <c r="G36" s="1" t="s">
        <v>68</v>
      </c>
      <c r="H36" s="1" t="s">
        <v>70</v>
      </c>
      <c r="I36" s="1" t="s">
        <v>70</v>
      </c>
      <c r="J36" s="1" t="s">
        <v>70</v>
      </c>
      <c r="K36" s="1" t="s">
        <v>70</v>
      </c>
    </row>
    <row r="37" ht="14.25" customHeight="1">
      <c r="B37" s="1" t="s">
        <v>69</v>
      </c>
      <c r="C37" s="1" t="s">
        <v>69</v>
      </c>
      <c r="D37" s="1" t="s">
        <v>70</v>
      </c>
      <c r="E37" s="1" t="s">
        <v>69</v>
      </c>
      <c r="F37" s="1" t="s">
        <v>67</v>
      </c>
      <c r="G37" s="1" t="s">
        <v>67</v>
      </c>
      <c r="H37" s="1" t="s">
        <v>69</v>
      </c>
      <c r="I37" s="1" t="s">
        <v>68</v>
      </c>
      <c r="J37" s="1" t="s">
        <v>69</v>
      </c>
      <c r="K37" s="1" t="s">
        <v>69</v>
      </c>
    </row>
    <row r="38" ht="14.25" customHeight="1">
      <c r="B38" s="1" t="s">
        <v>67</v>
      </c>
      <c r="C38" s="1" t="s">
        <v>68</v>
      </c>
      <c r="D38" s="1" t="s">
        <v>68</v>
      </c>
      <c r="E38" s="1" t="s">
        <v>69</v>
      </c>
      <c r="F38" s="1" t="s">
        <v>68</v>
      </c>
      <c r="G38" s="1" t="s">
        <v>68</v>
      </c>
      <c r="H38" s="1" t="s">
        <v>69</v>
      </c>
      <c r="I38" s="1" t="s">
        <v>68</v>
      </c>
      <c r="J38" s="1" t="s">
        <v>68</v>
      </c>
      <c r="K38" s="1" t="s">
        <v>68</v>
      </c>
    </row>
    <row r="39" ht="14.25" customHeight="1">
      <c r="B39" s="1" t="s">
        <v>67</v>
      </c>
      <c r="C39" s="1" t="s">
        <v>68</v>
      </c>
      <c r="D39" s="1" t="s">
        <v>68</v>
      </c>
      <c r="E39" s="1" t="s">
        <v>67</v>
      </c>
      <c r="F39" s="1" t="s">
        <v>68</v>
      </c>
      <c r="G39" s="1" t="s">
        <v>67</v>
      </c>
      <c r="H39" s="1" t="s">
        <v>69</v>
      </c>
      <c r="I39" s="1" t="s">
        <v>68</v>
      </c>
      <c r="J39" s="1" t="s">
        <v>68</v>
      </c>
      <c r="K39" s="1" t="s">
        <v>67</v>
      </c>
    </row>
    <row r="40" ht="14.25" customHeight="1">
      <c r="B40" s="1" t="s">
        <v>70</v>
      </c>
      <c r="C40" s="1" t="s">
        <v>70</v>
      </c>
      <c r="D40" s="1" t="s">
        <v>70</v>
      </c>
      <c r="E40" s="1" t="s">
        <v>70</v>
      </c>
      <c r="F40" s="1" t="s">
        <v>70</v>
      </c>
      <c r="G40" s="1" t="s">
        <v>70</v>
      </c>
      <c r="H40" s="1" t="s">
        <v>67</v>
      </c>
      <c r="I40" s="1" t="s">
        <v>70</v>
      </c>
      <c r="J40" s="1" t="s">
        <v>70</v>
      </c>
      <c r="K40" s="1" t="s">
        <v>70</v>
      </c>
    </row>
    <row r="41" ht="14.25" customHeight="1">
      <c r="B41" s="1" t="s">
        <v>67</v>
      </c>
      <c r="C41" s="1" t="s">
        <v>68</v>
      </c>
      <c r="D41" s="1" t="s">
        <v>68</v>
      </c>
      <c r="E41" s="1" t="s">
        <v>68</v>
      </c>
      <c r="F41" s="1" t="s">
        <v>68</v>
      </c>
      <c r="G41" s="1" t="s">
        <v>70</v>
      </c>
      <c r="H41" s="1" t="s">
        <v>67</v>
      </c>
      <c r="I41" s="1" t="s">
        <v>70</v>
      </c>
      <c r="J41" s="1" t="s">
        <v>68</v>
      </c>
      <c r="K41" s="1" t="s">
        <v>68</v>
      </c>
    </row>
    <row r="42" ht="14.25" customHeight="1">
      <c r="B42" s="1" t="s">
        <v>68</v>
      </c>
      <c r="C42" s="1" t="s">
        <v>68</v>
      </c>
      <c r="D42" s="1" t="s">
        <v>67</v>
      </c>
      <c r="E42" s="1" t="s">
        <v>69</v>
      </c>
      <c r="F42" s="1" t="s">
        <v>67</v>
      </c>
      <c r="G42" s="1" t="s">
        <v>68</v>
      </c>
      <c r="H42" s="1" t="s">
        <v>69</v>
      </c>
      <c r="I42" s="1" t="s">
        <v>70</v>
      </c>
      <c r="J42" s="1" t="s">
        <v>70</v>
      </c>
      <c r="K42" s="1" t="s">
        <v>68</v>
      </c>
    </row>
    <row r="43" ht="14.25" customHeight="1">
      <c r="B43" s="1" t="s">
        <v>68</v>
      </c>
      <c r="C43" s="1" t="s">
        <v>68</v>
      </c>
      <c r="D43" s="1" t="s">
        <v>68</v>
      </c>
      <c r="E43" s="1" t="s">
        <v>68</v>
      </c>
      <c r="F43" s="1" t="s">
        <v>68</v>
      </c>
      <c r="G43" s="1" t="s">
        <v>68</v>
      </c>
      <c r="H43" s="1" t="s">
        <v>68</v>
      </c>
      <c r="I43" s="1" t="s">
        <v>68</v>
      </c>
      <c r="J43" s="1" t="s">
        <v>68</v>
      </c>
      <c r="K43" s="1" t="s">
        <v>68</v>
      </c>
    </row>
    <row r="44" ht="14.25" customHeight="1">
      <c r="B44" s="1" t="s">
        <v>70</v>
      </c>
      <c r="C44" s="1" t="s">
        <v>70</v>
      </c>
      <c r="D44" s="1" t="s">
        <v>68</v>
      </c>
      <c r="E44" s="1" t="s">
        <v>67</v>
      </c>
      <c r="F44" s="1" t="s">
        <v>68</v>
      </c>
      <c r="G44" s="1" t="s">
        <v>68</v>
      </c>
      <c r="H44" s="1" t="s">
        <v>68</v>
      </c>
      <c r="I44" s="1" t="s">
        <v>68</v>
      </c>
      <c r="J44" s="1" t="s">
        <v>68</v>
      </c>
      <c r="K44" s="1" t="s">
        <v>68</v>
      </c>
    </row>
    <row r="45" ht="14.25" customHeight="1">
      <c r="B45" s="1" t="s">
        <v>68</v>
      </c>
      <c r="C45" s="1" t="s">
        <v>70</v>
      </c>
      <c r="D45" s="1" t="s">
        <v>68</v>
      </c>
      <c r="E45" s="1" t="s">
        <v>67</v>
      </c>
      <c r="F45" s="1" t="s">
        <v>70</v>
      </c>
      <c r="G45" s="1" t="s">
        <v>70</v>
      </c>
      <c r="H45" s="1" t="s">
        <v>70</v>
      </c>
      <c r="I45" s="1" t="s">
        <v>70</v>
      </c>
      <c r="J45" s="1" t="s">
        <v>70</v>
      </c>
      <c r="K45" s="1" t="s">
        <v>70</v>
      </c>
    </row>
    <row r="46" ht="14.25" customHeight="1">
      <c r="B46" s="1" t="s">
        <v>69</v>
      </c>
      <c r="C46" s="1" t="s">
        <v>70</v>
      </c>
      <c r="D46" s="1" t="s">
        <v>68</v>
      </c>
      <c r="E46" s="1" t="s">
        <v>69</v>
      </c>
      <c r="F46" s="1" t="s">
        <v>67</v>
      </c>
      <c r="G46" s="1" t="s">
        <v>67</v>
      </c>
      <c r="H46" s="1" t="s">
        <v>67</v>
      </c>
      <c r="I46" s="1" t="s">
        <v>68</v>
      </c>
      <c r="J46" s="1" t="s">
        <v>69</v>
      </c>
      <c r="K46" s="1" t="s">
        <v>67</v>
      </c>
    </row>
    <row r="47" ht="14.25" customHeight="1">
      <c r="B47" s="1" t="s">
        <v>68</v>
      </c>
      <c r="C47" s="1" t="s">
        <v>68</v>
      </c>
      <c r="D47" s="1" t="s">
        <v>68</v>
      </c>
      <c r="E47" s="1" t="s">
        <v>68</v>
      </c>
      <c r="F47" s="1" t="s">
        <v>70</v>
      </c>
      <c r="G47" s="1" t="s">
        <v>70</v>
      </c>
      <c r="H47" s="1" t="s">
        <v>68</v>
      </c>
      <c r="I47" s="1" t="s">
        <v>70</v>
      </c>
      <c r="J47" s="1" t="s">
        <v>70</v>
      </c>
      <c r="K47" s="1" t="s">
        <v>68</v>
      </c>
    </row>
    <row r="48" ht="14.25" customHeight="1">
      <c r="B48" s="1" t="s">
        <v>69</v>
      </c>
      <c r="C48" s="1" t="s">
        <v>68</v>
      </c>
      <c r="D48" s="1" t="s">
        <v>70</v>
      </c>
      <c r="E48" s="1" t="s">
        <v>69</v>
      </c>
      <c r="F48" s="1" t="s">
        <v>68</v>
      </c>
      <c r="G48" s="1" t="s">
        <v>68</v>
      </c>
      <c r="H48" s="1" t="s">
        <v>69</v>
      </c>
      <c r="I48" s="1" t="s">
        <v>68</v>
      </c>
      <c r="J48" s="1" t="s">
        <v>69</v>
      </c>
      <c r="K48" s="1" t="s">
        <v>67</v>
      </c>
    </row>
    <row r="49" ht="14.25" customHeight="1"/>
    <row r="50" ht="14.25" customHeight="1"/>
    <row r="51" ht="14.25" customHeight="1">
      <c r="B51" s="2" t="s">
        <v>71</v>
      </c>
      <c r="C51" s="2" t="s">
        <v>72</v>
      </c>
      <c r="D51" s="2" t="s">
        <v>73</v>
      </c>
      <c r="E51" s="2" t="s">
        <v>74</v>
      </c>
      <c r="F51" s="2" t="s">
        <v>75</v>
      </c>
      <c r="G51" s="2" t="s">
        <v>76</v>
      </c>
      <c r="H51" s="2" t="s">
        <v>77</v>
      </c>
      <c r="I51" s="2" t="s">
        <v>78</v>
      </c>
      <c r="J51" s="2" t="s">
        <v>79</v>
      </c>
      <c r="K51" s="2" t="s">
        <v>80</v>
      </c>
    </row>
    <row r="52" ht="14.25" customHeight="1">
      <c r="A52" s="2" t="s">
        <v>69</v>
      </c>
      <c r="B52" s="2">
        <f t="shared" ref="B52:K52" si="1">COUNTIF(B2:B49,"- -")</f>
        <v>7</v>
      </c>
      <c r="C52" s="2">
        <f t="shared" si="1"/>
        <v>3</v>
      </c>
      <c r="D52" s="2">
        <f t="shared" si="1"/>
        <v>2</v>
      </c>
      <c r="E52" s="2">
        <f t="shared" si="1"/>
        <v>13</v>
      </c>
      <c r="F52" s="2">
        <f t="shared" si="1"/>
        <v>8</v>
      </c>
      <c r="G52" s="2">
        <f t="shared" si="1"/>
        <v>7</v>
      </c>
      <c r="H52" s="2">
        <f t="shared" si="1"/>
        <v>10</v>
      </c>
      <c r="I52" s="2">
        <f t="shared" si="1"/>
        <v>1</v>
      </c>
      <c r="J52" s="2">
        <f t="shared" si="1"/>
        <v>10</v>
      </c>
      <c r="K52" s="2">
        <f t="shared" si="1"/>
        <v>6</v>
      </c>
    </row>
    <row r="53" ht="14.25" customHeight="1">
      <c r="A53" s="2" t="s">
        <v>67</v>
      </c>
      <c r="B53" s="2">
        <f t="shared" ref="B53:K53" si="2">COUNTIF(B2:B49,"-")</f>
        <v>7</v>
      </c>
      <c r="C53" s="2">
        <f t="shared" si="2"/>
        <v>1</v>
      </c>
      <c r="D53" s="2">
        <f t="shared" si="2"/>
        <v>6</v>
      </c>
      <c r="E53" s="2">
        <f t="shared" si="2"/>
        <v>10</v>
      </c>
      <c r="F53" s="2">
        <f t="shared" si="2"/>
        <v>10</v>
      </c>
      <c r="G53" s="2">
        <f t="shared" si="2"/>
        <v>7</v>
      </c>
      <c r="H53" s="2">
        <f t="shared" si="2"/>
        <v>8</v>
      </c>
      <c r="I53" s="2">
        <f t="shared" si="2"/>
        <v>2</v>
      </c>
      <c r="J53" s="2">
        <f t="shared" si="2"/>
        <v>2</v>
      </c>
      <c r="K53" s="2">
        <f t="shared" si="2"/>
        <v>6</v>
      </c>
    </row>
    <row r="54" ht="14.25" customHeight="1">
      <c r="A54" s="2" t="s">
        <v>68</v>
      </c>
      <c r="B54" s="2">
        <f t="shared" ref="B54:K54" si="3">COUNTIF(B2:B49,"+")</f>
        <v>15</v>
      </c>
      <c r="C54" s="2">
        <f t="shared" si="3"/>
        <v>22</v>
      </c>
      <c r="D54" s="2">
        <f t="shared" si="3"/>
        <v>23</v>
      </c>
      <c r="E54" s="2">
        <f t="shared" si="3"/>
        <v>10</v>
      </c>
      <c r="F54" s="2">
        <f t="shared" si="3"/>
        <v>18</v>
      </c>
      <c r="G54" s="2">
        <f t="shared" si="3"/>
        <v>20</v>
      </c>
      <c r="H54" s="2">
        <f t="shared" si="3"/>
        <v>15</v>
      </c>
      <c r="I54" s="2">
        <f t="shared" si="3"/>
        <v>21</v>
      </c>
      <c r="J54" s="2">
        <f t="shared" si="3"/>
        <v>18</v>
      </c>
      <c r="K54" s="2">
        <f t="shared" si="3"/>
        <v>20</v>
      </c>
    </row>
    <row r="55" ht="14.25" customHeight="1">
      <c r="A55" s="2" t="s">
        <v>70</v>
      </c>
      <c r="B55" s="2">
        <f t="shared" ref="B55:K55" si="4">COUNTIF(B2:B49,"++")</f>
        <v>18</v>
      </c>
      <c r="C55" s="2">
        <f t="shared" si="4"/>
        <v>21</v>
      </c>
      <c r="D55" s="2">
        <f t="shared" si="4"/>
        <v>16</v>
      </c>
      <c r="E55" s="2">
        <f t="shared" si="4"/>
        <v>14</v>
      </c>
      <c r="F55" s="2">
        <f t="shared" si="4"/>
        <v>11</v>
      </c>
      <c r="G55" s="2">
        <f t="shared" si="4"/>
        <v>13</v>
      </c>
      <c r="H55" s="2">
        <f t="shared" si="4"/>
        <v>14</v>
      </c>
      <c r="I55" s="2">
        <f t="shared" si="4"/>
        <v>23</v>
      </c>
      <c r="J55" s="2">
        <f t="shared" si="4"/>
        <v>17</v>
      </c>
      <c r="K55" s="2">
        <f t="shared" si="4"/>
        <v>15</v>
      </c>
    </row>
    <row r="56" ht="14.25" customHeight="1">
      <c r="B56" s="2">
        <f t="shared" ref="B56:K56" si="5">SUM(B52:B55)</f>
        <v>47</v>
      </c>
      <c r="C56" s="2">
        <f t="shared" si="5"/>
        <v>47</v>
      </c>
      <c r="D56" s="2">
        <f t="shared" si="5"/>
        <v>47</v>
      </c>
      <c r="E56" s="2">
        <f t="shared" si="5"/>
        <v>47</v>
      </c>
      <c r="F56" s="2">
        <f t="shared" si="5"/>
        <v>47</v>
      </c>
      <c r="G56" s="2">
        <f t="shared" si="5"/>
        <v>47</v>
      </c>
      <c r="H56" s="2">
        <f t="shared" si="5"/>
        <v>47</v>
      </c>
      <c r="I56" s="2">
        <f t="shared" si="5"/>
        <v>47</v>
      </c>
      <c r="J56" s="2">
        <f t="shared" si="5"/>
        <v>47</v>
      </c>
      <c r="K56" s="2">
        <f t="shared" si="5"/>
        <v>47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1.57"/>
    <col customWidth="1" min="12" max="26" width="10.0"/>
  </cols>
  <sheetData>
    <row r="1" ht="14.25" customHeight="1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ht="14.25" customHeight="1">
      <c r="B2" s="1" t="s">
        <v>67</v>
      </c>
      <c r="C2" s="1" t="s">
        <v>68</v>
      </c>
      <c r="D2" s="1" t="s">
        <v>68</v>
      </c>
      <c r="E2" s="1" t="s">
        <v>69</v>
      </c>
      <c r="F2" s="1" t="s">
        <v>67</v>
      </c>
      <c r="G2" s="1" t="s">
        <v>67</v>
      </c>
      <c r="H2" s="1" t="s">
        <v>69</v>
      </c>
      <c r="I2" s="1" t="s">
        <v>70</v>
      </c>
      <c r="J2" s="1" t="s">
        <v>68</v>
      </c>
      <c r="K2" s="1" t="s">
        <v>70</v>
      </c>
    </row>
    <row r="3" ht="14.25" customHeight="1">
      <c r="B3" s="1" t="s">
        <v>68</v>
      </c>
      <c r="C3" s="1" t="s">
        <v>68</v>
      </c>
      <c r="D3" s="1" t="s">
        <v>67</v>
      </c>
      <c r="E3" s="1" t="s">
        <v>67</v>
      </c>
      <c r="F3" s="1" t="s">
        <v>67</v>
      </c>
      <c r="G3" s="1" t="s">
        <v>67</v>
      </c>
      <c r="H3" s="1" t="s">
        <v>67</v>
      </c>
      <c r="I3" s="1" t="s">
        <v>67</v>
      </c>
      <c r="J3" s="1" t="s">
        <v>67</v>
      </c>
      <c r="K3" s="1" t="s">
        <v>67</v>
      </c>
    </row>
    <row r="4" ht="14.25" customHeight="1"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  <c r="H4" s="1" t="s">
        <v>68</v>
      </c>
      <c r="I4" s="1" t="s">
        <v>68</v>
      </c>
      <c r="J4" s="1" t="s">
        <v>68</v>
      </c>
      <c r="K4" s="1" t="s">
        <v>68</v>
      </c>
    </row>
    <row r="5" ht="14.25" customHeight="1">
      <c r="B5" s="1" t="s">
        <v>68</v>
      </c>
      <c r="C5" s="1" t="s">
        <v>70</v>
      </c>
      <c r="D5" s="1" t="s">
        <v>70</v>
      </c>
      <c r="E5" s="1" t="s">
        <v>68</v>
      </c>
      <c r="F5" s="1" t="s">
        <v>68</v>
      </c>
      <c r="G5" s="1" t="s">
        <v>67</v>
      </c>
      <c r="H5" s="1" t="s">
        <v>70</v>
      </c>
      <c r="I5" s="1" t="s">
        <v>70</v>
      </c>
      <c r="J5" s="1" t="s">
        <v>70</v>
      </c>
      <c r="K5" s="1" t="s">
        <v>68</v>
      </c>
    </row>
    <row r="6" ht="14.25" customHeight="1">
      <c r="B6" s="1" t="s">
        <v>68</v>
      </c>
      <c r="C6" s="1" t="s">
        <v>68</v>
      </c>
      <c r="D6" s="1" t="s">
        <v>69</v>
      </c>
      <c r="E6" s="1" t="s">
        <v>67</v>
      </c>
      <c r="F6" s="1" t="s">
        <v>67</v>
      </c>
      <c r="G6" s="1" t="s">
        <v>68</v>
      </c>
      <c r="H6" s="1" t="s">
        <v>68</v>
      </c>
      <c r="I6" s="1" t="s">
        <v>68</v>
      </c>
      <c r="J6" s="1" t="s">
        <v>68</v>
      </c>
      <c r="K6" s="1" t="s">
        <v>68</v>
      </c>
    </row>
    <row r="7" ht="14.25" customHeight="1">
      <c r="B7" s="1" t="s">
        <v>68</v>
      </c>
      <c r="C7" s="1" t="s">
        <v>68</v>
      </c>
      <c r="D7" s="1" t="s">
        <v>67</v>
      </c>
      <c r="E7" s="1" t="s">
        <v>67</v>
      </c>
      <c r="F7" s="1" t="s">
        <v>67</v>
      </c>
      <c r="G7" s="1" t="s">
        <v>67</v>
      </c>
      <c r="H7" s="1" t="s">
        <v>69</v>
      </c>
      <c r="I7" s="1" t="s">
        <v>68</v>
      </c>
      <c r="J7" s="1" t="s">
        <v>68</v>
      </c>
      <c r="K7" s="1" t="s">
        <v>67</v>
      </c>
    </row>
    <row r="8" ht="14.25" customHeight="1">
      <c r="B8" s="1" t="s">
        <v>70</v>
      </c>
      <c r="C8" s="1" t="s">
        <v>70</v>
      </c>
      <c r="D8" s="1" t="s">
        <v>70</v>
      </c>
      <c r="E8" s="1" t="s">
        <v>70</v>
      </c>
      <c r="F8" s="1" t="s">
        <v>70</v>
      </c>
      <c r="G8" s="1" t="s">
        <v>70</v>
      </c>
      <c r="H8" s="1" t="s">
        <v>70</v>
      </c>
      <c r="I8" s="1" t="s">
        <v>70</v>
      </c>
      <c r="J8" s="1" t="s">
        <v>70</v>
      </c>
      <c r="K8" s="1" t="s">
        <v>70</v>
      </c>
    </row>
    <row r="9" ht="14.25" customHeight="1">
      <c r="B9" s="1" t="s">
        <v>70</v>
      </c>
      <c r="C9" s="1" t="s">
        <v>70</v>
      </c>
      <c r="D9" s="1" t="s">
        <v>70</v>
      </c>
      <c r="E9" s="1" t="s">
        <v>67</v>
      </c>
      <c r="F9" s="1" t="s">
        <v>67</v>
      </c>
      <c r="G9" s="1" t="s">
        <v>68</v>
      </c>
      <c r="H9" s="1" t="s">
        <v>70</v>
      </c>
      <c r="I9" s="1" t="s">
        <v>70</v>
      </c>
      <c r="J9" s="1" t="s">
        <v>68</v>
      </c>
      <c r="K9" s="1" t="s">
        <v>70</v>
      </c>
    </row>
    <row r="10" ht="14.25" customHeight="1">
      <c r="B10" s="1" t="s">
        <v>70</v>
      </c>
      <c r="C10" s="1" t="s">
        <v>70</v>
      </c>
      <c r="D10" s="1" t="s">
        <v>68</v>
      </c>
      <c r="E10" s="1" t="s">
        <v>68</v>
      </c>
      <c r="F10" s="1" t="s">
        <v>68</v>
      </c>
      <c r="G10" s="1" t="s">
        <v>68</v>
      </c>
      <c r="H10" s="1" t="s">
        <v>67</v>
      </c>
      <c r="I10" s="1" t="s">
        <v>68</v>
      </c>
      <c r="J10" s="1" t="s">
        <v>70</v>
      </c>
      <c r="K10" s="1" t="s">
        <v>70</v>
      </c>
    </row>
    <row r="11" ht="14.25" customHeight="1">
      <c r="B11" s="1" t="s">
        <v>70</v>
      </c>
      <c r="C11" s="1" t="s">
        <v>70</v>
      </c>
      <c r="D11" s="1" t="s">
        <v>70</v>
      </c>
      <c r="E11" s="1" t="s">
        <v>70</v>
      </c>
      <c r="F11" s="1" t="s">
        <v>70</v>
      </c>
      <c r="G11" s="1" t="s">
        <v>70</v>
      </c>
      <c r="H11" s="1" t="s">
        <v>70</v>
      </c>
      <c r="I11" s="1" t="s">
        <v>70</v>
      </c>
      <c r="J11" s="1" t="s">
        <v>70</v>
      </c>
      <c r="K11" s="1" t="s">
        <v>70</v>
      </c>
    </row>
    <row r="12" ht="14.25" customHeight="1">
      <c r="B12" s="1" t="s">
        <v>70</v>
      </c>
      <c r="C12" s="1" t="s">
        <v>70</v>
      </c>
      <c r="D12" s="1" t="s">
        <v>68</v>
      </c>
      <c r="E12" s="1" t="s">
        <v>68</v>
      </c>
      <c r="F12" s="1" t="s">
        <v>68</v>
      </c>
      <c r="G12" s="1" t="s">
        <v>70</v>
      </c>
      <c r="H12" s="1" t="s">
        <v>70</v>
      </c>
      <c r="I12" s="1" t="s">
        <v>70</v>
      </c>
      <c r="J12" s="1" t="s">
        <v>68</v>
      </c>
      <c r="K12" s="1" t="s">
        <v>70</v>
      </c>
    </row>
    <row r="13" ht="14.25" customHeight="1">
      <c r="B13" s="1" t="s">
        <v>70</v>
      </c>
      <c r="C13" s="1" t="s">
        <v>68</v>
      </c>
      <c r="D13" s="1" t="s">
        <v>68</v>
      </c>
      <c r="E13" s="1" t="s">
        <v>67</v>
      </c>
      <c r="F13" s="1" t="s">
        <v>69</v>
      </c>
      <c r="G13" s="1" t="s">
        <v>69</v>
      </c>
      <c r="H13" s="1" t="s">
        <v>67</v>
      </c>
      <c r="I13" s="1" t="s">
        <v>67</v>
      </c>
      <c r="J13" s="1" t="s">
        <v>69</v>
      </c>
      <c r="K13" s="1" t="s">
        <v>68</v>
      </c>
    </row>
    <row r="14" ht="14.25" customHeight="1">
      <c r="B14" s="1" t="s">
        <v>67</v>
      </c>
      <c r="C14" s="1" t="s">
        <v>68</v>
      </c>
      <c r="D14" s="1" t="s">
        <v>67</v>
      </c>
      <c r="E14" s="1" t="s">
        <v>67</v>
      </c>
      <c r="F14" s="1" t="s">
        <v>67</v>
      </c>
      <c r="G14" s="1" t="s">
        <v>67</v>
      </c>
      <c r="H14" s="1" t="s">
        <v>69</v>
      </c>
      <c r="I14" s="1" t="s">
        <v>68</v>
      </c>
      <c r="J14" s="1" t="s">
        <v>67</v>
      </c>
      <c r="K14" s="1" t="s">
        <v>67</v>
      </c>
    </row>
    <row r="15" ht="14.25" customHeight="1">
      <c r="B15" s="1" t="s">
        <v>68</v>
      </c>
      <c r="C15" s="1" t="s">
        <v>68</v>
      </c>
      <c r="D15" s="1" t="s">
        <v>68</v>
      </c>
      <c r="E15" s="1" t="s">
        <v>67</v>
      </c>
      <c r="F15" s="1" t="s">
        <v>70</v>
      </c>
      <c r="G15" s="1" t="s">
        <v>70</v>
      </c>
      <c r="H15" s="1" t="s">
        <v>68</v>
      </c>
      <c r="I15" s="1" t="s">
        <v>68</v>
      </c>
      <c r="J15" s="1" t="s">
        <v>68</v>
      </c>
      <c r="K15" s="1" t="s">
        <v>68</v>
      </c>
    </row>
    <row r="16" ht="14.25" customHeight="1">
      <c r="B16" s="1" t="s">
        <v>68</v>
      </c>
      <c r="C16" s="1" t="s">
        <v>70</v>
      </c>
      <c r="D16" s="1" t="s">
        <v>68</v>
      </c>
      <c r="E16" s="1" t="s">
        <v>68</v>
      </c>
      <c r="F16" s="1" t="s">
        <v>67</v>
      </c>
      <c r="G16" s="1" t="s">
        <v>67</v>
      </c>
      <c r="H16" s="1" t="s">
        <v>67</v>
      </c>
      <c r="I16" s="1" t="s">
        <v>68</v>
      </c>
      <c r="J16" s="1" t="s">
        <v>68</v>
      </c>
      <c r="K16" s="1" t="s">
        <v>67</v>
      </c>
    </row>
    <row r="17" ht="14.25" customHeight="1">
      <c r="B17" s="1" t="s">
        <v>70</v>
      </c>
      <c r="C17" s="1" t="s">
        <v>70</v>
      </c>
      <c r="D17" s="1" t="s">
        <v>68</v>
      </c>
      <c r="E17" s="1" t="s">
        <v>68</v>
      </c>
      <c r="F17" s="1" t="s">
        <v>70</v>
      </c>
      <c r="G17" s="1" t="s">
        <v>70</v>
      </c>
      <c r="H17" s="1" t="s">
        <v>68</v>
      </c>
      <c r="I17" s="1" t="s">
        <v>70</v>
      </c>
      <c r="J17" s="1" t="s">
        <v>70</v>
      </c>
      <c r="K17" s="1" t="s">
        <v>70</v>
      </c>
    </row>
    <row r="18" ht="14.25" customHeight="1">
      <c r="B18" s="1" t="s">
        <v>67</v>
      </c>
      <c r="C18" s="1" t="s">
        <v>70</v>
      </c>
      <c r="D18" s="1" t="s">
        <v>67</v>
      </c>
      <c r="E18" s="1" t="s">
        <v>68</v>
      </c>
      <c r="F18" s="1" t="s">
        <v>69</v>
      </c>
      <c r="G18" s="1" t="s">
        <v>69</v>
      </c>
      <c r="H18" s="1" t="s">
        <v>67</v>
      </c>
      <c r="I18" s="1" t="s">
        <v>69</v>
      </c>
      <c r="J18" s="1" t="s">
        <v>68</v>
      </c>
      <c r="K18" s="1" t="s">
        <v>68</v>
      </c>
    </row>
    <row r="19" ht="14.25" customHeight="1">
      <c r="B19" s="1" t="s">
        <v>68</v>
      </c>
      <c r="C19" s="1" t="s">
        <v>67</v>
      </c>
      <c r="D19" s="1" t="s">
        <v>67</v>
      </c>
      <c r="E19" s="1" t="s">
        <v>69</v>
      </c>
      <c r="F19" s="1" t="s">
        <v>68</v>
      </c>
      <c r="G19" s="1" t="s">
        <v>69</v>
      </c>
      <c r="H19" s="1" t="s">
        <v>68</v>
      </c>
      <c r="I19" s="1" t="s">
        <v>68</v>
      </c>
      <c r="J19" s="1" t="s">
        <v>68</v>
      </c>
      <c r="K19" s="1" t="s">
        <v>67</v>
      </c>
    </row>
    <row r="20" ht="14.25" customHeight="1">
      <c r="B20" s="1" t="s">
        <v>70</v>
      </c>
      <c r="C20" s="1" t="s">
        <v>70</v>
      </c>
      <c r="D20" s="1" t="s">
        <v>70</v>
      </c>
      <c r="E20" s="1" t="s">
        <v>70</v>
      </c>
      <c r="F20" s="1" t="s">
        <v>70</v>
      </c>
      <c r="G20" s="1" t="s">
        <v>70</v>
      </c>
      <c r="H20" s="1" t="s">
        <v>70</v>
      </c>
      <c r="I20" s="1" t="s">
        <v>70</v>
      </c>
      <c r="J20" s="1" t="s">
        <v>70</v>
      </c>
      <c r="K20" s="1" t="s">
        <v>70</v>
      </c>
    </row>
    <row r="21" ht="14.25" customHeight="1"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 t="s">
        <v>69</v>
      </c>
      <c r="H21" s="1" t="s">
        <v>69</v>
      </c>
      <c r="I21" s="1" t="s">
        <v>69</v>
      </c>
      <c r="J21" s="1" t="s">
        <v>69</v>
      </c>
      <c r="K21" s="1" t="s">
        <v>69</v>
      </c>
    </row>
    <row r="22" ht="14.25" customHeight="1">
      <c r="B22" s="1" t="s">
        <v>70</v>
      </c>
      <c r="C22" s="1" t="s">
        <v>70</v>
      </c>
      <c r="D22" s="1" t="s">
        <v>70</v>
      </c>
      <c r="E22" s="1" t="s">
        <v>70</v>
      </c>
      <c r="F22" s="1" t="s">
        <v>69</v>
      </c>
      <c r="G22" s="1" t="s">
        <v>69</v>
      </c>
      <c r="H22" s="1" t="s">
        <v>69</v>
      </c>
      <c r="I22" s="1" t="s">
        <v>68</v>
      </c>
      <c r="J22" s="1" t="s">
        <v>68</v>
      </c>
      <c r="K22" s="1" t="s">
        <v>67</v>
      </c>
    </row>
    <row r="23" ht="14.25" customHeight="1">
      <c r="B23" s="1" t="s">
        <v>68</v>
      </c>
      <c r="C23" s="1" t="s">
        <v>68</v>
      </c>
      <c r="D23" s="1" t="s">
        <v>68</v>
      </c>
      <c r="E23" s="1" t="s">
        <v>68</v>
      </c>
      <c r="F23" s="1" t="s">
        <v>68</v>
      </c>
      <c r="G23" s="1" t="s">
        <v>68</v>
      </c>
      <c r="H23" s="1" t="s">
        <v>69</v>
      </c>
      <c r="I23" s="1" t="s">
        <v>68</v>
      </c>
      <c r="J23" s="1" t="s">
        <v>68</v>
      </c>
      <c r="K23" s="1" t="s">
        <v>68</v>
      </c>
    </row>
    <row r="24" ht="14.25" customHeight="1">
      <c r="B24" s="1" t="s">
        <v>68</v>
      </c>
      <c r="C24" s="1" t="s">
        <v>70</v>
      </c>
      <c r="D24" s="1" t="s">
        <v>69</v>
      </c>
      <c r="E24" s="1" t="s">
        <v>69</v>
      </c>
      <c r="F24" s="1" t="s">
        <v>68</v>
      </c>
      <c r="G24" s="1" t="s">
        <v>69</v>
      </c>
      <c r="H24" s="1" t="s">
        <v>68</v>
      </c>
      <c r="I24" s="1" t="s">
        <v>68</v>
      </c>
      <c r="J24" s="1" t="s">
        <v>67</v>
      </c>
      <c r="K24" s="1" t="s">
        <v>68</v>
      </c>
    </row>
    <row r="25" ht="14.25" customHeight="1">
      <c r="B25" s="1" t="s">
        <v>70</v>
      </c>
      <c r="C25" s="1" t="s">
        <v>70</v>
      </c>
      <c r="D25" s="1" t="s">
        <v>67</v>
      </c>
      <c r="E25" s="1" t="s">
        <v>70</v>
      </c>
      <c r="F25" s="1" t="s">
        <v>70</v>
      </c>
      <c r="G25" s="1" t="s">
        <v>70</v>
      </c>
      <c r="H25" s="1" t="s">
        <v>70</v>
      </c>
      <c r="I25" s="1" t="s">
        <v>70</v>
      </c>
      <c r="J25" s="1" t="s">
        <v>68</v>
      </c>
      <c r="K25" s="1" t="s">
        <v>68</v>
      </c>
    </row>
    <row r="26" ht="14.25" customHeight="1">
      <c r="B26" s="1" t="s">
        <v>68</v>
      </c>
      <c r="C26" s="1" t="s">
        <v>68</v>
      </c>
      <c r="D26" s="1" t="s">
        <v>68</v>
      </c>
      <c r="E26" s="1" t="s">
        <v>68</v>
      </c>
      <c r="F26" s="1" t="s">
        <v>68</v>
      </c>
      <c r="G26" s="1" t="s">
        <v>68</v>
      </c>
      <c r="H26" s="1" t="s">
        <v>68</v>
      </c>
      <c r="I26" s="1" t="s">
        <v>68</v>
      </c>
      <c r="J26" s="1" t="s">
        <v>68</v>
      </c>
      <c r="K26" s="1" t="s">
        <v>68</v>
      </c>
    </row>
    <row r="27" ht="14.25" customHeight="1">
      <c r="B27" s="1" t="s">
        <v>68</v>
      </c>
      <c r="C27" s="1" t="s">
        <v>68</v>
      </c>
      <c r="D27" s="1" t="s">
        <v>68</v>
      </c>
      <c r="E27" s="1" t="s">
        <v>68</v>
      </c>
      <c r="F27" s="1" t="s">
        <v>67</v>
      </c>
      <c r="G27" s="1" t="s">
        <v>69</v>
      </c>
      <c r="H27" s="1" t="s">
        <v>68</v>
      </c>
      <c r="I27" s="1" t="s">
        <v>68</v>
      </c>
      <c r="J27" s="1" t="s">
        <v>68</v>
      </c>
      <c r="K27" s="1" t="s">
        <v>68</v>
      </c>
    </row>
    <row r="28" ht="14.25" customHeight="1">
      <c r="B28" s="1" t="s">
        <v>70</v>
      </c>
      <c r="C28" s="1" t="s">
        <v>70</v>
      </c>
      <c r="D28" s="1" t="s">
        <v>70</v>
      </c>
      <c r="E28" s="1" t="s">
        <v>68</v>
      </c>
      <c r="F28" s="1" t="s">
        <v>68</v>
      </c>
      <c r="G28" s="1" t="s">
        <v>68</v>
      </c>
      <c r="H28" s="1" t="s">
        <v>69</v>
      </c>
      <c r="I28" s="1" t="s">
        <v>69</v>
      </c>
      <c r="J28" s="1" t="s">
        <v>68</v>
      </c>
      <c r="K28" s="1" t="s">
        <v>68</v>
      </c>
    </row>
    <row r="29" ht="14.25" customHeight="1">
      <c r="B29" s="1" t="s">
        <v>68</v>
      </c>
      <c r="C29" s="1" t="s">
        <v>68</v>
      </c>
      <c r="D29" s="1" t="s">
        <v>67</v>
      </c>
      <c r="E29" s="1" t="s">
        <v>67</v>
      </c>
      <c r="F29" s="1" t="s">
        <v>69</v>
      </c>
      <c r="G29" s="1" t="s">
        <v>69</v>
      </c>
      <c r="H29" s="1" t="s">
        <v>70</v>
      </c>
      <c r="I29" s="1" t="s">
        <v>68</v>
      </c>
      <c r="J29" s="1" t="s">
        <v>67</v>
      </c>
      <c r="K29" s="1" t="s">
        <v>68</v>
      </c>
    </row>
    <row r="30" ht="14.25" customHeight="1">
      <c r="B30" s="1" t="s">
        <v>70</v>
      </c>
      <c r="C30" s="1" t="s">
        <v>70</v>
      </c>
      <c r="D30" s="1" t="s">
        <v>70</v>
      </c>
      <c r="E30" s="1" t="s">
        <v>70</v>
      </c>
      <c r="F30" s="1" t="s">
        <v>69</v>
      </c>
      <c r="G30" s="1" t="s">
        <v>67</v>
      </c>
      <c r="H30" s="1" t="s">
        <v>70</v>
      </c>
      <c r="I30" s="1" t="s">
        <v>70</v>
      </c>
      <c r="J30" s="1" t="s">
        <v>70</v>
      </c>
      <c r="K30" s="1" t="s">
        <v>70</v>
      </c>
    </row>
    <row r="31" ht="14.25" customHeight="1">
      <c r="B31" s="1" t="s">
        <v>68</v>
      </c>
      <c r="C31" s="1" t="s">
        <v>70</v>
      </c>
      <c r="D31" s="1" t="s">
        <v>70</v>
      </c>
      <c r="E31" s="1" t="s">
        <v>68</v>
      </c>
      <c r="F31" s="1" t="s">
        <v>67</v>
      </c>
      <c r="G31" s="1" t="s">
        <v>67</v>
      </c>
      <c r="H31" s="1" t="s">
        <v>68</v>
      </c>
      <c r="I31" s="1" t="s">
        <v>69</v>
      </c>
      <c r="J31" s="1" t="s">
        <v>68</v>
      </c>
      <c r="K31" s="1" t="s">
        <v>68</v>
      </c>
    </row>
    <row r="32" ht="14.25" customHeight="1">
      <c r="B32" s="1" t="s">
        <v>68</v>
      </c>
      <c r="C32" s="1" t="s">
        <v>68</v>
      </c>
      <c r="D32" s="1" t="s">
        <v>68</v>
      </c>
      <c r="E32" s="1" t="s">
        <v>68</v>
      </c>
      <c r="F32" s="1" t="s">
        <v>68</v>
      </c>
      <c r="G32" s="1" t="s">
        <v>68</v>
      </c>
      <c r="H32" s="1" t="s">
        <v>68</v>
      </c>
      <c r="I32" s="1" t="s">
        <v>68</v>
      </c>
      <c r="J32" s="1" t="s">
        <v>68</v>
      </c>
      <c r="K32" s="1" t="s">
        <v>68</v>
      </c>
    </row>
    <row r="33" ht="14.25" customHeight="1">
      <c r="B33" s="1" t="s">
        <v>68</v>
      </c>
      <c r="C33" s="1" t="s">
        <v>68</v>
      </c>
      <c r="D33" s="1" t="s">
        <v>67</v>
      </c>
      <c r="E33" s="1" t="s">
        <v>68</v>
      </c>
      <c r="F33" s="1" t="s">
        <v>67</v>
      </c>
      <c r="G33" s="1" t="s">
        <v>68</v>
      </c>
      <c r="H33" s="1" t="s">
        <v>68</v>
      </c>
      <c r="I33" s="1" t="s">
        <v>68</v>
      </c>
      <c r="J33" s="1" t="s">
        <v>67</v>
      </c>
      <c r="K33" s="1" t="s">
        <v>68</v>
      </c>
    </row>
    <row r="34" ht="14.25" customHeight="1">
      <c r="B34" s="1" t="s">
        <v>67</v>
      </c>
      <c r="C34" s="1" t="s">
        <v>69</v>
      </c>
      <c r="D34" s="1" t="s">
        <v>67</v>
      </c>
      <c r="E34" s="1" t="s">
        <v>69</v>
      </c>
      <c r="F34" s="1" t="s">
        <v>69</v>
      </c>
      <c r="G34" s="1" t="s">
        <v>69</v>
      </c>
      <c r="H34" s="1" t="s">
        <v>69</v>
      </c>
      <c r="I34" s="1" t="s">
        <v>68</v>
      </c>
      <c r="J34" s="1" t="s">
        <v>69</v>
      </c>
      <c r="K34" s="1" t="s">
        <v>67</v>
      </c>
    </row>
    <row r="35" ht="14.25" customHeight="1">
      <c r="B35" s="1" t="s">
        <v>70</v>
      </c>
      <c r="C35" s="1" t="s">
        <v>70</v>
      </c>
      <c r="D35" s="1" t="s">
        <v>68</v>
      </c>
      <c r="E35" s="1" t="s">
        <v>70</v>
      </c>
      <c r="F35" s="1" t="s">
        <v>69</v>
      </c>
      <c r="G35" s="1" t="s">
        <v>69</v>
      </c>
      <c r="H35" s="1" t="s">
        <v>70</v>
      </c>
      <c r="I35" s="1" t="s">
        <v>70</v>
      </c>
      <c r="J35" s="1" t="s">
        <v>70</v>
      </c>
      <c r="K35" s="1" t="s">
        <v>70</v>
      </c>
    </row>
    <row r="36" ht="14.25" customHeight="1">
      <c r="B36" s="1" t="s">
        <v>70</v>
      </c>
      <c r="C36" s="1" t="s">
        <v>70</v>
      </c>
      <c r="D36" s="1" t="s">
        <v>68</v>
      </c>
      <c r="E36" s="1" t="s">
        <v>67</v>
      </c>
      <c r="F36" s="1" t="s">
        <v>69</v>
      </c>
      <c r="G36" s="1" t="s">
        <v>69</v>
      </c>
      <c r="H36" s="1" t="s">
        <v>70</v>
      </c>
      <c r="I36" s="1" t="s">
        <v>70</v>
      </c>
      <c r="J36" s="1" t="s">
        <v>67</v>
      </c>
      <c r="K36" s="1" t="s">
        <v>70</v>
      </c>
    </row>
    <row r="37" ht="14.25" customHeight="1">
      <c r="B37" s="1" t="s">
        <v>67</v>
      </c>
      <c r="C37" s="1" t="s">
        <v>68</v>
      </c>
      <c r="D37" s="1" t="s">
        <v>68</v>
      </c>
      <c r="E37" s="1" t="s">
        <v>69</v>
      </c>
      <c r="F37" s="1" t="s">
        <v>69</v>
      </c>
      <c r="G37" s="1" t="s">
        <v>68</v>
      </c>
      <c r="H37" s="1" t="s">
        <v>70</v>
      </c>
      <c r="I37" s="1" t="s">
        <v>70</v>
      </c>
      <c r="J37" s="1" t="s">
        <v>68</v>
      </c>
      <c r="K37" s="1" t="s">
        <v>70</v>
      </c>
    </row>
    <row r="38" ht="14.25" customHeight="1">
      <c r="B38" s="1" t="s">
        <v>67</v>
      </c>
      <c r="C38" s="1" t="s">
        <v>68</v>
      </c>
      <c r="D38" s="1" t="s">
        <v>67</v>
      </c>
      <c r="E38" s="1" t="s">
        <v>69</v>
      </c>
      <c r="F38" s="1" t="s">
        <v>69</v>
      </c>
      <c r="G38" s="1" t="s">
        <v>69</v>
      </c>
      <c r="H38" s="1" t="s">
        <v>68</v>
      </c>
      <c r="I38" s="1" t="s">
        <v>68</v>
      </c>
      <c r="J38" s="1" t="s">
        <v>69</v>
      </c>
      <c r="K38" s="1" t="s">
        <v>68</v>
      </c>
    </row>
    <row r="39" ht="14.25" customHeight="1">
      <c r="B39" s="1" t="s">
        <v>68</v>
      </c>
      <c r="C39" s="1" t="s">
        <v>68</v>
      </c>
      <c r="D39" s="1" t="s">
        <v>68</v>
      </c>
      <c r="E39" s="1" t="s">
        <v>68</v>
      </c>
      <c r="F39" s="1" t="s">
        <v>67</v>
      </c>
      <c r="G39" s="1" t="s">
        <v>67</v>
      </c>
      <c r="H39" s="1" t="s">
        <v>68</v>
      </c>
      <c r="I39" s="1" t="s">
        <v>67</v>
      </c>
      <c r="J39" s="1" t="s">
        <v>68</v>
      </c>
      <c r="K39" s="1" t="s">
        <v>67</v>
      </c>
    </row>
    <row r="40" ht="14.25" customHeight="1">
      <c r="B40" s="1" t="s">
        <v>70</v>
      </c>
      <c r="C40" s="1" t="s">
        <v>70</v>
      </c>
      <c r="D40" s="1" t="s">
        <v>68</v>
      </c>
      <c r="E40" s="1" t="s">
        <v>68</v>
      </c>
      <c r="F40" s="1" t="s">
        <v>67</v>
      </c>
      <c r="G40" s="1" t="s">
        <v>68</v>
      </c>
      <c r="H40" s="1" t="s">
        <v>70</v>
      </c>
      <c r="I40" s="1" t="s">
        <v>70</v>
      </c>
      <c r="J40" s="1" t="s">
        <v>67</v>
      </c>
      <c r="K40" s="1" t="s">
        <v>70</v>
      </c>
    </row>
    <row r="41" ht="14.25" customHeight="1">
      <c r="B41" s="1" t="s">
        <v>68</v>
      </c>
      <c r="C41" s="1" t="s">
        <v>67</v>
      </c>
      <c r="D41" s="1" t="s">
        <v>68</v>
      </c>
      <c r="E41" s="1" t="s">
        <v>67</v>
      </c>
      <c r="F41" s="1" t="s">
        <v>68</v>
      </c>
      <c r="G41" s="1" t="s">
        <v>69</v>
      </c>
      <c r="H41" s="1" t="s">
        <v>69</v>
      </c>
      <c r="I41" s="1" t="s">
        <v>70</v>
      </c>
      <c r="J41" s="1" t="s">
        <v>68</v>
      </c>
      <c r="K41" s="1" t="s">
        <v>67</v>
      </c>
    </row>
    <row r="42" ht="14.25" customHeight="1">
      <c r="B42" s="1" t="s">
        <v>70</v>
      </c>
      <c r="C42" s="1" t="s">
        <v>70</v>
      </c>
      <c r="D42" s="1" t="s">
        <v>68</v>
      </c>
      <c r="E42" s="1" t="s">
        <v>68</v>
      </c>
      <c r="F42" s="1" t="s">
        <v>68</v>
      </c>
      <c r="G42" s="1" t="s">
        <v>68</v>
      </c>
      <c r="H42" s="1" t="s">
        <v>67</v>
      </c>
      <c r="I42" s="1" t="s">
        <v>68</v>
      </c>
      <c r="J42" s="1" t="s">
        <v>70</v>
      </c>
      <c r="K42" s="1" t="s">
        <v>70</v>
      </c>
    </row>
    <row r="43" ht="14.25" customHeight="1">
      <c r="B43" s="1" t="s">
        <v>68</v>
      </c>
      <c r="C43" s="1" t="s">
        <v>68</v>
      </c>
      <c r="D43" s="1" t="s">
        <v>68</v>
      </c>
      <c r="E43" s="1" t="s">
        <v>68</v>
      </c>
      <c r="F43" s="1" t="s">
        <v>68</v>
      </c>
      <c r="G43" s="1" t="s">
        <v>68</v>
      </c>
      <c r="H43" s="1" t="s">
        <v>68</v>
      </c>
      <c r="I43" s="1" t="s">
        <v>68</v>
      </c>
      <c r="J43" s="1" t="s">
        <v>68</v>
      </c>
      <c r="K43" s="1" t="s">
        <v>68</v>
      </c>
    </row>
    <row r="44" ht="14.25" customHeight="1">
      <c r="B44" s="1" t="s">
        <v>70</v>
      </c>
      <c r="C44" s="1" t="s">
        <v>70</v>
      </c>
      <c r="D44" s="1" t="s">
        <v>68</v>
      </c>
      <c r="E44" s="1" t="s">
        <v>70</v>
      </c>
      <c r="F44" s="1" t="s">
        <v>69</v>
      </c>
      <c r="G44" s="1" t="s">
        <v>67</v>
      </c>
      <c r="H44" s="1" t="s">
        <v>69</v>
      </c>
      <c r="I44" s="1" t="s">
        <v>67</v>
      </c>
      <c r="J44" s="1" t="s">
        <v>67</v>
      </c>
      <c r="K44" s="1" t="s">
        <v>68</v>
      </c>
    </row>
    <row r="45" ht="14.25" customHeight="1">
      <c r="B45" s="1" t="s">
        <v>68</v>
      </c>
      <c r="C45" s="1" t="s">
        <v>70</v>
      </c>
      <c r="D45" s="1" t="s">
        <v>68</v>
      </c>
      <c r="E45" s="1" t="s">
        <v>67</v>
      </c>
      <c r="F45" s="1" t="s">
        <v>70</v>
      </c>
      <c r="G45" s="1" t="s">
        <v>68</v>
      </c>
      <c r="H45" s="1" t="s">
        <v>68</v>
      </c>
      <c r="I45" s="1" t="s">
        <v>70</v>
      </c>
      <c r="J45" s="1" t="s">
        <v>68</v>
      </c>
      <c r="K45" s="1" t="s">
        <v>68</v>
      </c>
    </row>
    <row r="46" ht="14.25" customHeight="1">
      <c r="B46" s="1" t="s">
        <v>70</v>
      </c>
      <c r="C46" s="1" t="s">
        <v>70</v>
      </c>
      <c r="D46" s="1" t="s">
        <v>70</v>
      </c>
      <c r="E46" s="1" t="s">
        <v>68</v>
      </c>
      <c r="F46" s="1" t="s">
        <v>68</v>
      </c>
      <c r="G46" s="1" t="s">
        <v>68</v>
      </c>
      <c r="H46" s="1" t="s">
        <v>68</v>
      </c>
      <c r="I46" s="1" t="s">
        <v>68</v>
      </c>
      <c r="J46" s="1" t="s">
        <v>68</v>
      </c>
      <c r="K46" s="1" t="s">
        <v>68</v>
      </c>
    </row>
    <row r="47" ht="14.25" customHeight="1">
      <c r="B47" s="1" t="s">
        <v>68</v>
      </c>
      <c r="C47" s="1" t="s">
        <v>68</v>
      </c>
      <c r="D47" s="1" t="s">
        <v>68</v>
      </c>
      <c r="E47" s="1" t="s">
        <v>68</v>
      </c>
      <c r="F47" s="1" t="s">
        <v>67</v>
      </c>
      <c r="G47" s="1" t="s">
        <v>67</v>
      </c>
      <c r="H47" s="1" t="s">
        <v>68</v>
      </c>
      <c r="I47" s="1" t="s">
        <v>68</v>
      </c>
      <c r="J47" s="1" t="s">
        <v>68</v>
      </c>
      <c r="K47" s="1" t="s">
        <v>68</v>
      </c>
    </row>
    <row r="48" ht="14.25" customHeight="1">
      <c r="B48" s="1" t="s">
        <v>68</v>
      </c>
      <c r="C48" s="1" t="s">
        <v>68</v>
      </c>
      <c r="D48" s="1" t="s">
        <v>68</v>
      </c>
      <c r="E48" s="1" t="s">
        <v>69</v>
      </c>
      <c r="F48" s="1" t="s">
        <v>67</v>
      </c>
      <c r="G48" s="1" t="s">
        <v>67</v>
      </c>
      <c r="H48" s="1" t="s">
        <v>67</v>
      </c>
      <c r="I48" s="1" t="s">
        <v>68</v>
      </c>
      <c r="J48" s="1" t="s">
        <v>67</v>
      </c>
      <c r="K48" s="1" t="s">
        <v>69</v>
      </c>
    </row>
    <row r="49" ht="14.25" customHeight="1"/>
    <row r="50" ht="14.25" customHeight="1"/>
    <row r="51" ht="14.25" customHeight="1">
      <c r="B51" s="2" t="s">
        <v>71</v>
      </c>
      <c r="C51" s="2" t="s">
        <v>72</v>
      </c>
      <c r="D51" s="2" t="s">
        <v>73</v>
      </c>
      <c r="E51" s="2" t="s">
        <v>74</v>
      </c>
      <c r="F51" s="2" t="s">
        <v>75</v>
      </c>
      <c r="G51" s="2" t="s">
        <v>76</v>
      </c>
      <c r="H51" s="2" t="s">
        <v>77</v>
      </c>
      <c r="I51" s="2" t="s">
        <v>78</v>
      </c>
      <c r="J51" s="2" t="s">
        <v>79</v>
      </c>
      <c r="K51" s="2" t="s">
        <v>80</v>
      </c>
    </row>
    <row r="52" ht="14.25" customHeight="1">
      <c r="A52" s="2" t="s">
        <v>69</v>
      </c>
      <c r="B52" s="2">
        <f t="shared" ref="B52:K52" si="1">COUNTIF(B2:B49,"- -")</f>
        <v>1</v>
      </c>
      <c r="C52" s="2">
        <f t="shared" si="1"/>
        <v>2</v>
      </c>
      <c r="D52" s="2">
        <f t="shared" si="1"/>
        <v>3</v>
      </c>
      <c r="E52" s="2">
        <f t="shared" si="1"/>
        <v>8</v>
      </c>
      <c r="F52" s="2">
        <f t="shared" si="1"/>
        <v>12</v>
      </c>
      <c r="G52" s="2">
        <f t="shared" si="1"/>
        <v>13</v>
      </c>
      <c r="H52" s="2">
        <f t="shared" si="1"/>
        <v>10</v>
      </c>
      <c r="I52" s="2">
        <f t="shared" si="1"/>
        <v>4</v>
      </c>
      <c r="J52" s="2">
        <f t="shared" si="1"/>
        <v>4</v>
      </c>
      <c r="K52" s="2">
        <f t="shared" si="1"/>
        <v>2</v>
      </c>
    </row>
    <row r="53" ht="14.25" customHeight="1">
      <c r="A53" s="2" t="s">
        <v>67</v>
      </c>
      <c r="B53" s="2">
        <f t="shared" ref="B53:K53" si="2">COUNTIF(B2:B49,"-")</f>
        <v>6</v>
      </c>
      <c r="C53" s="2">
        <f t="shared" si="2"/>
        <v>2</v>
      </c>
      <c r="D53" s="2">
        <f t="shared" si="2"/>
        <v>10</v>
      </c>
      <c r="E53" s="2">
        <f t="shared" si="2"/>
        <v>11</v>
      </c>
      <c r="F53" s="2">
        <f t="shared" si="2"/>
        <v>14</v>
      </c>
      <c r="G53" s="2">
        <f t="shared" si="2"/>
        <v>12</v>
      </c>
      <c r="H53" s="2">
        <f t="shared" si="2"/>
        <v>7</v>
      </c>
      <c r="I53" s="2">
        <f t="shared" si="2"/>
        <v>4</v>
      </c>
      <c r="J53" s="2">
        <f t="shared" si="2"/>
        <v>9</v>
      </c>
      <c r="K53" s="2">
        <f t="shared" si="2"/>
        <v>9</v>
      </c>
    </row>
    <row r="54" ht="14.25" customHeight="1">
      <c r="A54" s="2" t="s">
        <v>68</v>
      </c>
      <c r="B54" s="2">
        <f t="shared" ref="B54:K54" si="3">COUNTIF(B2:B49,"+")</f>
        <v>22</v>
      </c>
      <c r="C54" s="2">
        <f t="shared" si="3"/>
        <v>20</v>
      </c>
      <c r="D54" s="2">
        <f t="shared" si="3"/>
        <v>24</v>
      </c>
      <c r="E54" s="2">
        <f t="shared" si="3"/>
        <v>20</v>
      </c>
      <c r="F54" s="2">
        <f t="shared" si="3"/>
        <v>14</v>
      </c>
      <c r="G54" s="2">
        <f t="shared" si="3"/>
        <v>15</v>
      </c>
      <c r="H54" s="2">
        <f t="shared" si="3"/>
        <v>17</v>
      </c>
      <c r="I54" s="2">
        <f t="shared" si="3"/>
        <v>23</v>
      </c>
      <c r="J54" s="2">
        <f t="shared" si="3"/>
        <v>25</v>
      </c>
      <c r="K54" s="2">
        <f t="shared" si="3"/>
        <v>22</v>
      </c>
    </row>
    <row r="55" ht="14.25" customHeight="1">
      <c r="A55" s="2" t="s">
        <v>70</v>
      </c>
      <c r="B55" s="2">
        <f t="shared" ref="B55:K55" si="4">COUNTIF(B2:B49,"++")</f>
        <v>18</v>
      </c>
      <c r="C55" s="2">
        <f t="shared" si="4"/>
        <v>23</v>
      </c>
      <c r="D55" s="2">
        <f t="shared" si="4"/>
        <v>10</v>
      </c>
      <c r="E55" s="2">
        <f t="shared" si="4"/>
        <v>8</v>
      </c>
      <c r="F55" s="2">
        <f t="shared" si="4"/>
        <v>7</v>
      </c>
      <c r="G55" s="2">
        <f t="shared" si="4"/>
        <v>7</v>
      </c>
      <c r="H55" s="2">
        <f t="shared" si="4"/>
        <v>13</v>
      </c>
      <c r="I55" s="2">
        <f t="shared" si="4"/>
        <v>16</v>
      </c>
      <c r="J55" s="2">
        <f t="shared" si="4"/>
        <v>9</v>
      </c>
      <c r="K55" s="2">
        <f t="shared" si="4"/>
        <v>14</v>
      </c>
    </row>
    <row r="56" ht="14.25" customHeight="1">
      <c r="B56" s="2">
        <f t="shared" ref="B56:K56" si="5">SUM(B52:B55)</f>
        <v>47</v>
      </c>
      <c r="C56" s="2">
        <f t="shared" si="5"/>
        <v>47</v>
      </c>
      <c r="D56" s="2">
        <f t="shared" si="5"/>
        <v>47</v>
      </c>
      <c r="E56" s="2">
        <f t="shared" si="5"/>
        <v>47</v>
      </c>
      <c r="F56" s="2">
        <f t="shared" si="5"/>
        <v>47</v>
      </c>
      <c r="G56" s="2">
        <f t="shared" si="5"/>
        <v>47</v>
      </c>
      <c r="H56" s="2">
        <f t="shared" si="5"/>
        <v>47</v>
      </c>
      <c r="I56" s="2">
        <f t="shared" si="5"/>
        <v>47</v>
      </c>
      <c r="J56" s="2">
        <f t="shared" si="5"/>
        <v>47</v>
      </c>
      <c r="K56" s="2">
        <f t="shared" si="5"/>
        <v>47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1.57"/>
    <col customWidth="1" min="12" max="26" width="10.0"/>
  </cols>
  <sheetData>
    <row r="1" ht="14.25" customHeight="1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ht="14.25" customHeight="1">
      <c r="B2" s="1" t="s">
        <v>68</v>
      </c>
      <c r="C2" s="1" t="s">
        <v>68</v>
      </c>
      <c r="D2" s="1" t="s">
        <v>70</v>
      </c>
      <c r="E2" s="1" t="s">
        <v>67</v>
      </c>
      <c r="F2" s="1" t="s">
        <v>69</v>
      </c>
      <c r="G2" s="1" t="s">
        <v>69</v>
      </c>
      <c r="H2" s="1" t="s">
        <v>69</v>
      </c>
      <c r="I2" s="1" t="s">
        <v>70</v>
      </c>
      <c r="J2" s="1" t="s">
        <v>70</v>
      </c>
      <c r="K2" s="1" t="s">
        <v>67</v>
      </c>
    </row>
    <row r="3" ht="14.25" customHeight="1"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  <c r="H3" s="1" t="s">
        <v>67</v>
      </c>
      <c r="I3" s="1" t="s">
        <v>67</v>
      </c>
      <c r="J3" s="1" t="s">
        <v>67</v>
      </c>
      <c r="K3" s="1" t="s">
        <v>67</v>
      </c>
    </row>
    <row r="4" ht="14.25" customHeight="1">
      <c r="B4" s="1" t="s">
        <v>68</v>
      </c>
      <c r="C4" s="1" t="s">
        <v>68</v>
      </c>
      <c r="D4" s="1" t="s">
        <v>67</v>
      </c>
      <c r="E4" s="1" t="s">
        <v>68</v>
      </c>
      <c r="F4" s="1" t="s">
        <v>67</v>
      </c>
      <c r="G4" s="1" t="s">
        <v>67</v>
      </c>
      <c r="H4" s="1" t="s">
        <v>67</v>
      </c>
      <c r="I4" s="1" t="s">
        <v>68</v>
      </c>
      <c r="J4" s="1" t="s">
        <v>68</v>
      </c>
      <c r="K4" s="1" t="s">
        <v>67</v>
      </c>
    </row>
    <row r="5" ht="14.25" customHeight="1">
      <c r="B5" s="1" t="s">
        <v>67</v>
      </c>
      <c r="C5" s="1" t="s">
        <v>68</v>
      </c>
      <c r="D5" s="1" t="s">
        <v>68</v>
      </c>
      <c r="E5" s="1" t="s">
        <v>67</v>
      </c>
      <c r="F5" s="1" t="s">
        <v>68</v>
      </c>
      <c r="G5" s="1" t="s">
        <v>68</v>
      </c>
      <c r="H5" s="1" t="s">
        <v>69</v>
      </c>
      <c r="I5" s="1" t="s">
        <v>70</v>
      </c>
      <c r="J5" s="1" t="s">
        <v>68</v>
      </c>
      <c r="K5" s="1" t="s">
        <v>69</v>
      </c>
    </row>
    <row r="6" ht="14.25" customHeight="1">
      <c r="B6" s="1" t="s">
        <v>70</v>
      </c>
      <c r="C6" s="1" t="s">
        <v>70</v>
      </c>
      <c r="D6" s="1" t="s">
        <v>67</v>
      </c>
      <c r="E6" s="1" t="s">
        <v>67</v>
      </c>
      <c r="F6" s="1" t="s">
        <v>68</v>
      </c>
      <c r="G6" s="1" t="s">
        <v>70</v>
      </c>
      <c r="H6" s="1" t="s">
        <v>67</v>
      </c>
      <c r="I6" s="1" t="s">
        <v>70</v>
      </c>
      <c r="J6" s="1" t="s">
        <v>67</v>
      </c>
      <c r="K6" s="1" t="s">
        <v>67</v>
      </c>
    </row>
    <row r="7" ht="14.25" customHeight="1">
      <c r="B7" s="1" t="s">
        <v>68</v>
      </c>
      <c r="C7" s="1" t="s">
        <v>68</v>
      </c>
      <c r="D7" s="1" t="s">
        <v>67</v>
      </c>
      <c r="E7" s="1" t="s">
        <v>67</v>
      </c>
      <c r="F7" s="1" t="s">
        <v>69</v>
      </c>
      <c r="G7" s="1" t="s">
        <v>68</v>
      </c>
      <c r="H7" s="1" t="s">
        <v>69</v>
      </c>
      <c r="I7" s="1" t="s">
        <v>70</v>
      </c>
      <c r="J7" s="1" t="s">
        <v>68</v>
      </c>
      <c r="K7" s="1" t="s">
        <v>68</v>
      </c>
    </row>
    <row r="8" ht="14.25" customHeight="1">
      <c r="B8" s="1" t="s">
        <v>69</v>
      </c>
      <c r="C8" s="1" t="s">
        <v>69</v>
      </c>
      <c r="D8" s="1" t="s">
        <v>69</v>
      </c>
      <c r="E8" s="1" t="s">
        <v>69</v>
      </c>
      <c r="F8" s="1" t="s">
        <v>67</v>
      </c>
      <c r="G8" s="1" t="s">
        <v>67</v>
      </c>
      <c r="H8" s="1" t="s">
        <v>67</v>
      </c>
      <c r="I8" s="1" t="s">
        <v>70</v>
      </c>
      <c r="J8" s="1" t="s">
        <v>67</v>
      </c>
      <c r="K8" s="1" t="s">
        <v>69</v>
      </c>
    </row>
    <row r="9" ht="14.25" customHeight="1">
      <c r="B9" s="1" t="s">
        <v>70</v>
      </c>
      <c r="C9" s="1" t="s">
        <v>70</v>
      </c>
      <c r="D9" s="1" t="s">
        <v>70</v>
      </c>
      <c r="E9" s="1" t="s">
        <v>70</v>
      </c>
      <c r="F9" s="1" t="s">
        <v>70</v>
      </c>
      <c r="G9" s="1" t="s">
        <v>70</v>
      </c>
      <c r="H9" s="1" t="s">
        <v>70</v>
      </c>
      <c r="I9" s="1" t="s">
        <v>70</v>
      </c>
      <c r="J9" s="1" t="s">
        <v>70</v>
      </c>
      <c r="K9" s="1" t="s">
        <v>70</v>
      </c>
    </row>
    <row r="10" ht="14.25" customHeight="1">
      <c r="B10" s="1" t="s">
        <v>70</v>
      </c>
      <c r="C10" s="1" t="s">
        <v>70</v>
      </c>
      <c r="D10" s="1" t="s">
        <v>68</v>
      </c>
      <c r="E10" s="1" t="s">
        <v>68</v>
      </c>
      <c r="F10" s="1" t="s">
        <v>68</v>
      </c>
      <c r="G10" s="1" t="s">
        <v>68</v>
      </c>
      <c r="H10" s="1" t="s">
        <v>70</v>
      </c>
      <c r="I10" s="1" t="s">
        <v>70</v>
      </c>
      <c r="J10" s="1" t="s">
        <v>70</v>
      </c>
      <c r="K10" s="1" t="s">
        <v>70</v>
      </c>
    </row>
    <row r="11" ht="14.25" customHeight="1">
      <c r="B11" s="1" t="s">
        <v>70</v>
      </c>
      <c r="C11" s="1" t="s">
        <v>70</v>
      </c>
      <c r="D11" s="1" t="s">
        <v>70</v>
      </c>
      <c r="E11" s="1" t="s">
        <v>70</v>
      </c>
      <c r="F11" s="1" t="s">
        <v>70</v>
      </c>
      <c r="G11" s="1" t="s">
        <v>70</v>
      </c>
      <c r="H11" s="1" t="s">
        <v>70</v>
      </c>
      <c r="I11" s="1" t="s">
        <v>70</v>
      </c>
      <c r="J11" s="1" t="s">
        <v>70</v>
      </c>
      <c r="K11" s="1" t="s">
        <v>70</v>
      </c>
    </row>
    <row r="12" ht="14.25" customHeight="1">
      <c r="B12" s="1" t="s">
        <v>68</v>
      </c>
      <c r="C12" s="1" t="s">
        <v>68</v>
      </c>
      <c r="D12" s="1" t="s">
        <v>67</v>
      </c>
      <c r="E12" s="1" t="s">
        <v>68</v>
      </c>
      <c r="F12" s="1" t="s">
        <v>68</v>
      </c>
      <c r="G12" s="1" t="s">
        <v>68</v>
      </c>
      <c r="H12" s="1" t="s">
        <v>70</v>
      </c>
      <c r="I12" s="1" t="s">
        <v>70</v>
      </c>
      <c r="J12" s="1" t="s">
        <v>70</v>
      </c>
      <c r="K12" s="1" t="s">
        <v>68</v>
      </c>
    </row>
    <row r="13" ht="14.25" customHeight="1">
      <c r="B13" s="1" t="s">
        <v>68</v>
      </c>
      <c r="C13" s="1" t="s">
        <v>67</v>
      </c>
      <c r="D13" s="1" t="s">
        <v>68</v>
      </c>
      <c r="E13" s="1" t="s">
        <v>68</v>
      </c>
      <c r="F13" s="1" t="s">
        <v>67</v>
      </c>
      <c r="G13" s="1" t="s">
        <v>68</v>
      </c>
      <c r="H13" s="1" t="s">
        <v>67</v>
      </c>
      <c r="I13" s="1" t="s">
        <v>70</v>
      </c>
      <c r="J13" s="1" t="s">
        <v>68</v>
      </c>
      <c r="K13" s="1" t="s">
        <v>68</v>
      </c>
    </row>
    <row r="14" ht="14.25" customHeight="1">
      <c r="B14" s="1" t="s">
        <v>68</v>
      </c>
      <c r="C14" s="1" t="s">
        <v>70</v>
      </c>
      <c r="D14" s="1" t="s">
        <v>70</v>
      </c>
      <c r="E14" s="1" t="s">
        <v>70</v>
      </c>
      <c r="F14" s="1" t="s">
        <v>68</v>
      </c>
      <c r="G14" s="1" t="s">
        <v>68</v>
      </c>
      <c r="H14" s="1" t="s">
        <v>70</v>
      </c>
      <c r="I14" s="1" t="s">
        <v>70</v>
      </c>
      <c r="J14" s="1" t="s">
        <v>68</v>
      </c>
      <c r="K14" s="1" t="s">
        <v>68</v>
      </c>
    </row>
    <row r="15" ht="14.25" customHeight="1">
      <c r="B15" s="1" t="s">
        <v>68</v>
      </c>
      <c r="C15" s="1" t="s">
        <v>68</v>
      </c>
      <c r="D15" s="1" t="s">
        <v>68</v>
      </c>
      <c r="E15" s="1" t="s">
        <v>68</v>
      </c>
      <c r="F15" s="1" t="s">
        <v>68</v>
      </c>
      <c r="G15" s="1" t="s">
        <v>69</v>
      </c>
      <c r="H15" s="1" t="s">
        <v>68</v>
      </c>
      <c r="I15" s="1" t="s">
        <v>70</v>
      </c>
      <c r="J15" s="1" t="s">
        <v>67</v>
      </c>
      <c r="K15" s="1" t="s">
        <v>67</v>
      </c>
    </row>
    <row r="16" ht="14.25" customHeight="1">
      <c r="B16" s="1" t="s">
        <v>70</v>
      </c>
      <c r="C16" s="1" t="s">
        <v>70</v>
      </c>
      <c r="D16" s="1" t="s">
        <v>70</v>
      </c>
      <c r="E16" s="1" t="s">
        <v>70</v>
      </c>
      <c r="F16" s="1" t="s">
        <v>70</v>
      </c>
      <c r="G16" s="1" t="s">
        <v>70</v>
      </c>
      <c r="H16" s="1" t="s">
        <v>70</v>
      </c>
      <c r="I16" s="1" t="s">
        <v>70</v>
      </c>
      <c r="J16" s="1" t="s">
        <v>70</v>
      </c>
      <c r="K16" s="1" t="s">
        <v>70</v>
      </c>
    </row>
    <row r="17" ht="14.25" customHeight="1">
      <c r="B17" s="1" t="s">
        <v>70</v>
      </c>
      <c r="C17" s="1" t="s">
        <v>70</v>
      </c>
      <c r="D17" s="1" t="s">
        <v>70</v>
      </c>
      <c r="E17" s="1" t="s">
        <v>70</v>
      </c>
      <c r="F17" s="1" t="s">
        <v>70</v>
      </c>
      <c r="G17" s="1" t="s">
        <v>68</v>
      </c>
      <c r="H17" s="1" t="s">
        <v>68</v>
      </c>
      <c r="I17" s="1" t="s">
        <v>70</v>
      </c>
      <c r="J17" s="1" t="s">
        <v>70</v>
      </c>
      <c r="K17" s="1" t="s">
        <v>68</v>
      </c>
    </row>
    <row r="18" ht="14.25" customHeight="1">
      <c r="B18" s="1" t="s">
        <v>70</v>
      </c>
      <c r="C18" s="1" t="s">
        <v>70</v>
      </c>
      <c r="D18" s="1" t="s">
        <v>70</v>
      </c>
      <c r="E18" s="1" t="s">
        <v>70</v>
      </c>
      <c r="F18" s="1" t="s">
        <v>70</v>
      </c>
      <c r="G18" s="1" t="s">
        <v>67</v>
      </c>
      <c r="H18" s="1" t="s">
        <v>70</v>
      </c>
      <c r="I18" s="1" t="s">
        <v>70</v>
      </c>
      <c r="J18" s="1" t="s">
        <v>70</v>
      </c>
      <c r="K18" s="1" t="s">
        <v>70</v>
      </c>
    </row>
    <row r="19" ht="14.25" customHeight="1">
      <c r="B19" s="1" t="s">
        <v>69</v>
      </c>
      <c r="C19" s="1" t="s">
        <v>69</v>
      </c>
      <c r="D19" s="1" t="s">
        <v>67</v>
      </c>
      <c r="E19" s="1" t="s">
        <v>69</v>
      </c>
      <c r="F19" s="1" t="s">
        <v>69</v>
      </c>
      <c r="G19" s="1" t="s">
        <v>69</v>
      </c>
      <c r="H19" s="1" t="s">
        <v>69</v>
      </c>
      <c r="I19" s="1" t="s">
        <v>68</v>
      </c>
      <c r="J19" s="1" t="s">
        <v>68</v>
      </c>
      <c r="K19" s="1" t="s">
        <v>67</v>
      </c>
    </row>
    <row r="20" ht="14.25" customHeight="1">
      <c r="B20" s="1" t="s">
        <v>70</v>
      </c>
      <c r="C20" s="1" t="s">
        <v>67</v>
      </c>
      <c r="D20" s="1" t="s">
        <v>70</v>
      </c>
      <c r="E20" s="1" t="s">
        <v>68</v>
      </c>
      <c r="F20" s="1" t="s">
        <v>68</v>
      </c>
      <c r="G20" s="1" t="s">
        <v>70</v>
      </c>
      <c r="H20" s="1" t="s">
        <v>70</v>
      </c>
      <c r="I20" s="1" t="s">
        <v>70</v>
      </c>
      <c r="J20" s="1" t="s">
        <v>70</v>
      </c>
      <c r="K20" s="1" t="s">
        <v>70</v>
      </c>
    </row>
    <row r="21" ht="14.25" customHeight="1">
      <c r="B21" s="1" t="s">
        <v>69</v>
      </c>
      <c r="C21" s="1" t="s">
        <v>70</v>
      </c>
      <c r="D21" s="1" t="s">
        <v>69</v>
      </c>
      <c r="E21" s="1" t="s">
        <v>69</v>
      </c>
      <c r="F21" s="1" t="s">
        <v>69</v>
      </c>
      <c r="G21" s="1" t="s">
        <v>69</v>
      </c>
      <c r="H21" s="1" t="s">
        <v>69</v>
      </c>
      <c r="I21" s="1" t="s">
        <v>70</v>
      </c>
      <c r="J21" s="1" t="s">
        <v>69</v>
      </c>
      <c r="K21" s="1" t="s">
        <v>69</v>
      </c>
    </row>
    <row r="22" ht="14.25" customHeight="1">
      <c r="B22" s="1" t="s">
        <v>70</v>
      </c>
      <c r="C22" s="1" t="s">
        <v>68</v>
      </c>
      <c r="D22" s="1" t="s">
        <v>68</v>
      </c>
      <c r="E22" s="1" t="s">
        <v>68</v>
      </c>
      <c r="F22" s="1" t="s">
        <v>68</v>
      </c>
      <c r="G22" s="1" t="s">
        <v>68</v>
      </c>
      <c r="H22" s="1" t="s">
        <v>68</v>
      </c>
      <c r="I22" s="1" t="s">
        <v>69</v>
      </c>
      <c r="J22" s="1" t="s">
        <v>68</v>
      </c>
      <c r="K22" s="1" t="s">
        <v>68</v>
      </c>
    </row>
    <row r="23" ht="14.25" customHeight="1">
      <c r="B23" s="1" t="s">
        <v>68</v>
      </c>
      <c r="C23" s="1" t="s">
        <v>68</v>
      </c>
      <c r="D23" s="1" t="s">
        <v>70</v>
      </c>
      <c r="E23" s="1" t="s">
        <v>70</v>
      </c>
      <c r="F23" s="1" t="s">
        <v>70</v>
      </c>
      <c r="G23" s="1" t="s">
        <v>70</v>
      </c>
      <c r="H23" s="1" t="s">
        <v>70</v>
      </c>
      <c r="I23" s="1" t="s">
        <v>70</v>
      </c>
      <c r="J23" s="1" t="s">
        <v>68</v>
      </c>
      <c r="K23" s="1" t="s">
        <v>70</v>
      </c>
    </row>
    <row r="24" ht="14.25" customHeight="1">
      <c r="B24" s="1" t="s">
        <v>70</v>
      </c>
      <c r="C24" s="1" t="s">
        <v>70</v>
      </c>
      <c r="D24" s="1" t="s">
        <v>70</v>
      </c>
      <c r="E24" s="1" t="s">
        <v>68</v>
      </c>
      <c r="F24" s="1" t="s">
        <v>67</v>
      </c>
      <c r="G24" s="1" t="s">
        <v>67</v>
      </c>
      <c r="H24" s="1" t="s">
        <v>68</v>
      </c>
      <c r="I24" s="1" t="s">
        <v>68</v>
      </c>
      <c r="J24" s="1" t="s">
        <v>68</v>
      </c>
      <c r="K24" s="1" t="s">
        <v>68</v>
      </c>
    </row>
    <row r="25" ht="14.25" customHeight="1">
      <c r="B25" s="1" t="s">
        <v>68</v>
      </c>
      <c r="C25" s="1" t="s">
        <v>70</v>
      </c>
      <c r="D25" s="1" t="s">
        <v>68</v>
      </c>
      <c r="E25" s="1" t="s">
        <v>68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68</v>
      </c>
    </row>
    <row r="26" ht="14.25" customHeight="1">
      <c r="B26" s="1" t="s">
        <v>68</v>
      </c>
      <c r="C26" s="1" t="s">
        <v>68</v>
      </c>
      <c r="D26" s="1" t="s">
        <v>68</v>
      </c>
      <c r="E26" s="1" t="s">
        <v>68</v>
      </c>
      <c r="F26" s="1" t="s">
        <v>68</v>
      </c>
      <c r="G26" s="1" t="s">
        <v>68</v>
      </c>
      <c r="H26" s="1" t="s">
        <v>69</v>
      </c>
      <c r="I26" s="1" t="s">
        <v>68</v>
      </c>
      <c r="J26" s="1" t="s">
        <v>68</v>
      </c>
      <c r="K26" s="1" t="s">
        <v>68</v>
      </c>
    </row>
    <row r="27" ht="14.25" customHeight="1">
      <c r="B27" s="1" t="s">
        <v>69</v>
      </c>
      <c r="C27" s="1" t="s">
        <v>69</v>
      </c>
      <c r="D27" s="1" t="s">
        <v>69</v>
      </c>
      <c r="E27" s="1" t="s">
        <v>69</v>
      </c>
      <c r="F27" s="1" t="s">
        <v>67</v>
      </c>
      <c r="G27" s="1" t="s">
        <v>69</v>
      </c>
      <c r="H27" s="1" t="s">
        <v>69</v>
      </c>
      <c r="I27" s="1" t="s">
        <v>69</v>
      </c>
      <c r="J27" s="1" t="s">
        <v>69</v>
      </c>
      <c r="K27" s="1" t="s">
        <v>69</v>
      </c>
    </row>
    <row r="28" ht="14.25" customHeight="1">
      <c r="B28" s="1" t="s">
        <v>68</v>
      </c>
      <c r="C28" s="1" t="s">
        <v>68</v>
      </c>
      <c r="D28" s="1" t="s">
        <v>68</v>
      </c>
      <c r="E28" s="1" t="s">
        <v>68</v>
      </c>
      <c r="F28" s="1" t="s">
        <v>68</v>
      </c>
      <c r="G28" s="1" t="s">
        <v>68</v>
      </c>
      <c r="H28" s="1" t="s">
        <v>68</v>
      </c>
      <c r="I28" s="1" t="s">
        <v>68</v>
      </c>
      <c r="J28" s="1" t="s">
        <v>68</v>
      </c>
      <c r="K28" s="1" t="s">
        <v>68</v>
      </c>
    </row>
    <row r="29" ht="14.25" customHeight="1">
      <c r="B29" s="1" t="s">
        <v>68</v>
      </c>
      <c r="C29" s="1" t="s">
        <v>70</v>
      </c>
      <c r="D29" s="1" t="s">
        <v>70</v>
      </c>
      <c r="E29" s="1" t="s">
        <v>70</v>
      </c>
      <c r="F29" s="1" t="s">
        <v>68</v>
      </c>
      <c r="G29" s="1" t="s">
        <v>68</v>
      </c>
      <c r="H29" s="1" t="s">
        <v>70</v>
      </c>
      <c r="I29" s="1" t="s">
        <v>70</v>
      </c>
      <c r="J29" s="1" t="s">
        <v>68</v>
      </c>
      <c r="K29" s="1" t="s">
        <v>68</v>
      </c>
    </row>
    <row r="30" ht="14.25" customHeight="1">
      <c r="B30" s="1" t="s">
        <v>68</v>
      </c>
      <c r="C30" s="1" t="s">
        <v>68</v>
      </c>
      <c r="D30" s="1" t="s">
        <v>70</v>
      </c>
      <c r="E30" s="1" t="s">
        <v>68</v>
      </c>
      <c r="F30" s="1" t="s">
        <v>68</v>
      </c>
      <c r="G30" s="1" t="s">
        <v>68</v>
      </c>
      <c r="H30" s="1" t="s">
        <v>70</v>
      </c>
      <c r="I30" s="1" t="s">
        <v>70</v>
      </c>
      <c r="J30" s="1" t="s">
        <v>68</v>
      </c>
      <c r="K30" s="1" t="s">
        <v>70</v>
      </c>
    </row>
    <row r="31" ht="14.25" customHeight="1">
      <c r="B31" s="1" t="s">
        <v>70</v>
      </c>
      <c r="C31" s="1" t="s">
        <v>70</v>
      </c>
      <c r="D31" s="1" t="s">
        <v>70</v>
      </c>
      <c r="E31" s="1" t="s">
        <v>70</v>
      </c>
      <c r="F31" s="1" t="s">
        <v>70</v>
      </c>
      <c r="G31" s="1" t="s">
        <v>70</v>
      </c>
      <c r="H31" s="1" t="s">
        <v>70</v>
      </c>
      <c r="I31" s="1" t="s">
        <v>70</v>
      </c>
      <c r="J31" s="1" t="s">
        <v>70</v>
      </c>
      <c r="K31" s="1" t="s">
        <v>70</v>
      </c>
    </row>
    <row r="32" ht="14.25" customHeight="1">
      <c r="B32" s="1" t="s">
        <v>69</v>
      </c>
      <c r="C32" s="1" t="s">
        <v>68</v>
      </c>
      <c r="D32" s="1" t="s">
        <v>68</v>
      </c>
      <c r="E32" s="1" t="s">
        <v>69</v>
      </c>
      <c r="F32" s="1" t="s">
        <v>68</v>
      </c>
      <c r="G32" s="1" t="s">
        <v>68</v>
      </c>
      <c r="H32" s="1" t="s">
        <v>68</v>
      </c>
      <c r="I32" s="1" t="s">
        <v>68</v>
      </c>
      <c r="J32" s="1" t="s">
        <v>68</v>
      </c>
      <c r="K32" s="1" t="s">
        <v>67</v>
      </c>
    </row>
    <row r="33" ht="14.25" customHeight="1">
      <c r="B33" s="1" t="s">
        <v>68</v>
      </c>
      <c r="C33" s="1" t="s">
        <v>68</v>
      </c>
      <c r="D33" s="1" t="s">
        <v>67</v>
      </c>
      <c r="E33" s="1" t="s">
        <v>68</v>
      </c>
      <c r="F33" s="1" t="s">
        <v>67</v>
      </c>
      <c r="G33" s="1" t="s">
        <v>68</v>
      </c>
      <c r="H33" s="1" t="s">
        <v>67</v>
      </c>
      <c r="I33" s="1" t="s">
        <v>68</v>
      </c>
      <c r="J33" s="1" t="s">
        <v>67</v>
      </c>
      <c r="K33" s="1" t="s">
        <v>68</v>
      </c>
    </row>
    <row r="34" ht="14.25" customHeight="1">
      <c r="B34" s="1" t="s">
        <v>68</v>
      </c>
      <c r="C34" s="1" t="s">
        <v>68</v>
      </c>
      <c r="D34" s="1" t="s">
        <v>68</v>
      </c>
      <c r="E34" s="1" t="s">
        <v>68</v>
      </c>
      <c r="F34" s="1" t="s">
        <v>68</v>
      </c>
      <c r="G34" s="1" t="s">
        <v>68</v>
      </c>
      <c r="H34" s="1" t="s">
        <v>68</v>
      </c>
      <c r="I34" s="1" t="s">
        <v>68</v>
      </c>
      <c r="J34" s="1" t="s">
        <v>68</v>
      </c>
      <c r="K34" s="1" t="s">
        <v>68</v>
      </c>
    </row>
    <row r="35" ht="14.25" customHeight="1">
      <c r="B35" s="1" t="s">
        <v>70</v>
      </c>
      <c r="C35" s="1" t="s">
        <v>70</v>
      </c>
      <c r="D35" s="1" t="s">
        <v>70</v>
      </c>
      <c r="E35" s="1" t="s">
        <v>70</v>
      </c>
      <c r="F35" s="1" t="s">
        <v>70</v>
      </c>
      <c r="G35" s="1" t="s">
        <v>70</v>
      </c>
      <c r="H35" s="1" t="s">
        <v>70</v>
      </c>
      <c r="I35" s="1" t="s">
        <v>70</v>
      </c>
      <c r="J35" s="1" t="s">
        <v>70</v>
      </c>
      <c r="K35" s="1" t="s">
        <v>70</v>
      </c>
    </row>
    <row r="36" ht="14.25" customHeight="1">
      <c r="B36" s="1" t="s">
        <v>70</v>
      </c>
      <c r="C36" s="1" t="s">
        <v>70</v>
      </c>
      <c r="D36" s="1" t="s">
        <v>70</v>
      </c>
      <c r="E36" s="1" t="s">
        <v>69</v>
      </c>
      <c r="F36" s="1" t="s">
        <v>69</v>
      </c>
      <c r="G36" s="1" t="s">
        <v>69</v>
      </c>
      <c r="H36" s="1" t="s">
        <v>68</v>
      </c>
      <c r="I36" s="1" t="s">
        <v>70</v>
      </c>
      <c r="J36" s="1" t="s">
        <v>68</v>
      </c>
      <c r="K36" s="1" t="s">
        <v>68</v>
      </c>
    </row>
    <row r="37" ht="14.25" customHeight="1">
      <c r="B37" s="1" t="s">
        <v>68</v>
      </c>
      <c r="C37" s="1" t="s">
        <v>70</v>
      </c>
      <c r="D37" s="1" t="s">
        <v>70</v>
      </c>
      <c r="E37" s="1" t="s">
        <v>68</v>
      </c>
      <c r="F37" s="1" t="s">
        <v>68</v>
      </c>
      <c r="G37" s="1" t="s">
        <v>68</v>
      </c>
      <c r="H37" s="1" t="s">
        <v>68</v>
      </c>
      <c r="I37" s="1" t="s">
        <v>70</v>
      </c>
      <c r="J37" s="1" t="s">
        <v>68</v>
      </c>
      <c r="K37" s="1" t="s">
        <v>68</v>
      </c>
    </row>
    <row r="38" ht="14.25" customHeight="1">
      <c r="B38" s="1" t="s">
        <v>68</v>
      </c>
      <c r="C38" s="1" t="s">
        <v>68</v>
      </c>
      <c r="D38" s="1" t="s">
        <v>68</v>
      </c>
      <c r="E38" s="1" t="s">
        <v>67</v>
      </c>
      <c r="F38" s="1" t="s">
        <v>68</v>
      </c>
      <c r="G38" s="1" t="s">
        <v>68</v>
      </c>
      <c r="H38" s="1" t="s">
        <v>68</v>
      </c>
      <c r="I38" s="1" t="s">
        <v>68</v>
      </c>
      <c r="J38" s="1" t="s">
        <v>68</v>
      </c>
      <c r="K38" s="1" t="s">
        <v>68</v>
      </c>
    </row>
    <row r="39" ht="14.25" customHeight="1">
      <c r="B39" s="1" t="s">
        <v>68</v>
      </c>
      <c r="C39" s="1" t="s">
        <v>70</v>
      </c>
      <c r="D39" s="1" t="s">
        <v>70</v>
      </c>
      <c r="E39" s="1" t="s">
        <v>70</v>
      </c>
      <c r="F39" s="1" t="s">
        <v>70</v>
      </c>
      <c r="G39" s="1" t="s">
        <v>68</v>
      </c>
      <c r="H39" s="1" t="s">
        <v>67</v>
      </c>
      <c r="I39" s="1" t="s">
        <v>70</v>
      </c>
      <c r="J39" s="1" t="s">
        <v>70</v>
      </c>
      <c r="K39" s="1" t="s">
        <v>70</v>
      </c>
    </row>
    <row r="40" ht="14.25" customHeight="1">
      <c r="B40" s="1" t="s">
        <v>70</v>
      </c>
      <c r="C40" s="1" t="s">
        <v>70</v>
      </c>
      <c r="D40" s="1" t="s">
        <v>70</v>
      </c>
      <c r="E40" s="1" t="s">
        <v>70</v>
      </c>
      <c r="F40" s="1" t="s">
        <v>70</v>
      </c>
      <c r="G40" s="1" t="s">
        <v>70</v>
      </c>
      <c r="H40" s="1" t="s">
        <v>70</v>
      </c>
      <c r="I40" s="1" t="s">
        <v>70</v>
      </c>
      <c r="J40" s="1" t="s">
        <v>70</v>
      </c>
      <c r="K40" s="1" t="s">
        <v>70</v>
      </c>
    </row>
    <row r="41" ht="14.25" customHeight="1">
      <c r="B41" s="1" t="s">
        <v>70</v>
      </c>
      <c r="C41" s="1" t="s">
        <v>70</v>
      </c>
      <c r="D41" s="1" t="s">
        <v>70</v>
      </c>
      <c r="E41" s="1" t="s">
        <v>70</v>
      </c>
      <c r="F41" s="1" t="s">
        <v>68</v>
      </c>
      <c r="G41" s="1" t="s">
        <v>67</v>
      </c>
      <c r="H41" s="1" t="s">
        <v>67</v>
      </c>
      <c r="I41" s="1" t="s">
        <v>70</v>
      </c>
      <c r="J41" s="1" t="s">
        <v>70</v>
      </c>
      <c r="K41" s="1" t="s">
        <v>68</v>
      </c>
    </row>
    <row r="42" ht="14.25" customHeight="1">
      <c r="B42" s="1" t="s">
        <v>68</v>
      </c>
      <c r="C42" s="1" t="s">
        <v>68</v>
      </c>
      <c r="D42" s="1" t="s">
        <v>68</v>
      </c>
      <c r="E42" s="1" t="s">
        <v>67</v>
      </c>
      <c r="F42" s="1" t="s">
        <v>68</v>
      </c>
      <c r="G42" s="1" t="s">
        <v>67</v>
      </c>
      <c r="H42" s="1" t="s">
        <v>68</v>
      </c>
      <c r="I42" s="1" t="s">
        <v>70</v>
      </c>
      <c r="J42" s="1" t="s">
        <v>70</v>
      </c>
      <c r="K42" s="1" t="s">
        <v>70</v>
      </c>
    </row>
    <row r="43" ht="14.25" customHeight="1">
      <c r="B43" s="1" t="s">
        <v>68</v>
      </c>
      <c r="C43" s="1" t="s">
        <v>68</v>
      </c>
      <c r="D43" s="1" t="s">
        <v>68</v>
      </c>
      <c r="E43" s="1" t="s">
        <v>68</v>
      </c>
      <c r="F43" s="1" t="s">
        <v>68</v>
      </c>
      <c r="G43" s="1" t="s">
        <v>67</v>
      </c>
      <c r="H43" s="1" t="s">
        <v>67</v>
      </c>
      <c r="I43" s="1" t="s">
        <v>67</v>
      </c>
      <c r="J43" s="1" t="s">
        <v>68</v>
      </c>
      <c r="K43" s="1" t="s">
        <v>68</v>
      </c>
    </row>
    <row r="44" ht="14.25" customHeight="1">
      <c r="B44" s="1" t="s">
        <v>68</v>
      </c>
      <c r="C44" s="1" t="s">
        <v>68</v>
      </c>
      <c r="D44" s="1" t="s">
        <v>68</v>
      </c>
      <c r="E44" s="1" t="s">
        <v>68</v>
      </c>
      <c r="F44" s="1" t="s">
        <v>68</v>
      </c>
      <c r="G44" s="1" t="s">
        <v>68</v>
      </c>
      <c r="H44" s="1" t="s">
        <v>68</v>
      </c>
      <c r="I44" s="1" t="s">
        <v>68</v>
      </c>
      <c r="J44" s="1" t="s">
        <v>68</v>
      </c>
      <c r="K44" s="1" t="s">
        <v>68</v>
      </c>
    </row>
    <row r="45" ht="14.25" customHeight="1">
      <c r="B45" s="1" t="s">
        <v>69</v>
      </c>
      <c r="C45" s="1" t="s">
        <v>68</v>
      </c>
      <c r="D45" s="1" t="s">
        <v>70</v>
      </c>
      <c r="E45" s="1" t="s">
        <v>67</v>
      </c>
      <c r="F45" s="1" t="s">
        <v>68</v>
      </c>
      <c r="G45" s="1" t="s">
        <v>68</v>
      </c>
      <c r="H45" s="1" t="s">
        <v>68</v>
      </c>
      <c r="I45" s="1" t="s">
        <v>70</v>
      </c>
      <c r="J45" s="1" t="s">
        <v>68</v>
      </c>
      <c r="K45" s="1" t="s">
        <v>70</v>
      </c>
    </row>
    <row r="46" ht="14.25" customHeight="1">
      <c r="B46" s="1" t="s">
        <v>69</v>
      </c>
      <c r="C46" s="1" t="s">
        <v>68</v>
      </c>
      <c r="D46" s="1" t="s">
        <v>68</v>
      </c>
      <c r="E46" s="1" t="s">
        <v>69</v>
      </c>
      <c r="F46" s="1" t="s">
        <v>67</v>
      </c>
      <c r="G46" s="1" t="s">
        <v>69</v>
      </c>
      <c r="H46" s="1" t="s">
        <v>67</v>
      </c>
      <c r="I46" s="1" t="s">
        <v>67</v>
      </c>
      <c r="J46" s="1" t="s">
        <v>68</v>
      </c>
      <c r="K46" s="1" t="s">
        <v>69</v>
      </c>
    </row>
    <row r="47" ht="14.25" customHeight="1">
      <c r="B47" s="1" t="s">
        <v>67</v>
      </c>
      <c r="C47" s="1" t="s">
        <v>68</v>
      </c>
      <c r="D47" s="1" t="s">
        <v>68</v>
      </c>
      <c r="E47" s="1" t="s">
        <v>67</v>
      </c>
      <c r="F47" s="1" t="s">
        <v>68</v>
      </c>
      <c r="G47" s="1" t="s">
        <v>68</v>
      </c>
      <c r="H47" s="1" t="s">
        <v>68</v>
      </c>
      <c r="I47" s="1" t="s">
        <v>69</v>
      </c>
      <c r="J47" s="1" t="s">
        <v>68</v>
      </c>
      <c r="K47" s="1" t="s">
        <v>68</v>
      </c>
    </row>
    <row r="48" ht="14.25" customHeight="1">
      <c r="B48" s="1" t="s">
        <v>68</v>
      </c>
      <c r="C48" s="1" t="s">
        <v>68</v>
      </c>
      <c r="D48" s="1" t="s">
        <v>68</v>
      </c>
      <c r="E48" s="1" t="s">
        <v>67</v>
      </c>
      <c r="F48" s="1" t="s">
        <v>68</v>
      </c>
      <c r="G48" s="1" t="s">
        <v>67</v>
      </c>
      <c r="H48" s="1" t="s">
        <v>67</v>
      </c>
      <c r="I48" s="1" t="s">
        <v>70</v>
      </c>
      <c r="J48" s="1" t="s">
        <v>70</v>
      </c>
      <c r="K48" s="1" t="s">
        <v>70</v>
      </c>
    </row>
    <row r="49" ht="14.25" customHeight="1"/>
    <row r="50" ht="14.25" customHeight="1"/>
    <row r="51" ht="14.25" customHeight="1">
      <c r="B51" s="2" t="s">
        <v>71</v>
      </c>
      <c r="C51" s="2" t="s">
        <v>72</v>
      </c>
      <c r="D51" s="2" t="s">
        <v>73</v>
      </c>
      <c r="E51" s="2" t="s">
        <v>74</v>
      </c>
      <c r="F51" s="2" t="s">
        <v>75</v>
      </c>
      <c r="G51" s="2" t="s">
        <v>76</v>
      </c>
      <c r="H51" s="2" t="s">
        <v>77</v>
      </c>
      <c r="I51" s="2" t="s">
        <v>78</v>
      </c>
      <c r="J51" s="2" t="s">
        <v>79</v>
      </c>
      <c r="K51" s="2" t="s">
        <v>80</v>
      </c>
    </row>
    <row r="52" ht="14.25" customHeight="1">
      <c r="A52" s="2" t="s">
        <v>69</v>
      </c>
      <c r="B52" s="2">
        <f t="shared" ref="B52:K52" si="1">COUNTIF(B2:B49,"- -")</f>
        <v>7</v>
      </c>
      <c r="C52" s="2">
        <f t="shared" si="1"/>
        <v>3</v>
      </c>
      <c r="D52" s="2">
        <f t="shared" si="1"/>
        <v>3</v>
      </c>
      <c r="E52" s="2">
        <f t="shared" si="1"/>
        <v>7</v>
      </c>
      <c r="F52" s="2">
        <f t="shared" si="1"/>
        <v>5</v>
      </c>
      <c r="G52" s="2">
        <f t="shared" si="1"/>
        <v>7</v>
      </c>
      <c r="H52" s="2">
        <f t="shared" si="1"/>
        <v>7</v>
      </c>
      <c r="I52" s="2">
        <f t="shared" si="1"/>
        <v>3</v>
      </c>
      <c r="J52" s="2">
        <f t="shared" si="1"/>
        <v>2</v>
      </c>
      <c r="K52" s="2">
        <f t="shared" si="1"/>
        <v>5</v>
      </c>
    </row>
    <row r="53" ht="14.25" customHeight="1">
      <c r="A53" s="2" t="s">
        <v>67</v>
      </c>
      <c r="B53" s="2">
        <f t="shared" ref="B53:K53" si="2">COUNTIF(B2:B49,"-")</f>
        <v>3</v>
      </c>
      <c r="C53" s="2">
        <f t="shared" si="2"/>
        <v>3</v>
      </c>
      <c r="D53" s="2">
        <f t="shared" si="2"/>
        <v>7</v>
      </c>
      <c r="E53" s="2">
        <f t="shared" si="2"/>
        <v>10</v>
      </c>
      <c r="F53" s="2">
        <f t="shared" si="2"/>
        <v>8</v>
      </c>
      <c r="G53" s="2">
        <f t="shared" si="2"/>
        <v>9</v>
      </c>
      <c r="H53" s="2">
        <f t="shared" si="2"/>
        <v>11</v>
      </c>
      <c r="I53" s="2">
        <f t="shared" si="2"/>
        <v>3</v>
      </c>
      <c r="J53" s="2">
        <f t="shared" si="2"/>
        <v>5</v>
      </c>
      <c r="K53" s="2">
        <f t="shared" si="2"/>
        <v>7</v>
      </c>
    </row>
    <row r="54" ht="14.25" customHeight="1">
      <c r="A54" s="2" t="s">
        <v>68</v>
      </c>
      <c r="B54" s="2">
        <f t="shared" ref="B54:K54" si="3">COUNTIF(B2:B49,"+")</f>
        <v>22</v>
      </c>
      <c r="C54" s="2">
        <f t="shared" si="3"/>
        <v>22</v>
      </c>
      <c r="D54" s="2">
        <f t="shared" si="3"/>
        <v>17</v>
      </c>
      <c r="E54" s="2">
        <f t="shared" si="3"/>
        <v>17</v>
      </c>
      <c r="F54" s="2">
        <f t="shared" si="3"/>
        <v>24</v>
      </c>
      <c r="G54" s="2">
        <f t="shared" si="3"/>
        <v>22</v>
      </c>
      <c r="H54" s="2">
        <f t="shared" si="3"/>
        <v>15</v>
      </c>
      <c r="I54" s="2">
        <f t="shared" si="3"/>
        <v>11</v>
      </c>
      <c r="J54" s="2">
        <f t="shared" si="3"/>
        <v>24</v>
      </c>
      <c r="K54" s="2">
        <f t="shared" si="3"/>
        <v>20</v>
      </c>
    </row>
    <row r="55" ht="14.25" customHeight="1">
      <c r="A55" s="2" t="s">
        <v>70</v>
      </c>
      <c r="B55" s="2">
        <f t="shared" ref="B55:K55" si="4">COUNTIF(B2:B49,"++")</f>
        <v>15</v>
      </c>
      <c r="C55" s="2">
        <f t="shared" si="4"/>
        <v>19</v>
      </c>
      <c r="D55" s="2">
        <f t="shared" si="4"/>
        <v>20</v>
      </c>
      <c r="E55" s="2">
        <f t="shared" si="4"/>
        <v>13</v>
      </c>
      <c r="F55" s="2">
        <f t="shared" si="4"/>
        <v>10</v>
      </c>
      <c r="G55" s="2">
        <f t="shared" si="4"/>
        <v>9</v>
      </c>
      <c r="H55" s="2">
        <f t="shared" si="4"/>
        <v>14</v>
      </c>
      <c r="I55" s="2">
        <f t="shared" si="4"/>
        <v>30</v>
      </c>
      <c r="J55" s="2">
        <f t="shared" si="4"/>
        <v>16</v>
      </c>
      <c r="K55" s="2">
        <f t="shared" si="4"/>
        <v>15</v>
      </c>
    </row>
    <row r="56" ht="14.25" customHeight="1">
      <c r="B56" s="2">
        <f t="shared" ref="B56:K56" si="5">SUM(B52:B55)</f>
        <v>47</v>
      </c>
      <c r="C56" s="2">
        <f t="shared" si="5"/>
        <v>47</v>
      </c>
      <c r="D56" s="2">
        <f t="shared" si="5"/>
        <v>47</v>
      </c>
      <c r="E56" s="2">
        <f t="shared" si="5"/>
        <v>47</v>
      </c>
      <c r="F56" s="2">
        <f t="shared" si="5"/>
        <v>47</v>
      </c>
      <c r="G56" s="2">
        <f t="shared" si="5"/>
        <v>47</v>
      </c>
      <c r="H56" s="2">
        <f t="shared" si="5"/>
        <v>47</v>
      </c>
      <c r="I56" s="2">
        <f t="shared" si="5"/>
        <v>47</v>
      </c>
      <c r="J56" s="2">
        <f t="shared" si="5"/>
        <v>47</v>
      </c>
      <c r="K56" s="2">
        <f t="shared" si="5"/>
        <v>47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1.57"/>
    <col customWidth="1" min="12" max="26" width="10.0"/>
  </cols>
  <sheetData>
    <row r="1" ht="14.25" customHeight="1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ht="14.25" customHeight="1">
      <c r="B2" s="1" t="s">
        <v>69</v>
      </c>
      <c r="C2" s="1" t="s">
        <v>68</v>
      </c>
      <c r="D2" s="1" t="s">
        <v>68</v>
      </c>
      <c r="E2" s="1" t="s">
        <v>69</v>
      </c>
      <c r="F2" s="1" t="s">
        <v>69</v>
      </c>
      <c r="G2" s="1" t="s">
        <v>69</v>
      </c>
      <c r="H2" s="1" t="s">
        <v>68</v>
      </c>
      <c r="I2" s="1" t="s">
        <v>70</v>
      </c>
      <c r="J2" s="1" t="s">
        <v>68</v>
      </c>
      <c r="K2" s="1" t="s">
        <v>69</v>
      </c>
    </row>
    <row r="3" ht="14.25" customHeight="1">
      <c r="B3" s="1" t="s">
        <v>67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  <c r="H3" s="1" t="s">
        <v>68</v>
      </c>
      <c r="I3" s="1" t="s">
        <v>70</v>
      </c>
      <c r="J3" s="1" t="s">
        <v>70</v>
      </c>
      <c r="K3" s="1" t="s">
        <v>70</v>
      </c>
    </row>
    <row r="4" ht="14.25" customHeight="1">
      <c r="B4" s="1" t="s">
        <v>67</v>
      </c>
      <c r="C4" s="1" t="s">
        <v>68</v>
      </c>
      <c r="D4" s="1" t="s">
        <v>69</v>
      </c>
      <c r="E4" s="1" t="s">
        <v>67</v>
      </c>
      <c r="F4" s="1" t="s">
        <v>68</v>
      </c>
      <c r="G4" s="1" t="s">
        <v>68</v>
      </c>
      <c r="H4" s="1" t="s">
        <v>69</v>
      </c>
      <c r="I4" s="1" t="s">
        <v>68</v>
      </c>
      <c r="J4" s="1" t="s">
        <v>69</v>
      </c>
      <c r="K4" s="1" t="s">
        <v>69</v>
      </c>
    </row>
    <row r="5" ht="14.25" customHeight="1">
      <c r="B5" s="1" t="s">
        <v>69</v>
      </c>
      <c r="C5" s="1" t="s">
        <v>67</v>
      </c>
      <c r="D5" s="1" t="s">
        <v>67</v>
      </c>
      <c r="E5" s="1" t="s">
        <v>69</v>
      </c>
      <c r="F5" s="1" t="s">
        <v>68</v>
      </c>
      <c r="G5" s="1" t="s">
        <v>67</v>
      </c>
      <c r="H5" s="1" t="s">
        <v>70</v>
      </c>
      <c r="I5" s="1" t="s">
        <v>70</v>
      </c>
      <c r="J5" s="1" t="s">
        <v>67</v>
      </c>
      <c r="K5" s="1" t="s">
        <v>67</v>
      </c>
    </row>
    <row r="6" ht="14.25" customHeight="1">
      <c r="B6" s="1" t="s">
        <v>67</v>
      </c>
      <c r="C6" s="1" t="s">
        <v>67</v>
      </c>
      <c r="D6" s="1" t="s">
        <v>67</v>
      </c>
      <c r="E6" s="1" t="s">
        <v>70</v>
      </c>
      <c r="F6" s="1" t="s">
        <v>67</v>
      </c>
      <c r="G6" s="1" t="s">
        <v>67</v>
      </c>
      <c r="H6" s="1" t="s">
        <v>67</v>
      </c>
      <c r="I6" s="1" t="s">
        <v>70</v>
      </c>
      <c r="J6" s="1" t="s">
        <v>67</v>
      </c>
      <c r="K6" s="1" t="s">
        <v>67</v>
      </c>
    </row>
    <row r="7" ht="14.25" customHeight="1">
      <c r="B7" s="1" t="s">
        <v>70</v>
      </c>
      <c r="C7" s="1" t="s">
        <v>70</v>
      </c>
      <c r="D7" s="1" t="s">
        <v>68</v>
      </c>
      <c r="E7" s="1" t="s">
        <v>68</v>
      </c>
      <c r="F7" s="1" t="s">
        <v>68</v>
      </c>
      <c r="G7" s="1" t="s">
        <v>67</v>
      </c>
      <c r="H7" s="1" t="s">
        <v>68</v>
      </c>
      <c r="I7" s="1" t="s">
        <v>70</v>
      </c>
      <c r="J7" s="1" t="s">
        <v>70</v>
      </c>
      <c r="K7" s="1" t="s">
        <v>70</v>
      </c>
    </row>
    <row r="8" ht="14.25" customHeight="1">
      <c r="B8" s="1" t="s">
        <v>70</v>
      </c>
      <c r="C8" s="1" t="s">
        <v>70</v>
      </c>
      <c r="D8" s="1" t="s">
        <v>70</v>
      </c>
      <c r="E8" s="1" t="s">
        <v>70</v>
      </c>
      <c r="F8" s="1" t="s">
        <v>70</v>
      </c>
      <c r="G8" s="1" t="s">
        <v>69</v>
      </c>
      <c r="H8" s="1" t="s">
        <v>70</v>
      </c>
      <c r="I8" s="1" t="s">
        <v>70</v>
      </c>
      <c r="J8" s="1" t="s">
        <v>70</v>
      </c>
      <c r="K8" s="1" t="s">
        <v>70</v>
      </c>
    </row>
    <row r="9" ht="14.25" customHeight="1">
      <c r="B9" s="1" t="s">
        <v>70</v>
      </c>
      <c r="C9" s="1" t="s">
        <v>70</v>
      </c>
      <c r="D9" s="1" t="s">
        <v>70</v>
      </c>
      <c r="E9" s="1" t="s">
        <v>70</v>
      </c>
      <c r="F9" s="1" t="s">
        <v>70</v>
      </c>
      <c r="G9" s="1" t="s">
        <v>70</v>
      </c>
      <c r="H9" s="1" t="s">
        <v>70</v>
      </c>
      <c r="I9" s="1" t="s">
        <v>70</v>
      </c>
      <c r="J9" s="1" t="s">
        <v>69</v>
      </c>
      <c r="K9" s="1" t="s">
        <v>70</v>
      </c>
    </row>
    <row r="10" ht="14.25" customHeight="1">
      <c r="B10" s="1" t="s">
        <v>67</v>
      </c>
      <c r="C10" s="1" t="s">
        <v>67</v>
      </c>
      <c r="D10" s="1" t="s">
        <v>67</v>
      </c>
      <c r="E10" s="1" t="s">
        <v>67</v>
      </c>
      <c r="F10" s="1" t="s">
        <v>67</v>
      </c>
      <c r="G10" s="1" t="s">
        <v>67</v>
      </c>
      <c r="H10" s="1" t="s">
        <v>67</v>
      </c>
      <c r="I10" s="1" t="s">
        <v>67</v>
      </c>
      <c r="J10" s="1" t="s">
        <v>67</v>
      </c>
      <c r="K10" s="1" t="s">
        <v>67</v>
      </c>
    </row>
    <row r="11" ht="14.25" customHeight="1">
      <c r="B11" s="1" t="s">
        <v>70</v>
      </c>
      <c r="C11" s="1" t="s">
        <v>70</v>
      </c>
      <c r="D11" s="1" t="s">
        <v>70</v>
      </c>
      <c r="E11" s="1" t="s">
        <v>70</v>
      </c>
      <c r="F11" s="1" t="s">
        <v>70</v>
      </c>
      <c r="G11" s="1" t="s">
        <v>70</v>
      </c>
      <c r="H11" s="1" t="s">
        <v>70</v>
      </c>
      <c r="I11" s="1" t="s">
        <v>70</v>
      </c>
      <c r="J11" s="1" t="s">
        <v>70</v>
      </c>
      <c r="K11" s="1" t="s">
        <v>70</v>
      </c>
    </row>
    <row r="12" ht="14.25" customHeight="1">
      <c r="B12" s="1" t="s">
        <v>70</v>
      </c>
      <c r="C12" s="1" t="s">
        <v>70</v>
      </c>
      <c r="D12" s="1" t="s">
        <v>68</v>
      </c>
      <c r="E12" s="1" t="s">
        <v>68</v>
      </c>
      <c r="F12" s="1" t="s">
        <v>68</v>
      </c>
      <c r="G12" s="1" t="s">
        <v>70</v>
      </c>
      <c r="H12" s="1" t="s">
        <v>70</v>
      </c>
      <c r="I12" s="1" t="s">
        <v>68</v>
      </c>
      <c r="J12" s="1" t="s">
        <v>70</v>
      </c>
      <c r="K12" s="1" t="s">
        <v>70</v>
      </c>
    </row>
    <row r="13" ht="14.25" customHeight="1">
      <c r="B13" s="1" t="s">
        <v>70</v>
      </c>
      <c r="C13" s="1" t="s">
        <v>70</v>
      </c>
      <c r="D13" s="1" t="s">
        <v>70</v>
      </c>
      <c r="E13" s="1" t="s">
        <v>68</v>
      </c>
      <c r="F13" s="1" t="s">
        <v>70</v>
      </c>
      <c r="G13" s="1" t="s">
        <v>70</v>
      </c>
      <c r="H13" s="1" t="s">
        <v>68</v>
      </c>
      <c r="I13" s="1" t="s">
        <v>70</v>
      </c>
      <c r="J13" s="1" t="s">
        <v>68</v>
      </c>
      <c r="K13" s="1" t="s">
        <v>67</v>
      </c>
    </row>
    <row r="14" ht="14.25" customHeight="1">
      <c r="B14" s="1" t="s">
        <v>68</v>
      </c>
      <c r="C14" s="1" t="s">
        <v>68</v>
      </c>
      <c r="D14" s="1" t="s">
        <v>68</v>
      </c>
      <c r="E14" s="1" t="s">
        <v>68</v>
      </c>
      <c r="F14" s="1" t="s">
        <v>68</v>
      </c>
      <c r="G14" s="1" t="s">
        <v>68</v>
      </c>
      <c r="H14" s="1" t="s">
        <v>68</v>
      </c>
      <c r="I14" s="1" t="s">
        <v>68</v>
      </c>
      <c r="J14" s="1" t="s">
        <v>68</v>
      </c>
      <c r="K14" s="1" t="s">
        <v>68</v>
      </c>
    </row>
    <row r="15" ht="14.25" customHeight="1">
      <c r="B15" s="1" t="s">
        <v>67</v>
      </c>
      <c r="C15" s="1" t="s">
        <v>68</v>
      </c>
      <c r="D15" s="1" t="s">
        <v>68</v>
      </c>
      <c r="E15" s="1" t="s">
        <v>67</v>
      </c>
      <c r="F15" s="1" t="s">
        <v>69</v>
      </c>
      <c r="G15" s="1" t="s">
        <v>69</v>
      </c>
      <c r="H15" s="1" t="s">
        <v>68</v>
      </c>
      <c r="I15" s="1" t="s">
        <v>68</v>
      </c>
      <c r="J15" s="1" t="s">
        <v>68</v>
      </c>
      <c r="K15" s="1" t="s">
        <v>67</v>
      </c>
    </row>
    <row r="16" ht="14.25" customHeight="1">
      <c r="B16" s="1" t="s">
        <v>70</v>
      </c>
      <c r="C16" s="1" t="s">
        <v>70</v>
      </c>
      <c r="D16" s="1" t="s">
        <v>70</v>
      </c>
      <c r="E16" s="1" t="s">
        <v>70</v>
      </c>
      <c r="F16" s="1" t="s">
        <v>70</v>
      </c>
      <c r="G16" s="1" t="s">
        <v>70</v>
      </c>
      <c r="H16" s="1" t="s">
        <v>70</v>
      </c>
      <c r="I16" s="1" t="s">
        <v>70</v>
      </c>
      <c r="J16" s="1" t="s">
        <v>70</v>
      </c>
      <c r="K16" s="1" t="s">
        <v>70</v>
      </c>
    </row>
    <row r="17" ht="14.25" customHeight="1">
      <c r="B17" s="1" t="s">
        <v>68</v>
      </c>
      <c r="C17" s="1" t="s">
        <v>68</v>
      </c>
      <c r="D17" s="1" t="s">
        <v>67</v>
      </c>
      <c r="E17" s="1" t="s">
        <v>68</v>
      </c>
      <c r="F17" s="1" t="s">
        <v>67</v>
      </c>
      <c r="G17" s="1" t="s">
        <v>69</v>
      </c>
      <c r="H17" s="1" t="s">
        <v>68</v>
      </c>
      <c r="I17" s="1" t="s">
        <v>68</v>
      </c>
      <c r="J17" s="1" t="s">
        <v>68</v>
      </c>
      <c r="K17" s="1" t="s">
        <v>67</v>
      </c>
    </row>
    <row r="18" ht="14.25" customHeight="1">
      <c r="B18" s="1" t="s">
        <v>68</v>
      </c>
      <c r="C18" s="1" t="s">
        <v>68</v>
      </c>
      <c r="D18" s="1" t="s">
        <v>67</v>
      </c>
      <c r="E18" s="1" t="s">
        <v>69</v>
      </c>
      <c r="F18" s="1" t="s">
        <v>67</v>
      </c>
      <c r="G18" s="1" t="s">
        <v>67</v>
      </c>
      <c r="H18" s="1" t="s">
        <v>69</v>
      </c>
      <c r="I18" s="1" t="s">
        <v>68</v>
      </c>
      <c r="J18" s="1" t="s">
        <v>68</v>
      </c>
      <c r="K18" s="1" t="s">
        <v>69</v>
      </c>
    </row>
    <row r="19" ht="14.25" customHeight="1">
      <c r="B19" s="1" t="s">
        <v>68</v>
      </c>
      <c r="C19" s="1" t="s">
        <v>67</v>
      </c>
      <c r="D19" s="1" t="s">
        <v>67</v>
      </c>
      <c r="E19" s="1" t="s">
        <v>69</v>
      </c>
      <c r="F19" s="1" t="s">
        <v>68</v>
      </c>
      <c r="G19" s="1" t="s">
        <v>68</v>
      </c>
      <c r="H19" s="1" t="s">
        <v>68</v>
      </c>
      <c r="I19" s="1" t="s">
        <v>68</v>
      </c>
      <c r="J19" s="1" t="s">
        <v>68</v>
      </c>
      <c r="K19" s="1" t="s">
        <v>69</v>
      </c>
    </row>
    <row r="20" ht="14.25" customHeight="1">
      <c r="B20" s="1" t="s">
        <v>67</v>
      </c>
      <c r="C20" s="1" t="s">
        <v>67</v>
      </c>
      <c r="D20" s="1" t="s">
        <v>67</v>
      </c>
      <c r="E20" s="1" t="s">
        <v>67</v>
      </c>
      <c r="F20" s="1" t="s">
        <v>67</v>
      </c>
      <c r="G20" s="1" t="s">
        <v>67</v>
      </c>
      <c r="H20" s="1" t="s">
        <v>67</v>
      </c>
      <c r="I20" s="1" t="s">
        <v>67</v>
      </c>
      <c r="J20" s="1" t="s">
        <v>67</v>
      </c>
      <c r="K20" s="1" t="s">
        <v>67</v>
      </c>
    </row>
    <row r="21" ht="14.25" customHeight="1">
      <c r="B21" s="1" t="s">
        <v>70</v>
      </c>
      <c r="C21" s="1" t="s">
        <v>70</v>
      </c>
      <c r="D21" s="1" t="s">
        <v>70</v>
      </c>
      <c r="E21" s="1" t="s">
        <v>70</v>
      </c>
      <c r="F21" s="1" t="s">
        <v>70</v>
      </c>
      <c r="G21" s="1" t="s">
        <v>70</v>
      </c>
      <c r="H21" s="1" t="s">
        <v>70</v>
      </c>
      <c r="I21" s="1" t="s">
        <v>70</v>
      </c>
      <c r="J21" s="1" t="s">
        <v>70</v>
      </c>
      <c r="K21" s="1" t="s">
        <v>70</v>
      </c>
    </row>
    <row r="22" ht="14.25" customHeight="1">
      <c r="B22" s="1" t="s">
        <v>68</v>
      </c>
      <c r="C22" s="1" t="s">
        <v>68</v>
      </c>
      <c r="D22" s="1" t="s">
        <v>68</v>
      </c>
      <c r="E22" s="1" t="s">
        <v>68</v>
      </c>
      <c r="F22" s="1" t="s">
        <v>70</v>
      </c>
      <c r="G22" s="1" t="s">
        <v>67</v>
      </c>
      <c r="H22" s="1" t="s">
        <v>68</v>
      </c>
      <c r="I22" s="1" t="s">
        <v>70</v>
      </c>
      <c r="J22" s="1" t="s">
        <v>68</v>
      </c>
      <c r="K22" s="1" t="s">
        <v>68</v>
      </c>
    </row>
    <row r="23" ht="14.25" customHeight="1">
      <c r="B23" s="1" t="s">
        <v>68</v>
      </c>
      <c r="C23" s="1" t="s">
        <v>68</v>
      </c>
      <c r="D23" s="1" t="s">
        <v>68</v>
      </c>
      <c r="E23" s="1" t="s">
        <v>68</v>
      </c>
      <c r="F23" s="1" t="s">
        <v>68</v>
      </c>
      <c r="G23" s="1" t="s">
        <v>69</v>
      </c>
      <c r="H23" s="1" t="s">
        <v>69</v>
      </c>
      <c r="I23" s="1" t="s">
        <v>68</v>
      </c>
      <c r="J23" s="1" t="s">
        <v>69</v>
      </c>
      <c r="K23" s="1" t="s">
        <v>68</v>
      </c>
    </row>
    <row r="24" ht="14.25" customHeight="1">
      <c r="B24" s="1" t="s">
        <v>69</v>
      </c>
      <c r="C24" s="1" t="s">
        <v>67</v>
      </c>
      <c r="D24" s="1" t="s">
        <v>67</v>
      </c>
      <c r="E24" s="1" t="s">
        <v>68</v>
      </c>
      <c r="F24" s="1" t="s">
        <v>68</v>
      </c>
      <c r="G24" s="1" t="s">
        <v>70</v>
      </c>
      <c r="H24" s="1" t="s">
        <v>67</v>
      </c>
      <c r="I24" s="1" t="s">
        <v>68</v>
      </c>
      <c r="J24" s="1" t="s">
        <v>70</v>
      </c>
      <c r="K24" s="1" t="s">
        <v>68</v>
      </c>
    </row>
    <row r="25" ht="14.25" customHeight="1">
      <c r="B25" s="1" t="s">
        <v>70</v>
      </c>
      <c r="C25" s="1" t="s">
        <v>70</v>
      </c>
      <c r="D25" s="1" t="s">
        <v>68</v>
      </c>
      <c r="E25" s="1" t="s">
        <v>70</v>
      </c>
      <c r="F25" s="1" t="s">
        <v>70</v>
      </c>
      <c r="G25" s="1" t="s">
        <v>70</v>
      </c>
      <c r="H25" s="1" t="s">
        <v>70</v>
      </c>
      <c r="I25" s="1" t="s">
        <v>70</v>
      </c>
      <c r="J25" s="1" t="s">
        <v>68</v>
      </c>
      <c r="K25" s="1" t="s">
        <v>70</v>
      </c>
    </row>
    <row r="26" ht="14.25" customHeight="1">
      <c r="B26" s="1" t="s">
        <v>67</v>
      </c>
      <c r="C26" s="1" t="s">
        <v>67</v>
      </c>
      <c r="D26" s="1" t="s">
        <v>67</v>
      </c>
      <c r="E26" s="1" t="s">
        <v>69</v>
      </c>
      <c r="F26" s="1" t="s">
        <v>67</v>
      </c>
      <c r="G26" s="1" t="s">
        <v>69</v>
      </c>
      <c r="H26" s="1" t="s">
        <v>69</v>
      </c>
      <c r="I26" s="1" t="s">
        <v>68</v>
      </c>
      <c r="J26" s="1" t="s">
        <v>68</v>
      </c>
      <c r="K26" s="1" t="s">
        <v>67</v>
      </c>
    </row>
    <row r="27" ht="14.25" customHeight="1">
      <c r="B27" s="1" t="s">
        <v>68</v>
      </c>
      <c r="C27" s="1" t="s">
        <v>68</v>
      </c>
      <c r="D27" s="1" t="s">
        <v>68</v>
      </c>
      <c r="E27" s="1" t="s">
        <v>68</v>
      </c>
      <c r="F27" s="1" t="s">
        <v>68</v>
      </c>
      <c r="G27" s="1" t="s">
        <v>68</v>
      </c>
      <c r="H27" s="1" t="s">
        <v>68</v>
      </c>
      <c r="I27" s="1" t="s">
        <v>68</v>
      </c>
      <c r="J27" s="1" t="s">
        <v>68</v>
      </c>
      <c r="K27" s="1" t="s">
        <v>68</v>
      </c>
    </row>
    <row r="28" ht="14.25" customHeight="1">
      <c r="B28" s="1" t="s">
        <v>69</v>
      </c>
      <c r="C28" s="1" t="s">
        <v>67</v>
      </c>
      <c r="D28" s="1" t="s">
        <v>68</v>
      </c>
      <c r="E28" s="1" t="s">
        <v>69</v>
      </c>
      <c r="F28" s="1" t="s">
        <v>68</v>
      </c>
      <c r="G28" s="1" t="s">
        <v>68</v>
      </c>
      <c r="H28" s="1" t="s">
        <v>68</v>
      </c>
      <c r="I28" s="1" t="s">
        <v>70</v>
      </c>
      <c r="J28" s="1" t="s">
        <v>68</v>
      </c>
      <c r="K28" s="1" t="s">
        <v>69</v>
      </c>
    </row>
    <row r="29" ht="14.25" customHeight="1">
      <c r="B29" s="1" t="s">
        <v>69</v>
      </c>
      <c r="C29" s="1" t="s">
        <v>68</v>
      </c>
      <c r="D29" s="1" t="s">
        <v>68</v>
      </c>
      <c r="E29" s="1" t="s">
        <v>69</v>
      </c>
      <c r="F29" s="1" t="s">
        <v>68</v>
      </c>
      <c r="G29" s="1" t="s">
        <v>70</v>
      </c>
      <c r="H29" s="1" t="s">
        <v>68</v>
      </c>
      <c r="I29" s="1" t="s">
        <v>68</v>
      </c>
      <c r="J29" s="1" t="s">
        <v>67</v>
      </c>
      <c r="K29" s="1" t="s">
        <v>68</v>
      </c>
    </row>
    <row r="30" ht="14.25" customHeight="1">
      <c r="B30" s="1" t="s">
        <v>70</v>
      </c>
      <c r="C30" s="1" t="s">
        <v>70</v>
      </c>
      <c r="D30" s="1" t="s">
        <v>70</v>
      </c>
      <c r="E30" s="1" t="s">
        <v>68</v>
      </c>
      <c r="F30" s="1" t="s">
        <v>68</v>
      </c>
      <c r="G30" s="1" t="s">
        <v>67</v>
      </c>
      <c r="H30" s="1" t="s">
        <v>70</v>
      </c>
      <c r="I30" s="1" t="s">
        <v>70</v>
      </c>
      <c r="J30" s="1" t="s">
        <v>70</v>
      </c>
      <c r="K30" s="1" t="s">
        <v>70</v>
      </c>
    </row>
    <row r="31" ht="14.25" customHeight="1">
      <c r="B31" s="1" t="s">
        <v>69</v>
      </c>
      <c r="C31" s="1" t="s">
        <v>70</v>
      </c>
      <c r="D31" s="1" t="s">
        <v>68</v>
      </c>
      <c r="E31" s="1" t="s">
        <v>69</v>
      </c>
      <c r="F31" s="1" t="s">
        <v>67</v>
      </c>
      <c r="G31" s="1" t="s">
        <v>68</v>
      </c>
      <c r="H31" s="1" t="s">
        <v>67</v>
      </c>
      <c r="I31" s="1" t="s">
        <v>68</v>
      </c>
      <c r="J31" s="1" t="s">
        <v>68</v>
      </c>
      <c r="K31" s="1" t="s">
        <v>68</v>
      </c>
    </row>
    <row r="32" ht="14.25" customHeight="1">
      <c r="B32" s="1" t="s">
        <v>69</v>
      </c>
      <c r="C32" s="1" t="s">
        <v>69</v>
      </c>
      <c r="D32" s="1" t="s">
        <v>69</v>
      </c>
      <c r="E32" s="1" t="s">
        <v>69</v>
      </c>
      <c r="F32" s="1" t="s">
        <v>69</v>
      </c>
      <c r="G32" s="1" t="s">
        <v>69</v>
      </c>
      <c r="H32" s="1" t="s">
        <v>69</v>
      </c>
      <c r="I32" s="1" t="s">
        <v>69</v>
      </c>
      <c r="J32" s="1" t="s">
        <v>69</v>
      </c>
      <c r="K32" s="1" t="s">
        <v>69</v>
      </c>
    </row>
    <row r="33" ht="14.25" customHeight="1">
      <c r="B33" s="1" t="s">
        <v>70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70</v>
      </c>
      <c r="H33" s="1" t="s">
        <v>70</v>
      </c>
      <c r="I33" s="1" t="s">
        <v>70</v>
      </c>
      <c r="J33" s="1" t="s">
        <v>70</v>
      </c>
      <c r="K33" s="1" t="s">
        <v>70</v>
      </c>
    </row>
    <row r="34" ht="14.25" customHeight="1">
      <c r="B34" s="1" t="s">
        <v>70</v>
      </c>
      <c r="C34" s="1" t="s">
        <v>68</v>
      </c>
      <c r="D34" s="1" t="s">
        <v>68</v>
      </c>
      <c r="E34" s="1" t="s">
        <v>70</v>
      </c>
      <c r="F34" s="1" t="s">
        <v>70</v>
      </c>
      <c r="G34" s="1" t="s">
        <v>70</v>
      </c>
      <c r="H34" s="1" t="s">
        <v>68</v>
      </c>
      <c r="I34" s="1" t="s">
        <v>68</v>
      </c>
      <c r="J34" s="1" t="s">
        <v>70</v>
      </c>
      <c r="K34" s="1" t="s">
        <v>70</v>
      </c>
    </row>
    <row r="35" ht="14.25" customHeight="1">
      <c r="B35" s="1" t="s">
        <v>67</v>
      </c>
      <c r="C35" s="1" t="s">
        <v>70</v>
      </c>
      <c r="D35" s="1" t="s">
        <v>67</v>
      </c>
      <c r="E35" s="1" t="s">
        <v>69</v>
      </c>
      <c r="F35" s="1" t="s">
        <v>68</v>
      </c>
      <c r="G35" s="1" t="s">
        <v>68</v>
      </c>
      <c r="H35" s="1" t="s">
        <v>68</v>
      </c>
      <c r="I35" s="1" t="s">
        <v>70</v>
      </c>
      <c r="J35" s="1" t="s">
        <v>70</v>
      </c>
      <c r="K35" s="1" t="s">
        <v>70</v>
      </c>
    </row>
    <row r="36" ht="14.25" customHeight="1">
      <c r="B36" s="1" t="s">
        <v>69</v>
      </c>
      <c r="C36" s="1" t="s">
        <v>67</v>
      </c>
      <c r="D36" s="1" t="s">
        <v>67</v>
      </c>
      <c r="E36" s="1" t="s">
        <v>69</v>
      </c>
      <c r="F36" s="1" t="s">
        <v>69</v>
      </c>
      <c r="G36" s="1" t="s">
        <v>67</v>
      </c>
      <c r="H36" s="1" t="s">
        <v>67</v>
      </c>
      <c r="I36" s="1" t="s">
        <v>67</v>
      </c>
      <c r="J36" s="1" t="s">
        <v>67</v>
      </c>
      <c r="K36" s="1" t="s">
        <v>67</v>
      </c>
    </row>
    <row r="37" ht="14.25" customHeight="1">
      <c r="B37" s="1" t="s">
        <v>69</v>
      </c>
      <c r="C37" s="1" t="s">
        <v>69</v>
      </c>
      <c r="D37" s="1" t="s">
        <v>68</v>
      </c>
      <c r="E37" s="1" t="s">
        <v>69</v>
      </c>
      <c r="F37" s="1" t="s">
        <v>69</v>
      </c>
      <c r="G37" s="1" t="s">
        <v>69</v>
      </c>
      <c r="H37" s="1" t="s">
        <v>69</v>
      </c>
      <c r="I37" s="1" t="s">
        <v>69</v>
      </c>
      <c r="J37" s="1" t="s">
        <v>69</v>
      </c>
      <c r="K37" s="1" t="s">
        <v>69</v>
      </c>
    </row>
    <row r="38" ht="14.25" customHeight="1">
      <c r="B38" s="1" t="s">
        <v>69</v>
      </c>
      <c r="C38" s="1" t="s">
        <v>68</v>
      </c>
      <c r="D38" s="1" t="s">
        <v>69</v>
      </c>
      <c r="E38" s="1" t="s">
        <v>69</v>
      </c>
      <c r="F38" s="1" t="s">
        <v>68</v>
      </c>
      <c r="G38" s="1" t="s">
        <v>70</v>
      </c>
      <c r="H38" s="1" t="s">
        <v>68</v>
      </c>
      <c r="I38" s="1" t="s">
        <v>68</v>
      </c>
      <c r="J38" s="1" t="s">
        <v>69</v>
      </c>
      <c r="K38" s="1" t="s">
        <v>67</v>
      </c>
    </row>
    <row r="39" ht="14.25" customHeight="1">
      <c r="B39" s="1" t="s">
        <v>68</v>
      </c>
      <c r="C39" s="1" t="s">
        <v>68</v>
      </c>
      <c r="D39" s="1" t="s">
        <v>68</v>
      </c>
      <c r="E39" s="1" t="s">
        <v>67</v>
      </c>
      <c r="F39" s="1" t="s">
        <v>67</v>
      </c>
      <c r="G39" s="1" t="s">
        <v>67</v>
      </c>
      <c r="H39" s="1" t="s">
        <v>68</v>
      </c>
      <c r="I39" s="1" t="s">
        <v>68</v>
      </c>
      <c r="J39" s="1" t="s">
        <v>67</v>
      </c>
      <c r="K39" s="1" t="s">
        <v>68</v>
      </c>
    </row>
    <row r="40" ht="14.25" customHeight="1">
      <c r="B40" s="1" t="s">
        <v>69</v>
      </c>
      <c r="C40" s="1" t="s">
        <v>69</v>
      </c>
      <c r="D40" s="1" t="s">
        <v>70</v>
      </c>
      <c r="E40" s="1" t="s">
        <v>69</v>
      </c>
      <c r="F40" s="1" t="s">
        <v>68</v>
      </c>
      <c r="G40" s="1" t="s">
        <v>69</v>
      </c>
      <c r="H40" s="1" t="s">
        <v>69</v>
      </c>
      <c r="I40" s="1" t="s">
        <v>70</v>
      </c>
      <c r="J40" s="1" t="s">
        <v>69</v>
      </c>
      <c r="K40" s="1" t="s">
        <v>69</v>
      </c>
    </row>
    <row r="41" ht="14.25" customHeight="1">
      <c r="B41" s="1" t="s">
        <v>68</v>
      </c>
      <c r="C41" s="1" t="s">
        <v>68</v>
      </c>
      <c r="D41" s="1" t="s">
        <v>70</v>
      </c>
      <c r="E41" s="1" t="s">
        <v>67</v>
      </c>
      <c r="F41" s="1" t="s">
        <v>68</v>
      </c>
      <c r="G41" s="1" t="s">
        <v>68</v>
      </c>
      <c r="H41" s="1" t="s">
        <v>67</v>
      </c>
      <c r="I41" s="1" t="s">
        <v>70</v>
      </c>
      <c r="J41" s="1" t="s">
        <v>68</v>
      </c>
      <c r="K41" s="1" t="s">
        <v>68</v>
      </c>
    </row>
    <row r="42" ht="14.25" customHeight="1">
      <c r="B42" s="1" t="s">
        <v>70</v>
      </c>
      <c r="C42" s="1" t="s">
        <v>70</v>
      </c>
      <c r="D42" s="1" t="s">
        <v>68</v>
      </c>
      <c r="E42" s="1" t="s">
        <v>67</v>
      </c>
      <c r="F42" s="1" t="s">
        <v>68</v>
      </c>
      <c r="G42" s="1" t="s">
        <v>68</v>
      </c>
      <c r="H42" s="1" t="s">
        <v>70</v>
      </c>
      <c r="I42" s="1" t="s">
        <v>70</v>
      </c>
      <c r="J42" s="1" t="s">
        <v>70</v>
      </c>
      <c r="K42" s="1" t="s">
        <v>70</v>
      </c>
    </row>
    <row r="43" ht="14.25" customHeight="1">
      <c r="B43" s="1" t="s">
        <v>67</v>
      </c>
      <c r="C43" s="1" t="s">
        <v>67</v>
      </c>
      <c r="D43" s="1" t="s">
        <v>67</v>
      </c>
      <c r="E43" s="1" t="s">
        <v>67</v>
      </c>
      <c r="F43" s="1" t="s">
        <v>67</v>
      </c>
      <c r="G43" s="1" t="s">
        <v>67</v>
      </c>
      <c r="H43" s="1" t="s">
        <v>67</v>
      </c>
      <c r="I43" s="1" t="s">
        <v>67</v>
      </c>
      <c r="J43" s="1" t="s">
        <v>67</v>
      </c>
      <c r="K43" s="1" t="s">
        <v>67</v>
      </c>
    </row>
    <row r="44" ht="14.25" customHeight="1">
      <c r="B44" s="1" t="s">
        <v>69</v>
      </c>
      <c r="C44" s="1" t="s">
        <v>67</v>
      </c>
      <c r="D44" s="1" t="s">
        <v>67</v>
      </c>
      <c r="E44" s="1" t="s">
        <v>67</v>
      </c>
      <c r="F44" s="1" t="s">
        <v>70</v>
      </c>
      <c r="G44" s="1" t="s">
        <v>70</v>
      </c>
      <c r="H44" s="1" t="s">
        <v>68</v>
      </c>
      <c r="I44" s="1" t="s">
        <v>68</v>
      </c>
      <c r="J44" s="1" t="s">
        <v>68</v>
      </c>
      <c r="K44" s="1" t="s">
        <v>67</v>
      </c>
    </row>
    <row r="45" ht="14.25" customHeight="1">
      <c r="B45" s="1" t="s">
        <v>69</v>
      </c>
      <c r="C45" s="1" t="s">
        <v>68</v>
      </c>
      <c r="D45" s="1" t="s">
        <v>68</v>
      </c>
      <c r="E45" s="1" t="s">
        <v>69</v>
      </c>
      <c r="F45" s="1" t="s">
        <v>68</v>
      </c>
      <c r="G45" s="1" t="s">
        <v>67</v>
      </c>
      <c r="H45" s="1" t="s">
        <v>68</v>
      </c>
      <c r="I45" s="1" t="s">
        <v>70</v>
      </c>
      <c r="J45" s="1" t="s">
        <v>68</v>
      </c>
      <c r="K45" s="1" t="s">
        <v>70</v>
      </c>
    </row>
    <row r="46" ht="14.25" customHeight="1">
      <c r="B46" s="1" t="s">
        <v>68</v>
      </c>
      <c r="C46" s="1" t="s">
        <v>68</v>
      </c>
      <c r="D46" s="1" t="s">
        <v>70</v>
      </c>
      <c r="E46" s="1" t="s">
        <v>68</v>
      </c>
      <c r="F46" s="1" t="s">
        <v>68</v>
      </c>
      <c r="G46" s="1" t="s">
        <v>67</v>
      </c>
      <c r="H46" s="1" t="s">
        <v>68</v>
      </c>
      <c r="I46" s="1" t="s">
        <v>68</v>
      </c>
      <c r="J46" s="1" t="s">
        <v>68</v>
      </c>
      <c r="K46" s="1" t="s">
        <v>67</v>
      </c>
    </row>
    <row r="47" ht="14.25" customHeight="1">
      <c r="B47" s="1" t="s">
        <v>67</v>
      </c>
      <c r="C47" s="1" t="s">
        <v>67</v>
      </c>
      <c r="D47" s="1" t="s">
        <v>69</v>
      </c>
      <c r="E47" s="1" t="s">
        <v>67</v>
      </c>
      <c r="F47" s="1" t="s">
        <v>68</v>
      </c>
      <c r="G47" s="1" t="s">
        <v>68</v>
      </c>
      <c r="H47" s="1" t="s">
        <v>68</v>
      </c>
      <c r="I47" s="1" t="s">
        <v>68</v>
      </c>
      <c r="J47" s="1" t="s">
        <v>70</v>
      </c>
      <c r="K47" s="1" t="s">
        <v>68</v>
      </c>
    </row>
    <row r="48" ht="14.25" customHeight="1">
      <c r="B48" s="1" t="s">
        <v>69</v>
      </c>
      <c r="C48" s="1" t="s">
        <v>69</v>
      </c>
      <c r="D48" s="1" t="s">
        <v>69</v>
      </c>
      <c r="E48" s="1" t="s">
        <v>69</v>
      </c>
      <c r="F48" s="1" t="s">
        <v>69</v>
      </c>
      <c r="G48" s="1" t="s">
        <v>69</v>
      </c>
      <c r="H48" s="1" t="s">
        <v>69</v>
      </c>
      <c r="I48" s="1" t="s">
        <v>68</v>
      </c>
      <c r="J48" s="1" t="s">
        <v>69</v>
      </c>
      <c r="K48" s="1" t="s">
        <v>69</v>
      </c>
    </row>
    <row r="49" ht="14.25" customHeight="1"/>
    <row r="50" ht="14.25" customHeight="1"/>
    <row r="51" ht="14.25" customHeight="1">
      <c r="B51" s="2" t="s">
        <v>71</v>
      </c>
      <c r="C51" s="2" t="s">
        <v>72</v>
      </c>
      <c r="D51" s="2" t="s">
        <v>73</v>
      </c>
      <c r="E51" s="2" t="s">
        <v>74</v>
      </c>
      <c r="F51" s="2" t="s">
        <v>75</v>
      </c>
      <c r="G51" s="2" t="s">
        <v>76</v>
      </c>
      <c r="H51" s="2" t="s">
        <v>77</v>
      </c>
      <c r="I51" s="2" t="s">
        <v>78</v>
      </c>
      <c r="J51" s="2" t="s">
        <v>79</v>
      </c>
      <c r="K51" s="2" t="s">
        <v>80</v>
      </c>
    </row>
    <row r="52" ht="14.25" customHeight="1">
      <c r="A52" s="2" t="s">
        <v>69</v>
      </c>
      <c r="B52" s="2">
        <f t="shared" ref="B52:K52" si="1">COUNTIF(B2:B49,"- -")</f>
        <v>14</v>
      </c>
      <c r="C52" s="2">
        <f t="shared" si="1"/>
        <v>4</v>
      </c>
      <c r="D52" s="2">
        <f t="shared" si="1"/>
        <v>5</v>
      </c>
      <c r="E52" s="2">
        <f t="shared" si="1"/>
        <v>16</v>
      </c>
      <c r="F52" s="2">
        <f t="shared" si="1"/>
        <v>6</v>
      </c>
      <c r="G52" s="2">
        <f t="shared" si="1"/>
        <v>10</v>
      </c>
      <c r="H52" s="2">
        <f t="shared" si="1"/>
        <v>8</v>
      </c>
      <c r="I52" s="2">
        <f t="shared" si="1"/>
        <v>2</v>
      </c>
      <c r="J52" s="2">
        <f t="shared" si="1"/>
        <v>8</v>
      </c>
      <c r="K52" s="2">
        <f t="shared" si="1"/>
        <v>9</v>
      </c>
    </row>
    <row r="53" ht="14.25" customHeight="1">
      <c r="A53" s="2" t="s">
        <v>67</v>
      </c>
      <c r="B53" s="2">
        <f t="shared" ref="B53:K53" si="2">COUNTIF(B2:B49,"-")</f>
        <v>10</v>
      </c>
      <c r="C53" s="2">
        <f t="shared" si="2"/>
        <v>12</v>
      </c>
      <c r="D53" s="2">
        <f t="shared" si="2"/>
        <v>13</v>
      </c>
      <c r="E53" s="2">
        <f t="shared" si="2"/>
        <v>10</v>
      </c>
      <c r="F53" s="2">
        <f t="shared" si="2"/>
        <v>9</v>
      </c>
      <c r="G53" s="2">
        <f t="shared" si="2"/>
        <v>13</v>
      </c>
      <c r="H53" s="2">
        <f t="shared" si="2"/>
        <v>8</v>
      </c>
      <c r="I53" s="2">
        <f t="shared" si="2"/>
        <v>4</v>
      </c>
      <c r="J53" s="2">
        <f t="shared" si="2"/>
        <v>8</v>
      </c>
      <c r="K53" s="2">
        <f t="shared" si="2"/>
        <v>13</v>
      </c>
    </row>
    <row r="54" ht="14.25" customHeight="1">
      <c r="A54" s="2" t="s">
        <v>68</v>
      </c>
      <c r="B54" s="2">
        <f t="shared" ref="B54:K54" si="3">COUNTIF(B2:B49,"+")</f>
        <v>10</v>
      </c>
      <c r="C54" s="2">
        <f t="shared" si="3"/>
        <v>17</v>
      </c>
      <c r="D54" s="2">
        <f t="shared" si="3"/>
        <v>18</v>
      </c>
      <c r="E54" s="2">
        <f t="shared" si="3"/>
        <v>12</v>
      </c>
      <c r="F54" s="2">
        <f t="shared" si="3"/>
        <v>21</v>
      </c>
      <c r="G54" s="2">
        <f t="shared" si="3"/>
        <v>11</v>
      </c>
      <c r="H54" s="2">
        <f t="shared" si="3"/>
        <v>20</v>
      </c>
      <c r="I54" s="2">
        <f t="shared" si="3"/>
        <v>20</v>
      </c>
      <c r="J54" s="2">
        <f t="shared" si="3"/>
        <v>17</v>
      </c>
      <c r="K54" s="2">
        <f t="shared" si="3"/>
        <v>10</v>
      </c>
    </row>
    <row r="55" ht="14.25" customHeight="1">
      <c r="A55" s="2" t="s">
        <v>70</v>
      </c>
      <c r="B55" s="2">
        <f t="shared" ref="B55:K55" si="4">COUNTIF(B2:B49,"++")</f>
        <v>13</v>
      </c>
      <c r="C55" s="2">
        <f t="shared" si="4"/>
        <v>14</v>
      </c>
      <c r="D55" s="2">
        <f t="shared" si="4"/>
        <v>11</v>
      </c>
      <c r="E55" s="2">
        <f t="shared" si="4"/>
        <v>9</v>
      </c>
      <c r="F55" s="2">
        <f t="shared" si="4"/>
        <v>11</v>
      </c>
      <c r="G55" s="2">
        <f t="shared" si="4"/>
        <v>13</v>
      </c>
      <c r="H55" s="2">
        <f t="shared" si="4"/>
        <v>11</v>
      </c>
      <c r="I55" s="2">
        <f t="shared" si="4"/>
        <v>21</v>
      </c>
      <c r="J55" s="2">
        <f t="shared" si="4"/>
        <v>14</v>
      </c>
      <c r="K55" s="2">
        <f t="shared" si="4"/>
        <v>15</v>
      </c>
    </row>
    <row r="56" ht="14.25" customHeight="1">
      <c r="B56" s="2">
        <f t="shared" ref="B56:K56" si="5">SUM(B52:B55)</f>
        <v>47</v>
      </c>
      <c r="C56" s="2">
        <f t="shared" si="5"/>
        <v>47</v>
      </c>
      <c r="D56" s="2">
        <f t="shared" si="5"/>
        <v>47</v>
      </c>
      <c r="E56" s="2">
        <f t="shared" si="5"/>
        <v>47</v>
      </c>
      <c r="F56" s="2">
        <f t="shared" si="5"/>
        <v>47</v>
      </c>
      <c r="G56" s="2">
        <f t="shared" si="5"/>
        <v>47</v>
      </c>
      <c r="H56" s="2">
        <f t="shared" si="5"/>
        <v>47</v>
      </c>
      <c r="I56" s="2">
        <f t="shared" si="5"/>
        <v>47</v>
      </c>
      <c r="J56" s="2">
        <f t="shared" si="5"/>
        <v>47</v>
      </c>
      <c r="K56" s="2">
        <f t="shared" si="5"/>
        <v>47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1.57"/>
    <col customWidth="1" min="9" max="9" width="11.43"/>
    <col customWidth="1" min="10" max="10" width="11.0"/>
    <col customWidth="1" min="11" max="11" width="37.43"/>
    <col customWidth="1" min="12" max="26" width="10.0"/>
  </cols>
  <sheetData>
    <row r="1" ht="14.25" customHeight="1">
      <c r="A1" s="3"/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</row>
    <row r="2" ht="14.25" customHeight="1">
      <c r="A2" s="5">
        <v>1.0</v>
      </c>
      <c r="B2" s="1" t="s">
        <v>70</v>
      </c>
      <c r="C2" s="1" t="s">
        <v>70</v>
      </c>
      <c r="D2" s="1" t="s">
        <v>70</v>
      </c>
      <c r="E2" s="1" t="s">
        <v>68</v>
      </c>
      <c r="F2" s="1" t="s">
        <v>69</v>
      </c>
      <c r="G2" s="1" t="s">
        <v>69</v>
      </c>
      <c r="H2" s="1" t="s">
        <v>70</v>
      </c>
      <c r="I2" s="1" t="s">
        <v>70</v>
      </c>
      <c r="J2" s="1" t="s">
        <v>67</v>
      </c>
      <c r="K2" s="1" t="s">
        <v>69</v>
      </c>
    </row>
    <row r="3" ht="14.25" customHeight="1">
      <c r="A3" s="5">
        <v>2.0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70</v>
      </c>
      <c r="G3" s="1" t="s">
        <v>70</v>
      </c>
      <c r="H3" s="1" t="s">
        <v>70</v>
      </c>
      <c r="I3" s="1" t="s">
        <v>70</v>
      </c>
      <c r="J3" s="1" t="s">
        <v>70</v>
      </c>
      <c r="K3" s="1" t="s">
        <v>70</v>
      </c>
    </row>
    <row r="4" ht="14.25" customHeight="1">
      <c r="A4" s="5">
        <v>3.0</v>
      </c>
      <c r="B4" s="1" t="s">
        <v>68</v>
      </c>
      <c r="C4" s="1" t="s">
        <v>67</v>
      </c>
      <c r="D4" s="1" t="s">
        <v>67</v>
      </c>
      <c r="E4" s="1" t="s">
        <v>68</v>
      </c>
      <c r="F4" s="1" t="s">
        <v>67</v>
      </c>
      <c r="G4" s="1" t="s">
        <v>68</v>
      </c>
      <c r="H4" s="1" t="s">
        <v>68</v>
      </c>
      <c r="I4" s="1" t="s">
        <v>68</v>
      </c>
      <c r="J4" s="1" t="s">
        <v>68</v>
      </c>
      <c r="K4" s="1" t="s">
        <v>68</v>
      </c>
    </row>
    <row r="5" ht="14.25" customHeight="1">
      <c r="A5" s="5">
        <v>4.0</v>
      </c>
      <c r="B5" s="1" t="s">
        <v>70</v>
      </c>
      <c r="C5" s="1" t="s">
        <v>70</v>
      </c>
      <c r="D5" s="1" t="s">
        <v>68</v>
      </c>
      <c r="E5" s="1" t="s">
        <v>70</v>
      </c>
      <c r="F5" s="1" t="s">
        <v>68</v>
      </c>
      <c r="G5" s="1" t="s">
        <v>68</v>
      </c>
      <c r="H5" s="1" t="s">
        <v>70</v>
      </c>
      <c r="I5" s="1" t="s">
        <v>70</v>
      </c>
      <c r="J5" s="1" t="s">
        <v>68</v>
      </c>
      <c r="K5" s="1" t="s">
        <v>70</v>
      </c>
    </row>
    <row r="6" ht="14.25" customHeight="1">
      <c r="A6" s="5">
        <v>5.0</v>
      </c>
      <c r="B6" s="1" t="s">
        <v>70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70</v>
      </c>
      <c r="H6" s="1" t="s">
        <v>70</v>
      </c>
      <c r="I6" s="1" t="s">
        <v>70</v>
      </c>
      <c r="J6" s="1" t="s">
        <v>70</v>
      </c>
      <c r="K6" s="1" t="s">
        <v>70</v>
      </c>
    </row>
    <row r="7" ht="14.25" customHeight="1">
      <c r="A7" s="5">
        <v>6.0</v>
      </c>
      <c r="B7" s="1" t="s">
        <v>70</v>
      </c>
      <c r="C7" s="1" t="s">
        <v>70</v>
      </c>
      <c r="D7" s="1" t="s">
        <v>68</v>
      </c>
      <c r="E7" s="1" t="s">
        <v>70</v>
      </c>
      <c r="F7" s="1" t="s">
        <v>68</v>
      </c>
      <c r="G7" s="1" t="s">
        <v>67</v>
      </c>
      <c r="H7" s="1" t="s">
        <v>68</v>
      </c>
      <c r="I7" s="1" t="s">
        <v>70</v>
      </c>
      <c r="J7" s="1" t="s">
        <v>67</v>
      </c>
      <c r="K7" s="1" t="s">
        <v>68</v>
      </c>
    </row>
    <row r="8" ht="14.25" customHeight="1">
      <c r="A8" s="5">
        <v>7.0</v>
      </c>
      <c r="B8" s="1" t="s">
        <v>70</v>
      </c>
      <c r="C8" s="1" t="s">
        <v>70</v>
      </c>
      <c r="D8" s="1" t="s">
        <v>70</v>
      </c>
      <c r="E8" s="1" t="s">
        <v>70</v>
      </c>
      <c r="F8" s="1" t="s">
        <v>70</v>
      </c>
      <c r="G8" s="1" t="s">
        <v>70</v>
      </c>
      <c r="H8" s="1" t="s">
        <v>70</v>
      </c>
      <c r="I8" s="1" t="s">
        <v>70</v>
      </c>
      <c r="J8" s="1" t="s">
        <v>70</v>
      </c>
      <c r="K8" s="1" t="s">
        <v>70</v>
      </c>
    </row>
    <row r="9" ht="14.25" customHeight="1">
      <c r="A9" s="5">
        <v>8.0</v>
      </c>
      <c r="B9" s="1" t="s">
        <v>70</v>
      </c>
      <c r="C9" s="1" t="s">
        <v>70</v>
      </c>
      <c r="D9" s="1" t="s">
        <v>70</v>
      </c>
      <c r="E9" s="1" t="s">
        <v>69</v>
      </c>
      <c r="F9" s="1" t="s">
        <v>69</v>
      </c>
      <c r="G9" s="1" t="s">
        <v>69</v>
      </c>
      <c r="H9" s="1" t="s">
        <v>70</v>
      </c>
      <c r="I9" s="1" t="s">
        <v>70</v>
      </c>
      <c r="J9" s="1" t="s">
        <v>67</v>
      </c>
      <c r="K9" s="1" t="s">
        <v>70</v>
      </c>
    </row>
    <row r="10" ht="14.25" customHeight="1">
      <c r="A10" s="5">
        <v>9.0</v>
      </c>
      <c r="B10" s="1" t="s">
        <v>68</v>
      </c>
      <c r="C10" s="1" t="s">
        <v>68</v>
      </c>
      <c r="D10" s="1" t="s">
        <v>67</v>
      </c>
      <c r="E10" s="1" t="s">
        <v>67</v>
      </c>
      <c r="F10" s="1" t="s">
        <v>67</v>
      </c>
      <c r="G10" s="1" t="s">
        <v>67</v>
      </c>
      <c r="H10" s="1" t="s">
        <v>68</v>
      </c>
      <c r="I10" s="1" t="s">
        <v>68</v>
      </c>
      <c r="J10" s="1" t="s">
        <v>68</v>
      </c>
      <c r="K10" s="1" t="s">
        <v>68</v>
      </c>
    </row>
    <row r="11" ht="14.25" customHeight="1">
      <c r="A11" s="5">
        <v>10.0</v>
      </c>
      <c r="B11" s="1" t="s">
        <v>70</v>
      </c>
      <c r="C11" s="1" t="s">
        <v>70</v>
      </c>
      <c r="D11" s="1" t="s">
        <v>70</v>
      </c>
      <c r="E11" s="1" t="s">
        <v>70</v>
      </c>
      <c r="F11" s="1" t="s">
        <v>70</v>
      </c>
      <c r="G11" s="1" t="s">
        <v>70</v>
      </c>
      <c r="H11" s="1" t="s">
        <v>70</v>
      </c>
      <c r="I11" s="1" t="s">
        <v>70</v>
      </c>
      <c r="J11" s="1" t="s">
        <v>70</v>
      </c>
      <c r="K11" s="1" t="s">
        <v>70</v>
      </c>
    </row>
    <row r="12" ht="14.25" customHeight="1">
      <c r="A12" s="5">
        <v>11.0</v>
      </c>
      <c r="B12" s="1" t="s">
        <v>70</v>
      </c>
      <c r="C12" s="1" t="s">
        <v>70</v>
      </c>
      <c r="D12" s="1" t="s">
        <v>68</v>
      </c>
      <c r="E12" s="1" t="s">
        <v>70</v>
      </c>
      <c r="F12" s="1" t="s">
        <v>68</v>
      </c>
      <c r="G12" s="1" t="s">
        <v>70</v>
      </c>
      <c r="H12" s="1" t="s">
        <v>70</v>
      </c>
      <c r="I12" s="1" t="s">
        <v>70</v>
      </c>
      <c r="J12" s="1" t="s">
        <v>70</v>
      </c>
      <c r="K12" s="1" t="s">
        <v>70</v>
      </c>
    </row>
    <row r="13" ht="14.25" customHeight="1">
      <c r="A13" s="5">
        <v>12.0</v>
      </c>
      <c r="B13" s="1" t="s">
        <v>67</v>
      </c>
      <c r="C13" s="1" t="s">
        <v>68</v>
      </c>
      <c r="D13" s="1" t="s">
        <v>67</v>
      </c>
      <c r="E13" s="1" t="s">
        <v>67</v>
      </c>
      <c r="F13" s="1" t="s">
        <v>69</v>
      </c>
      <c r="G13" s="1" t="s">
        <v>67</v>
      </c>
      <c r="H13" s="1" t="s">
        <v>70</v>
      </c>
      <c r="I13" s="1" t="s">
        <v>67</v>
      </c>
      <c r="J13" s="1" t="s">
        <v>67</v>
      </c>
      <c r="K13" s="1" t="s">
        <v>67</v>
      </c>
    </row>
    <row r="14" ht="14.25" customHeight="1">
      <c r="A14" s="5">
        <v>13.0</v>
      </c>
      <c r="B14" s="1" t="s">
        <v>68</v>
      </c>
      <c r="C14" s="1" t="s">
        <v>68</v>
      </c>
      <c r="D14" s="1" t="s">
        <v>68</v>
      </c>
      <c r="E14" s="1" t="s">
        <v>68</v>
      </c>
      <c r="F14" s="1" t="s">
        <v>68</v>
      </c>
      <c r="G14" s="1" t="s">
        <v>68</v>
      </c>
      <c r="H14" s="1" t="s">
        <v>68</v>
      </c>
      <c r="I14" s="1" t="s">
        <v>68</v>
      </c>
      <c r="J14" s="1" t="s">
        <v>68</v>
      </c>
      <c r="K14" s="1" t="s">
        <v>68</v>
      </c>
    </row>
    <row r="15" ht="14.25" customHeight="1">
      <c r="A15" s="5">
        <v>14.0</v>
      </c>
      <c r="B15" s="1" t="s">
        <v>70</v>
      </c>
      <c r="C15" s="1" t="s">
        <v>70</v>
      </c>
      <c r="D15" s="1" t="s">
        <v>70</v>
      </c>
      <c r="E15" s="1" t="s">
        <v>70</v>
      </c>
      <c r="F15" s="1" t="s">
        <v>70</v>
      </c>
      <c r="G15" s="1" t="s">
        <v>70</v>
      </c>
      <c r="H15" s="1" t="s">
        <v>70</v>
      </c>
      <c r="I15" s="1" t="s">
        <v>70</v>
      </c>
      <c r="J15" s="1" t="s">
        <v>70</v>
      </c>
      <c r="K15" s="1" t="s">
        <v>70</v>
      </c>
    </row>
    <row r="16" ht="14.25" customHeight="1">
      <c r="A16" s="5">
        <v>15.0</v>
      </c>
      <c r="B16" s="1" t="s">
        <v>70</v>
      </c>
      <c r="C16" s="1" t="s">
        <v>70</v>
      </c>
      <c r="D16" s="1" t="s">
        <v>70</v>
      </c>
      <c r="E16" s="1" t="s">
        <v>70</v>
      </c>
      <c r="F16" s="1" t="s">
        <v>67</v>
      </c>
      <c r="G16" s="1" t="s">
        <v>70</v>
      </c>
      <c r="H16" s="1" t="s">
        <v>70</v>
      </c>
      <c r="I16" s="1" t="s">
        <v>70</v>
      </c>
      <c r="J16" s="1" t="s">
        <v>68</v>
      </c>
      <c r="K16" s="1" t="s">
        <v>70</v>
      </c>
    </row>
    <row r="17" ht="14.25" customHeight="1">
      <c r="A17" s="5">
        <v>16.0</v>
      </c>
      <c r="B17" s="1" t="s">
        <v>70</v>
      </c>
      <c r="C17" s="1" t="s">
        <v>70</v>
      </c>
      <c r="D17" s="1" t="s">
        <v>68</v>
      </c>
      <c r="E17" s="1" t="s">
        <v>70</v>
      </c>
      <c r="F17" s="1" t="s">
        <v>68</v>
      </c>
      <c r="G17" s="1" t="s">
        <v>68</v>
      </c>
      <c r="H17" s="1" t="s">
        <v>68</v>
      </c>
      <c r="I17" s="1" t="s">
        <v>70</v>
      </c>
      <c r="J17" s="1" t="s">
        <v>68</v>
      </c>
      <c r="K17" s="1" t="s">
        <v>68</v>
      </c>
    </row>
    <row r="18" ht="14.25" customHeight="1">
      <c r="A18" s="5">
        <v>17.0</v>
      </c>
      <c r="B18" t="s">
        <v>70</v>
      </c>
      <c r="C18" t="s">
        <v>70</v>
      </c>
      <c r="D18" t="s">
        <v>68</v>
      </c>
      <c r="E18" t="s">
        <v>70</v>
      </c>
      <c r="F18" t="s">
        <v>68</v>
      </c>
      <c r="G18" t="s">
        <v>67</v>
      </c>
      <c r="H18" t="s">
        <v>68</v>
      </c>
      <c r="I18" t="s">
        <v>70</v>
      </c>
      <c r="J18" t="s">
        <v>67</v>
      </c>
      <c r="K18" t="s">
        <v>68</v>
      </c>
    </row>
    <row r="19" ht="14.25" customHeight="1">
      <c r="A19" s="5">
        <v>18.0</v>
      </c>
      <c r="B19" s="1" t="s">
        <v>68</v>
      </c>
      <c r="C19" s="1" t="s">
        <v>68</v>
      </c>
      <c r="D19" s="1" t="s">
        <v>68</v>
      </c>
      <c r="E19" s="1" t="s">
        <v>68</v>
      </c>
      <c r="F19" s="1" t="s">
        <v>68</v>
      </c>
      <c r="G19" s="1" t="s">
        <v>67</v>
      </c>
      <c r="H19" s="1" t="s">
        <v>68</v>
      </c>
      <c r="I19" s="1" t="s">
        <v>68</v>
      </c>
      <c r="J19" s="1" t="s">
        <v>68</v>
      </c>
      <c r="K19" s="1" t="s">
        <v>69</v>
      </c>
    </row>
    <row r="20" ht="14.25" customHeight="1">
      <c r="A20" s="5">
        <v>19.0</v>
      </c>
      <c r="B20" s="1" t="s">
        <v>68</v>
      </c>
      <c r="C20" s="1" t="s">
        <v>68</v>
      </c>
      <c r="D20" s="1" t="s">
        <v>68</v>
      </c>
      <c r="E20" s="1" t="s">
        <v>68</v>
      </c>
      <c r="F20" s="1" t="s">
        <v>68</v>
      </c>
      <c r="G20" s="1" t="s">
        <v>68</v>
      </c>
      <c r="H20" s="1" t="s">
        <v>68</v>
      </c>
      <c r="I20" s="1" t="s">
        <v>68</v>
      </c>
      <c r="J20" s="1" t="s">
        <v>68</v>
      </c>
      <c r="K20" s="1" t="s">
        <v>68</v>
      </c>
    </row>
    <row r="21" ht="14.25" customHeight="1">
      <c r="A21" s="5">
        <v>20.0</v>
      </c>
      <c r="B21" t="s">
        <v>70</v>
      </c>
      <c r="C21" t="s">
        <v>70</v>
      </c>
      <c r="D21" t="s">
        <v>68</v>
      </c>
      <c r="E21" t="s">
        <v>70</v>
      </c>
      <c r="F21" t="s">
        <v>68</v>
      </c>
      <c r="G21" t="s">
        <v>67</v>
      </c>
      <c r="H21" t="s">
        <v>68</v>
      </c>
      <c r="I21" t="s">
        <v>70</v>
      </c>
      <c r="J21" t="s">
        <v>67</v>
      </c>
      <c r="K21" t="s">
        <v>68</v>
      </c>
    </row>
    <row r="22" ht="14.25" customHeight="1">
      <c r="A22" s="5">
        <v>21.0</v>
      </c>
      <c r="B22" s="1" t="s">
        <v>70</v>
      </c>
      <c r="C22" s="1" t="s">
        <v>70</v>
      </c>
      <c r="D22" s="1" t="s">
        <v>70</v>
      </c>
      <c r="E22" s="1" t="s">
        <v>70</v>
      </c>
      <c r="F22" s="1" t="s">
        <v>68</v>
      </c>
      <c r="G22" s="1" t="s">
        <v>68</v>
      </c>
      <c r="H22" s="1" t="s">
        <v>68</v>
      </c>
      <c r="I22" s="1" t="s">
        <v>70</v>
      </c>
      <c r="J22" s="1" t="s">
        <v>68</v>
      </c>
      <c r="K22" s="1" t="s">
        <v>70</v>
      </c>
    </row>
    <row r="23" ht="14.25" customHeight="1">
      <c r="A23" s="5">
        <v>22.0</v>
      </c>
      <c r="B23" s="1" t="s">
        <v>70</v>
      </c>
      <c r="C23" s="1" t="s">
        <v>70</v>
      </c>
      <c r="D23" s="1" t="s">
        <v>70</v>
      </c>
      <c r="E23" s="1" t="s">
        <v>70</v>
      </c>
      <c r="F23" s="1" t="s">
        <v>69</v>
      </c>
      <c r="G23" s="1" t="s">
        <v>68</v>
      </c>
      <c r="H23" s="1" t="s">
        <v>68</v>
      </c>
      <c r="I23" s="1" t="s">
        <v>68</v>
      </c>
      <c r="J23" s="1" t="s">
        <v>68</v>
      </c>
      <c r="K23" s="1" t="s">
        <v>68</v>
      </c>
    </row>
    <row r="24" ht="14.25" customHeight="1">
      <c r="A24" s="5">
        <v>23.0</v>
      </c>
      <c r="B24" s="1" t="s">
        <v>68</v>
      </c>
      <c r="C24" s="1" t="s">
        <v>70</v>
      </c>
      <c r="D24" s="1" t="s">
        <v>70</v>
      </c>
      <c r="E24" s="1" t="s">
        <v>70</v>
      </c>
      <c r="F24" s="1" t="s">
        <v>68</v>
      </c>
      <c r="G24" s="1" t="s">
        <v>68</v>
      </c>
      <c r="H24" s="1" t="s">
        <v>68</v>
      </c>
      <c r="I24" s="1" t="s">
        <v>68</v>
      </c>
      <c r="J24" s="1" t="s">
        <v>67</v>
      </c>
      <c r="K24" s="1" t="s">
        <v>68</v>
      </c>
    </row>
    <row r="25" ht="14.25" customHeight="1">
      <c r="A25" s="5">
        <v>24.0</v>
      </c>
      <c r="B25" s="1" t="s">
        <v>68</v>
      </c>
      <c r="C25" s="1" t="s">
        <v>68</v>
      </c>
      <c r="D25" s="1" t="s">
        <v>68</v>
      </c>
      <c r="E25" s="1" t="s">
        <v>68</v>
      </c>
      <c r="F25" s="1" t="s">
        <v>68</v>
      </c>
      <c r="G25" s="1" t="s">
        <v>70</v>
      </c>
      <c r="H25" s="1" t="s">
        <v>70</v>
      </c>
      <c r="I25" s="1" t="s">
        <v>70</v>
      </c>
      <c r="J25" s="1" t="s">
        <v>69</v>
      </c>
      <c r="K25" s="1" t="s">
        <v>67</v>
      </c>
    </row>
    <row r="26" ht="14.25" customHeight="1">
      <c r="A26" s="5">
        <v>25.0</v>
      </c>
      <c r="B26" s="1" t="s">
        <v>68</v>
      </c>
      <c r="C26" s="1" t="s">
        <v>68</v>
      </c>
      <c r="D26" s="1" t="s">
        <v>68</v>
      </c>
      <c r="E26" s="1" t="s">
        <v>68</v>
      </c>
      <c r="F26" s="1" t="s">
        <v>68</v>
      </c>
      <c r="G26" s="1" t="s">
        <v>68</v>
      </c>
      <c r="H26" s="1" t="s">
        <v>68</v>
      </c>
      <c r="I26" s="1" t="s">
        <v>68</v>
      </c>
      <c r="J26" s="1" t="s">
        <v>68</v>
      </c>
      <c r="K26" s="1" t="s">
        <v>68</v>
      </c>
    </row>
    <row r="27" ht="14.25" customHeight="1">
      <c r="A27" s="5">
        <v>26.0</v>
      </c>
      <c r="B27" s="1" t="s">
        <v>68</v>
      </c>
      <c r="C27" s="1" t="s">
        <v>68</v>
      </c>
      <c r="D27" s="1" t="s">
        <v>68</v>
      </c>
      <c r="E27" s="1" t="s">
        <v>67</v>
      </c>
      <c r="F27" s="1" t="s">
        <v>68</v>
      </c>
      <c r="G27" s="1" t="s">
        <v>67</v>
      </c>
      <c r="H27" s="1" t="s">
        <v>68</v>
      </c>
      <c r="I27" s="1" t="s">
        <v>68</v>
      </c>
      <c r="J27" s="1" t="s">
        <v>68</v>
      </c>
      <c r="K27" s="1" t="s">
        <v>68</v>
      </c>
    </row>
    <row r="28" ht="14.25" customHeight="1">
      <c r="A28" s="5">
        <v>27.0</v>
      </c>
      <c r="B28" s="1" t="s">
        <v>70</v>
      </c>
      <c r="C28" s="1" t="s">
        <v>68</v>
      </c>
      <c r="D28" s="1" t="s">
        <v>68</v>
      </c>
      <c r="E28" s="1" t="s">
        <v>69</v>
      </c>
      <c r="F28" s="1" t="s">
        <v>69</v>
      </c>
      <c r="G28" s="1" t="s">
        <v>69</v>
      </c>
      <c r="H28" s="1" t="s">
        <v>67</v>
      </c>
      <c r="I28" s="1" t="s">
        <v>68</v>
      </c>
      <c r="J28" s="1" t="s">
        <v>68</v>
      </c>
      <c r="K28" s="1" t="s">
        <v>68</v>
      </c>
    </row>
    <row r="29" ht="14.25" customHeight="1">
      <c r="A29" s="5">
        <v>28.0</v>
      </c>
      <c r="B29" s="1" t="s">
        <v>70</v>
      </c>
      <c r="C29" s="1" t="s">
        <v>68</v>
      </c>
      <c r="D29" s="1" t="s">
        <v>70</v>
      </c>
      <c r="E29" s="1" t="s">
        <v>70</v>
      </c>
      <c r="F29" s="1" t="s">
        <v>68</v>
      </c>
      <c r="G29" s="1" t="s">
        <v>67</v>
      </c>
      <c r="H29" s="1" t="s">
        <v>70</v>
      </c>
      <c r="I29" s="1" t="s">
        <v>70</v>
      </c>
      <c r="J29" s="1" t="s">
        <v>70</v>
      </c>
      <c r="K29" s="1" t="s">
        <v>68</v>
      </c>
    </row>
    <row r="30" ht="14.25" customHeight="1">
      <c r="A30" s="5">
        <v>29.0</v>
      </c>
      <c r="B30" s="1" t="s">
        <v>70</v>
      </c>
      <c r="C30" s="1" t="s">
        <v>70</v>
      </c>
      <c r="D30" s="1" t="s">
        <v>70</v>
      </c>
      <c r="E30" s="1" t="s">
        <v>70</v>
      </c>
      <c r="F30" s="1" t="s">
        <v>69</v>
      </c>
      <c r="G30" s="1" t="s">
        <v>70</v>
      </c>
      <c r="H30" s="1" t="s">
        <v>70</v>
      </c>
      <c r="I30" s="1" t="s">
        <v>70</v>
      </c>
      <c r="J30" s="1" t="s">
        <v>70</v>
      </c>
      <c r="K30" s="1" t="s">
        <v>70</v>
      </c>
    </row>
    <row r="31" ht="14.25" customHeight="1">
      <c r="A31" s="5">
        <v>30.0</v>
      </c>
      <c r="B31" s="1" t="s">
        <v>68</v>
      </c>
      <c r="C31" s="1" t="s">
        <v>70</v>
      </c>
      <c r="D31" s="1" t="s">
        <v>68</v>
      </c>
      <c r="E31" s="1" t="s">
        <v>68</v>
      </c>
      <c r="F31" s="1" t="s">
        <v>68</v>
      </c>
      <c r="G31" s="1" t="s">
        <v>68</v>
      </c>
      <c r="H31" s="1" t="s">
        <v>68</v>
      </c>
      <c r="I31" s="1" t="s">
        <v>68</v>
      </c>
      <c r="J31" s="1" t="s">
        <v>68</v>
      </c>
      <c r="K31" s="1" t="s">
        <v>68</v>
      </c>
    </row>
    <row r="32" ht="14.25" customHeight="1">
      <c r="A32" s="5">
        <v>31.0</v>
      </c>
      <c r="B32" s="1" t="s">
        <v>70</v>
      </c>
      <c r="C32" s="1" t="s">
        <v>70</v>
      </c>
      <c r="D32" s="1" t="s">
        <v>70</v>
      </c>
      <c r="E32" s="1" t="s">
        <v>70</v>
      </c>
      <c r="F32" s="1" t="s">
        <v>69</v>
      </c>
      <c r="G32" s="1" t="s">
        <v>69</v>
      </c>
      <c r="H32" s="1" t="s">
        <v>70</v>
      </c>
      <c r="I32" s="1" t="s">
        <v>70</v>
      </c>
      <c r="J32" s="1" t="s">
        <v>70</v>
      </c>
      <c r="K32" s="1" t="s">
        <v>70</v>
      </c>
    </row>
    <row r="33" ht="14.25" customHeight="1">
      <c r="A33" s="5">
        <v>32.0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 t="s">
        <v>68</v>
      </c>
      <c r="I33" s="1" t="s">
        <v>68</v>
      </c>
      <c r="J33" s="1" t="s">
        <v>68</v>
      </c>
      <c r="K33" s="1" t="s">
        <v>68</v>
      </c>
    </row>
    <row r="34" ht="14.25" customHeight="1">
      <c r="A34" s="5">
        <v>33.0</v>
      </c>
      <c r="B34" s="1" t="s">
        <v>67</v>
      </c>
      <c r="C34" s="1" t="s">
        <v>69</v>
      </c>
      <c r="D34" s="1" t="s">
        <v>68</v>
      </c>
      <c r="E34" s="1" t="s">
        <v>68</v>
      </c>
      <c r="F34" s="1" t="s">
        <v>67</v>
      </c>
      <c r="G34" s="1" t="s">
        <v>70</v>
      </c>
      <c r="H34" s="1" t="s">
        <v>67</v>
      </c>
      <c r="I34" s="1" t="s">
        <v>68</v>
      </c>
      <c r="J34" s="1" t="s">
        <v>70</v>
      </c>
      <c r="K34" s="1" t="s">
        <v>70</v>
      </c>
    </row>
    <row r="35" ht="14.25" customHeight="1">
      <c r="A35" s="5">
        <v>34.0</v>
      </c>
      <c r="B35" s="1" t="s">
        <v>70</v>
      </c>
      <c r="C35" s="1" t="s">
        <v>70</v>
      </c>
      <c r="D35" s="1" t="s">
        <v>70</v>
      </c>
      <c r="E35" s="1" t="s">
        <v>70</v>
      </c>
      <c r="F35" s="1" t="s">
        <v>70</v>
      </c>
      <c r="G35" s="1" t="s">
        <v>67</v>
      </c>
      <c r="H35" s="1" t="s">
        <v>70</v>
      </c>
      <c r="I35" s="1" t="s">
        <v>70</v>
      </c>
      <c r="J35" s="1" t="s">
        <v>70</v>
      </c>
      <c r="K35" s="1" t="s">
        <v>70</v>
      </c>
    </row>
    <row r="36" ht="14.25" customHeight="1">
      <c r="A36" s="5">
        <v>35.0</v>
      </c>
      <c r="B36" s="1" t="s">
        <v>69</v>
      </c>
      <c r="C36" s="1" t="s">
        <v>67</v>
      </c>
      <c r="D36" s="1" t="s">
        <v>70</v>
      </c>
      <c r="E36" s="1" t="s">
        <v>70</v>
      </c>
      <c r="F36" s="1" t="s">
        <v>69</v>
      </c>
      <c r="G36" s="1" t="s">
        <v>69</v>
      </c>
      <c r="H36" s="1" t="s">
        <v>70</v>
      </c>
      <c r="I36" s="1" t="s">
        <v>70</v>
      </c>
      <c r="J36" s="1" t="s">
        <v>67</v>
      </c>
      <c r="K36" s="1" t="s">
        <v>70</v>
      </c>
    </row>
    <row r="37" ht="14.25" customHeight="1">
      <c r="A37" s="5">
        <v>36.0</v>
      </c>
      <c r="B37" s="1" t="s">
        <v>68</v>
      </c>
      <c r="C37" s="1" t="s">
        <v>70</v>
      </c>
      <c r="D37" s="1" t="s">
        <v>68</v>
      </c>
      <c r="E37" s="1" t="s">
        <v>70</v>
      </c>
      <c r="F37" s="1" t="s">
        <v>70</v>
      </c>
      <c r="G37" s="1" t="s">
        <v>70</v>
      </c>
      <c r="H37" s="1" t="s">
        <v>70</v>
      </c>
      <c r="I37" s="1" t="s">
        <v>70</v>
      </c>
      <c r="J37" s="1" t="s">
        <v>68</v>
      </c>
      <c r="K37" s="1" t="s">
        <v>68</v>
      </c>
    </row>
    <row r="38" ht="14.25" customHeight="1">
      <c r="A38" s="5">
        <v>37.0</v>
      </c>
      <c r="B38" s="1" t="s">
        <v>68</v>
      </c>
      <c r="C38" s="1" t="s">
        <v>68</v>
      </c>
      <c r="D38" s="1" t="s">
        <v>67</v>
      </c>
      <c r="E38" s="1" t="s">
        <v>69</v>
      </c>
      <c r="F38" s="1" t="s">
        <v>69</v>
      </c>
      <c r="G38" s="1" t="s">
        <v>69</v>
      </c>
      <c r="H38" s="1" t="s">
        <v>68</v>
      </c>
      <c r="I38" s="1" t="s">
        <v>68</v>
      </c>
      <c r="J38" s="1" t="s">
        <v>69</v>
      </c>
      <c r="K38" s="1" t="s">
        <v>68</v>
      </c>
    </row>
    <row r="39" ht="14.25" customHeight="1">
      <c r="A39" s="5">
        <v>38.0</v>
      </c>
      <c r="B39" s="1" t="s">
        <v>68</v>
      </c>
      <c r="C39" s="1" t="s">
        <v>68</v>
      </c>
      <c r="D39" s="1" t="s">
        <v>68</v>
      </c>
      <c r="E39" s="1" t="s">
        <v>68</v>
      </c>
      <c r="F39" s="1" t="s">
        <v>68</v>
      </c>
      <c r="G39" s="1" t="s">
        <v>68</v>
      </c>
      <c r="H39" s="1" t="s">
        <v>68</v>
      </c>
      <c r="I39" s="1" t="s">
        <v>68</v>
      </c>
      <c r="J39" s="1" t="s">
        <v>68</v>
      </c>
      <c r="K39" s="1" t="s">
        <v>68</v>
      </c>
    </row>
    <row r="40" ht="14.25" customHeight="1">
      <c r="A40" s="5">
        <v>39.0</v>
      </c>
      <c r="B40" s="1" t="s">
        <v>68</v>
      </c>
      <c r="C40" s="1" t="s">
        <v>68</v>
      </c>
      <c r="D40" s="1" t="s">
        <v>68</v>
      </c>
      <c r="E40" s="1" t="s">
        <v>68</v>
      </c>
      <c r="F40" s="1" t="s">
        <v>69</v>
      </c>
      <c r="G40" s="1" t="s">
        <v>68</v>
      </c>
      <c r="H40" s="1" t="s">
        <v>68</v>
      </c>
      <c r="I40" s="1" t="s">
        <v>68</v>
      </c>
      <c r="J40" s="1" t="s">
        <v>68</v>
      </c>
      <c r="K40" s="1" t="s">
        <v>68</v>
      </c>
    </row>
    <row r="41" ht="14.25" customHeight="1">
      <c r="A41" s="5">
        <v>40.0</v>
      </c>
      <c r="B41" s="1" t="s">
        <v>70</v>
      </c>
      <c r="C41" s="1" t="s">
        <v>70</v>
      </c>
      <c r="D41" s="1" t="s">
        <v>70</v>
      </c>
      <c r="E41" s="1" t="s">
        <v>70</v>
      </c>
      <c r="F41" s="1" t="s">
        <v>67</v>
      </c>
      <c r="G41" s="1" t="s">
        <v>70</v>
      </c>
      <c r="H41" s="1" t="s">
        <v>68</v>
      </c>
      <c r="I41" s="1" t="s">
        <v>70</v>
      </c>
      <c r="J41" s="1" t="s">
        <v>70</v>
      </c>
      <c r="K41" s="1" t="s">
        <v>70</v>
      </c>
    </row>
    <row r="42" ht="14.25" customHeight="1">
      <c r="A42" s="5">
        <v>41.0</v>
      </c>
      <c r="B42" s="1" t="s">
        <v>70</v>
      </c>
      <c r="C42" s="1" t="s">
        <v>70</v>
      </c>
      <c r="D42" s="1" t="s">
        <v>67</v>
      </c>
      <c r="E42" s="1" t="s">
        <v>68</v>
      </c>
      <c r="F42" s="1" t="s">
        <v>67</v>
      </c>
      <c r="G42" s="1" t="s">
        <v>69</v>
      </c>
      <c r="H42" s="1" t="s">
        <v>68</v>
      </c>
      <c r="I42" s="1" t="s">
        <v>70</v>
      </c>
      <c r="J42" s="1" t="s">
        <v>70</v>
      </c>
      <c r="K42" s="1" t="s">
        <v>70</v>
      </c>
    </row>
    <row r="43" ht="14.25" customHeight="1">
      <c r="A43" s="5">
        <v>42.0</v>
      </c>
      <c r="B43" s="1" t="s">
        <v>68</v>
      </c>
      <c r="C43" s="1" t="s">
        <v>68</v>
      </c>
      <c r="D43" s="1" t="s">
        <v>68</v>
      </c>
      <c r="E43" s="1" t="s">
        <v>68</v>
      </c>
      <c r="F43" s="1" t="s">
        <v>68</v>
      </c>
      <c r="G43" s="1" t="s">
        <v>68</v>
      </c>
      <c r="H43" s="1" t="s">
        <v>68</v>
      </c>
      <c r="I43" s="1" t="s">
        <v>68</v>
      </c>
      <c r="J43" s="1" t="s">
        <v>68</v>
      </c>
      <c r="K43" s="1" t="s">
        <v>68</v>
      </c>
    </row>
    <row r="44" ht="14.25" customHeight="1">
      <c r="A44" s="5">
        <v>43.0</v>
      </c>
      <c r="B44" s="1" t="s">
        <v>70</v>
      </c>
      <c r="C44" s="1" t="s">
        <v>70</v>
      </c>
      <c r="D44" s="1" t="s">
        <v>68</v>
      </c>
      <c r="E44" s="1" t="s">
        <v>70</v>
      </c>
      <c r="F44" s="1" t="s">
        <v>69</v>
      </c>
      <c r="G44" s="1" t="s">
        <v>69</v>
      </c>
      <c r="H44" s="1" t="s">
        <v>67</v>
      </c>
      <c r="I44" s="1" t="s">
        <v>67</v>
      </c>
      <c r="J44" s="1" t="s">
        <v>69</v>
      </c>
      <c r="K44" s="1" t="s">
        <v>69</v>
      </c>
    </row>
    <row r="45" ht="14.25" customHeight="1">
      <c r="A45" s="5">
        <v>44.0</v>
      </c>
      <c r="B45" s="1" t="s">
        <v>70</v>
      </c>
      <c r="C45" s="1" t="s">
        <v>70</v>
      </c>
      <c r="D45" s="1" t="s">
        <v>67</v>
      </c>
      <c r="E45" s="1" t="s">
        <v>68</v>
      </c>
      <c r="F45" s="1" t="s">
        <v>68</v>
      </c>
      <c r="G45" s="1" t="s">
        <v>67</v>
      </c>
      <c r="H45" s="1" t="s">
        <v>70</v>
      </c>
      <c r="I45" s="1" t="s">
        <v>68</v>
      </c>
      <c r="J45" s="1" t="s">
        <v>70</v>
      </c>
      <c r="K45" s="1" t="s">
        <v>68</v>
      </c>
    </row>
    <row r="46" ht="14.25" customHeight="1">
      <c r="A46" s="5">
        <v>45.0</v>
      </c>
      <c r="B46" s="1" t="s">
        <v>68</v>
      </c>
      <c r="C46" s="1" t="s">
        <v>68</v>
      </c>
      <c r="D46" s="1" t="s">
        <v>69</v>
      </c>
      <c r="E46" s="1" t="s">
        <v>69</v>
      </c>
      <c r="F46" s="1" t="s">
        <v>69</v>
      </c>
      <c r="G46" s="1" t="s">
        <v>67</v>
      </c>
      <c r="H46" s="1" t="s">
        <v>68</v>
      </c>
      <c r="I46" s="1" t="s">
        <v>68</v>
      </c>
      <c r="J46" s="1" t="s">
        <v>67</v>
      </c>
      <c r="K46" s="1" t="s">
        <v>68</v>
      </c>
    </row>
    <row r="47" ht="14.25" customHeight="1">
      <c r="A47" s="5">
        <v>46.0</v>
      </c>
      <c r="B47" s="1" t="s">
        <v>68</v>
      </c>
      <c r="C47" s="1" t="s">
        <v>68</v>
      </c>
      <c r="D47" s="1" t="s">
        <v>68</v>
      </c>
      <c r="E47" s="1" t="s">
        <v>68</v>
      </c>
      <c r="F47" s="1" t="s">
        <v>68</v>
      </c>
      <c r="G47" s="1" t="s">
        <v>70</v>
      </c>
      <c r="H47" s="1" t="s">
        <v>70</v>
      </c>
      <c r="I47" s="1" t="s">
        <v>68</v>
      </c>
      <c r="J47" s="1" t="s">
        <v>68</v>
      </c>
      <c r="K47" s="1" t="s">
        <v>68</v>
      </c>
    </row>
    <row r="48" ht="14.25" customHeight="1">
      <c r="A48" s="5">
        <v>47.0</v>
      </c>
      <c r="B48" s="1" t="s">
        <v>70</v>
      </c>
      <c r="C48" s="1" t="s">
        <v>70</v>
      </c>
      <c r="D48" s="1" t="s">
        <v>70</v>
      </c>
      <c r="E48" s="1" t="s">
        <v>70</v>
      </c>
      <c r="F48" s="1" t="s">
        <v>70</v>
      </c>
      <c r="G48" s="1" t="s">
        <v>70</v>
      </c>
      <c r="H48" s="1" t="s">
        <v>70</v>
      </c>
      <c r="I48" s="1" t="s">
        <v>70</v>
      </c>
      <c r="J48" s="1" t="s">
        <v>70</v>
      </c>
      <c r="K48" s="1" t="s">
        <v>70</v>
      </c>
    </row>
    <row r="49" ht="14.25" customHeight="1">
      <c r="A49" s="3"/>
    </row>
    <row r="50" ht="14.25" customHeight="1">
      <c r="A50" s="3"/>
    </row>
    <row r="51" ht="14.25" customHeight="1">
      <c r="A51" s="3"/>
      <c r="B51" s="2" t="s">
        <v>71</v>
      </c>
      <c r="C51" s="2" t="s">
        <v>72</v>
      </c>
      <c r="D51" s="2" t="s">
        <v>73</v>
      </c>
      <c r="E51" s="2" t="s">
        <v>74</v>
      </c>
      <c r="F51" s="2" t="s">
        <v>75</v>
      </c>
      <c r="G51" s="2" t="s">
        <v>76</v>
      </c>
      <c r="H51" s="2" t="s">
        <v>77</v>
      </c>
      <c r="I51" s="2" t="s">
        <v>78</v>
      </c>
      <c r="J51" s="2" t="s">
        <v>79</v>
      </c>
      <c r="K51" s="2" t="s">
        <v>80</v>
      </c>
    </row>
    <row r="52" ht="14.25" customHeight="1">
      <c r="A52" s="6" t="s">
        <v>69</v>
      </c>
      <c r="B52" s="2">
        <f t="shared" ref="B52:K52" si="1">COUNTIF(B2:B49,"- -")</f>
        <v>1</v>
      </c>
      <c r="C52" s="2">
        <f t="shared" si="1"/>
        <v>1</v>
      </c>
      <c r="D52" s="2">
        <f t="shared" si="1"/>
        <v>1</v>
      </c>
      <c r="E52" s="2">
        <f t="shared" si="1"/>
        <v>4</v>
      </c>
      <c r="F52" s="2">
        <f t="shared" si="1"/>
        <v>12</v>
      </c>
      <c r="G52" s="2">
        <f t="shared" si="1"/>
        <v>8</v>
      </c>
      <c r="H52" s="2">
        <f t="shared" si="1"/>
        <v>0</v>
      </c>
      <c r="I52" s="2">
        <f t="shared" si="1"/>
        <v>0</v>
      </c>
      <c r="J52" s="2">
        <f t="shared" si="1"/>
        <v>3</v>
      </c>
      <c r="K52" s="2">
        <f t="shared" si="1"/>
        <v>3</v>
      </c>
    </row>
    <row r="53" ht="14.25" customHeight="1">
      <c r="A53" s="6" t="s">
        <v>67</v>
      </c>
      <c r="B53" s="2">
        <f t="shared" ref="B53:K53" si="2">COUNTIF(B2:B49,"-")</f>
        <v>2</v>
      </c>
      <c r="C53" s="2">
        <f t="shared" si="2"/>
        <v>2</v>
      </c>
      <c r="D53" s="2">
        <f t="shared" si="2"/>
        <v>6</v>
      </c>
      <c r="E53" s="2">
        <f t="shared" si="2"/>
        <v>3</v>
      </c>
      <c r="F53" s="2">
        <f t="shared" si="2"/>
        <v>6</v>
      </c>
      <c r="G53" s="2">
        <f t="shared" si="2"/>
        <v>11</v>
      </c>
      <c r="H53" s="2">
        <f t="shared" si="2"/>
        <v>3</v>
      </c>
      <c r="I53" s="2">
        <f t="shared" si="2"/>
        <v>2</v>
      </c>
      <c r="J53" s="2">
        <f t="shared" si="2"/>
        <v>9</v>
      </c>
      <c r="K53" s="2">
        <f t="shared" si="2"/>
        <v>2</v>
      </c>
    </row>
    <row r="54" ht="14.25" customHeight="1">
      <c r="A54" s="6" t="s">
        <v>68</v>
      </c>
      <c r="B54" s="2">
        <f t="shared" ref="B54:K54" si="3">COUNTIF(B2:B49,"+")</f>
        <v>18</v>
      </c>
      <c r="C54" s="2">
        <f t="shared" si="3"/>
        <v>17</v>
      </c>
      <c r="D54" s="2">
        <f t="shared" si="3"/>
        <v>22</v>
      </c>
      <c r="E54" s="2">
        <f t="shared" si="3"/>
        <v>16</v>
      </c>
      <c r="F54" s="2">
        <f t="shared" si="3"/>
        <v>21</v>
      </c>
      <c r="G54" s="2">
        <f t="shared" si="3"/>
        <v>14</v>
      </c>
      <c r="H54" s="2">
        <f t="shared" si="3"/>
        <v>23</v>
      </c>
      <c r="I54" s="2">
        <f t="shared" si="3"/>
        <v>20</v>
      </c>
      <c r="J54" s="2">
        <f t="shared" si="3"/>
        <v>20</v>
      </c>
      <c r="K54" s="2">
        <f t="shared" si="3"/>
        <v>24</v>
      </c>
    </row>
    <row r="55" ht="14.25" customHeight="1">
      <c r="A55" s="6" t="s">
        <v>70</v>
      </c>
      <c r="B55" s="2">
        <f t="shared" ref="B55:K55" si="4">COUNTIF(B2:B49,"++")</f>
        <v>26</v>
      </c>
      <c r="C55" s="2">
        <f t="shared" si="4"/>
        <v>27</v>
      </c>
      <c r="D55" s="2">
        <f t="shared" si="4"/>
        <v>18</v>
      </c>
      <c r="E55" s="2">
        <f t="shared" si="4"/>
        <v>24</v>
      </c>
      <c r="F55" s="2">
        <f t="shared" si="4"/>
        <v>8</v>
      </c>
      <c r="G55" s="2">
        <f t="shared" si="4"/>
        <v>14</v>
      </c>
      <c r="H55" s="2">
        <f t="shared" si="4"/>
        <v>21</v>
      </c>
      <c r="I55" s="2">
        <f t="shared" si="4"/>
        <v>25</v>
      </c>
      <c r="J55" s="2">
        <f t="shared" si="4"/>
        <v>15</v>
      </c>
      <c r="K55" s="2">
        <f t="shared" si="4"/>
        <v>18</v>
      </c>
    </row>
    <row r="56" ht="14.25" customHeight="1">
      <c r="A56" s="3"/>
      <c r="B56" s="2">
        <f t="shared" ref="B56:K56" si="5">SUM(B52:B55)</f>
        <v>47</v>
      </c>
      <c r="C56" s="2">
        <f t="shared" si="5"/>
        <v>47</v>
      </c>
      <c r="D56" s="2">
        <f t="shared" si="5"/>
        <v>47</v>
      </c>
      <c r="E56" s="2">
        <f t="shared" si="5"/>
        <v>47</v>
      </c>
      <c r="F56" s="2">
        <f t="shared" si="5"/>
        <v>47</v>
      </c>
      <c r="G56" s="2">
        <f t="shared" si="5"/>
        <v>47</v>
      </c>
      <c r="H56" s="2">
        <f t="shared" si="5"/>
        <v>47</v>
      </c>
      <c r="I56" s="2">
        <f t="shared" si="5"/>
        <v>47</v>
      </c>
      <c r="J56" s="2">
        <f t="shared" si="5"/>
        <v>47</v>
      </c>
      <c r="K56" s="2">
        <f t="shared" si="5"/>
        <v>47</v>
      </c>
    </row>
    <row r="57" ht="14.25" customHeight="1">
      <c r="A57" s="3"/>
    </row>
    <row r="58" ht="14.25" customHeight="1">
      <c r="A58" s="3"/>
    </row>
    <row r="59" ht="14.25" customHeight="1">
      <c r="A59" s="3"/>
    </row>
    <row r="60" ht="14.25" customHeight="1">
      <c r="A60" s="3"/>
    </row>
    <row r="61" ht="14.25" customHeight="1">
      <c r="A61" s="3"/>
    </row>
    <row r="62" ht="14.25" customHeight="1">
      <c r="A62" s="3"/>
    </row>
    <row r="63" ht="14.25" customHeight="1">
      <c r="A63" s="3"/>
    </row>
    <row r="64" ht="14.25" customHeight="1">
      <c r="A64" s="3"/>
    </row>
    <row r="65" ht="14.25" customHeight="1">
      <c r="A65" s="3"/>
    </row>
    <row r="66" ht="14.25" customHeight="1">
      <c r="A66" s="3"/>
    </row>
    <row r="67" ht="14.25" customHeight="1">
      <c r="A67" s="3"/>
    </row>
    <row r="68" ht="14.25" customHeight="1">
      <c r="A68" s="3"/>
    </row>
    <row r="69" ht="14.25" customHeight="1">
      <c r="A69" s="3"/>
    </row>
    <row r="70" ht="14.25" customHeight="1">
      <c r="A70" s="3"/>
    </row>
    <row r="71" ht="14.25" customHeight="1">
      <c r="A71" s="3"/>
    </row>
    <row r="72" ht="14.25" customHeight="1">
      <c r="A72" s="3"/>
    </row>
    <row r="73" ht="14.25" customHeight="1">
      <c r="A73" s="3"/>
    </row>
    <row r="74" ht="14.25" customHeight="1">
      <c r="A74" s="3"/>
    </row>
    <row r="75" ht="14.25" customHeight="1">
      <c r="A75" s="3"/>
    </row>
    <row r="76" ht="14.25" customHeight="1">
      <c r="A76" s="3"/>
    </row>
    <row r="77" ht="14.25" customHeight="1">
      <c r="A77" s="3"/>
    </row>
    <row r="78" ht="14.25" customHeight="1">
      <c r="A78" s="3"/>
    </row>
    <row r="79" ht="14.25" customHeight="1">
      <c r="A79" s="3"/>
    </row>
    <row r="80" ht="14.25" customHeight="1">
      <c r="A80" s="3"/>
    </row>
    <row r="81" ht="14.25" customHeight="1">
      <c r="A81" s="3"/>
    </row>
    <row r="82" ht="14.25" customHeight="1">
      <c r="A82" s="3"/>
    </row>
    <row r="83" ht="14.25" customHeight="1">
      <c r="A83" s="3"/>
    </row>
    <row r="84" ht="14.25" customHeight="1">
      <c r="A84" s="3"/>
    </row>
    <row r="85" ht="14.25" customHeight="1">
      <c r="A85" s="3"/>
    </row>
    <row r="86" ht="14.25" customHeight="1">
      <c r="A86" s="3"/>
    </row>
    <row r="87" ht="14.25" customHeight="1">
      <c r="A87" s="3"/>
    </row>
    <row r="88" ht="14.25" customHeight="1">
      <c r="A88" s="3"/>
    </row>
    <row r="89" ht="14.25" customHeight="1">
      <c r="A89" s="3"/>
    </row>
    <row r="90" ht="14.25" customHeight="1">
      <c r="A90" s="3"/>
    </row>
    <row r="91" ht="14.25" customHeight="1">
      <c r="A91" s="3"/>
    </row>
    <row r="92" ht="14.25" customHeight="1">
      <c r="A92" s="3"/>
    </row>
    <row r="93" ht="14.25" customHeight="1">
      <c r="A93" s="3"/>
    </row>
    <row r="94" ht="14.25" customHeight="1">
      <c r="A94" s="3"/>
    </row>
    <row r="95" ht="14.25" customHeight="1">
      <c r="A95" s="3"/>
    </row>
    <row r="96" ht="14.25" customHeight="1">
      <c r="A96" s="3"/>
    </row>
    <row r="97" ht="14.25" customHeight="1">
      <c r="A97" s="3"/>
    </row>
    <row r="98" ht="14.25" customHeight="1">
      <c r="A98" s="3"/>
    </row>
    <row r="99" ht="14.25" customHeight="1">
      <c r="A99" s="3"/>
    </row>
    <row r="100" ht="14.25" customHeight="1">
      <c r="A100" s="3"/>
    </row>
    <row r="101" ht="14.25" customHeight="1">
      <c r="A101" s="3"/>
    </row>
    <row r="102" ht="14.25" customHeight="1">
      <c r="A102" s="3"/>
    </row>
    <row r="103" ht="14.25" customHeight="1">
      <c r="A103" s="3"/>
    </row>
    <row r="104" ht="14.25" customHeight="1">
      <c r="A104" s="3"/>
    </row>
    <row r="105" ht="14.25" customHeight="1">
      <c r="A105" s="3"/>
    </row>
    <row r="106" ht="14.25" customHeight="1">
      <c r="A106" s="3"/>
    </row>
    <row r="107" ht="14.25" customHeight="1">
      <c r="A107" s="3"/>
    </row>
    <row r="108" ht="14.25" customHeight="1">
      <c r="A108" s="3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  <row r="1000" ht="14.25" customHeight="1">
      <c r="A1000" s="3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1.57"/>
    <col customWidth="1" min="12" max="26" width="10.0"/>
  </cols>
  <sheetData>
    <row r="1" ht="14.25" customHeight="1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ht="14.25" customHeight="1">
      <c r="B2" s="1" t="s">
        <v>70</v>
      </c>
      <c r="C2" s="1" t="s">
        <v>70</v>
      </c>
      <c r="D2" s="1" t="s">
        <v>70</v>
      </c>
      <c r="E2" s="1" t="s">
        <v>70</v>
      </c>
      <c r="F2" s="1" t="s">
        <v>68</v>
      </c>
      <c r="G2" s="1" t="s">
        <v>68</v>
      </c>
      <c r="H2" s="1" t="s">
        <v>68</v>
      </c>
      <c r="I2" s="1" t="s">
        <v>70</v>
      </c>
      <c r="J2" s="1" t="s">
        <v>67</v>
      </c>
      <c r="K2" s="1" t="s">
        <v>70</v>
      </c>
    </row>
    <row r="3" ht="14.25" customHeight="1"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  <c r="H3" s="1" t="s">
        <v>68</v>
      </c>
      <c r="I3" s="1" t="s">
        <v>68</v>
      </c>
      <c r="J3" s="1" t="s">
        <v>67</v>
      </c>
      <c r="K3" s="1" t="s">
        <v>67</v>
      </c>
    </row>
    <row r="4" ht="14.25" customHeight="1"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70</v>
      </c>
      <c r="H4" s="1" t="s">
        <v>70</v>
      </c>
      <c r="I4" s="1" t="s">
        <v>70</v>
      </c>
      <c r="J4" s="1" t="s">
        <v>70</v>
      </c>
      <c r="K4" s="1" t="s">
        <v>68</v>
      </c>
    </row>
    <row r="5" ht="14.25" customHeight="1">
      <c r="B5" s="1" t="s">
        <v>70</v>
      </c>
      <c r="C5" s="1" t="s">
        <v>70</v>
      </c>
      <c r="D5" s="1" t="s">
        <v>70</v>
      </c>
      <c r="E5" s="1" t="s">
        <v>70</v>
      </c>
      <c r="F5" s="1" t="s">
        <v>70</v>
      </c>
      <c r="G5" s="1" t="s">
        <v>70</v>
      </c>
      <c r="H5" s="1" t="s">
        <v>70</v>
      </c>
      <c r="I5" s="1" t="s">
        <v>70</v>
      </c>
      <c r="J5" s="1" t="s">
        <v>70</v>
      </c>
      <c r="K5" s="1" t="s">
        <v>70</v>
      </c>
    </row>
    <row r="6" ht="14.25" customHeight="1">
      <c r="B6" s="1" t="s">
        <v>70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70</v>
      </c>
      <c r="H6" s="1" t="s">
        <v>70</v>
      </c>
      <c r="I6" s="1" t="s">
        <v>70</v>
      </c>
      <c r="J6" s="1" t="s">
        <v>70</v>
      </c>
      <c r="K6" s="1" t="s">
        <v>70</v>
      </c>
    </row>
    <row r="7" ht="14.25" customHeight="1">
      <c r="B7" s="1" t="s">
        <v>68</v>
      </c>
      <c r="C7" s="1" t="s">
        <v>68</v>
      </c>
      <c r="D7" s="1" t="s">
        <v>68</v>
      </c>
      <c r="E7" s="1" t="s">
        <v>68</v>
      </c>
      <c r="F7" s="1" t="s">
        <v>70</v>
      </c>
      <c r="G7" s="1" t="s">
        <v>68</v>
      </c>
      <c r="H7" s="1" t="s">
        <v>70</v>
      </c>
      <c r="I7" s="1" t="s">
        <v>70</v>
      </c>
      <c r="J7" s="1" t="s">
        <v>68</v>
      </c>
      <c r="K7" s="1" t="s">
        <v>68</v>
      </c>
    </row>
    <row r="8" ht="14.25" customHeight="1">
      <c r="B8" s="1" t="s">
        <v>70</v>
      </c>
      <c r="C8" s="1" t="s">
        <v>70</v>
      </c>
      <c r="D8" s="1" t="s">
        <v>70</v>
      </c>
      <c r="E8" s="1" t="s">
        <v>70</v>
      </c>
      <c r="F8" s="1" t="s">
        <v>70</v>
      </c>
      <c r="G8" s="1" t="s">
        <v>70</v>
      </c>
      <c r="H8" s="1" t="s">
        <v>70</v>
      </c>
      <c r="I8" s="1" t="s">
        <v>70</v>
      </c>
      <c r="J8" s="1" t="s">
        <v>70</v>
      </c>
      <c r="K8" s="1" t="s">
        <v>70</v>
      </c>
    </row>
    <row r="9" ht="14.25" customHeight="1">
      <c r="B9" s="1" t="s">
        <v>70</v>
      </c>
      <c r="C9" s="1" t="s">
        <v>70</v>
      </c>
      <c r="D9" s="1" t="s">
        <v>70</v>
      </c>
      <c r="E9" s="1" t="s">
        <v>70</v>
      </c>
      <c r="F9" s="1" t="s">
        <v>70</v>
      </c>
      <c r="G9" s="1" t="s">
        <v>70</v>
      </c>
      <c r="H9" s="1" t="s">
        <v>70</v>
      </c>
      <c r="I9" s="1" t="s">
        <v>70</v>
      </c>
      <c r="J9" s="1" t="s">
        <v>70</v>
      </c>
      <c r="K9" s="1" t="s">
        <v>70</v>
      </c>
    </row>
    <row r="10" ht="14.25" customHeight="1">
      <c r="B10" s="1" t="s">
        <v>68</v>
      </c>
      <c r="C10" s="1" t="s">
        <v>68</v>
      </c>
      <c r="D10" s="1" t="s">
        <v>68</v>
      </c>
      <c r="E10" s="1" t="s">
        <v>67</v>
      </c>
      <c r="F10" s="1" t="s">
        <v>67</v>
      </c>
      <c r="G10" s="1" t="s">
        <v>67</v>
      </c>
      <c r="H10" s="1" t="s">
        <v>67</v>
      </c>
      <c r="I10" s="1" t="s">
        <v>68</v>
      </c>
      <c r="J10" s="1" t="s">
        <v>69</v>
      </c>
      <c r="K10" s="1" t="s">
        <v>68</v>
      </c>
    </row>
    <row r="11" ht="14.25" customHeight="1">
      <c r="B11" s="1" t="s">
        <v>69</v>
      </c>
      <c r="C11" s="1" t="s">
        <v>69</v>
      </c>
      <c r="D11" s="1" t="s">
        <v>69</v>
      </c>
      <c r="E11" s="1" t="s">
        <v>69</v>
      </c>
      <c r="F11" s="1" t="s">
        <v>69</v>
      </c>
      <c r="G11" s="1" t="s">
        <v>69</v>
      </c>
      <c r="H11" s="1" t="s">
        <v>69</v>
      </c>
      <c r="I11" s="1" t="s">
        <v>69</v>
      </c>
      <c r="J11" s="1" t="s">
        <v>69</v>
      </c>
      <c r="K11" s="1" t="s">
        <v>69</v>
      </c>
    </row>
    <row r="12" ht="14.25" customHeight="1">
      <c r="B12" s="1" t="s">
        <v>70</v>
      </c>
      <c r="C12" s="1" t="s">
        <v>70</v>
      </c>
      <c r="D12" s="1" t="s">
        <v>70</v>
      </c>
      <c r="E12" s="1" t="s">
        <v>68</v>
      </c>
      <c r="F12" s="1" t="s">
        <v>68</v>
      </c>
      <c r="G12" s="1" t="s">
        <v>68</v>
      </c>
      <c r="H12" s="1" t="s">
        <v>70</v>
      </c>
      <c r="I12" s="1" t="s">
        <v>70</v>
      </c>
      <c r="J12" s="1" t="s">
        <v>70</v>
      </c>
      <c r="K12" s="1" t="s">
        <v>70</v>
      </c>
    </row>
    <row r="13" ht="14.25" customHeight="1">
      <c r="B13" s="1" t="s">
        <v>68</v>
      </c>
      <c r="C13" s="1" t="s">
        <v>67</v>
      </c>
      <c r="D13" s="1" t="s">
        <v>68</v>
      </c>
      <c r="E13" s="1" t="s">
        <v>67</v>
      </c>
      <c r="F13" s="1" t="s">
        <v>67</v>
      </c>
      <c r="G13" s="1" t="s">
        <v>67</v>
      </c>
      <c r="H13" s="1" t="s">
        <v>70</v>
      </c>
      <c r="I13" s="1" t="s">
        <v>67</v>
      </c>
      <c r="J13" s="1" t="s">
        <v>67</v>
      </c>
      <c r="K13" s="1" t="s">
        <v>68</v>
      </c>
    </row>
    <row r="14" ht="14.25" customHeight="1">
      <c r="B14" s="1" t="s">
        <v>67</v>
      </c>
      <c r="C14" s="1" t="s">
        <v>67</v>
      </c>
      <c r="D14" s="1" t="s">
        <v>67</v>
      </c>
      <c r="E14" s="1" t="s">
        <v>68</v>
      </c>
      <c r="F14" s="1" t="s">
        <v>68</v>
      </c>
      <c r="G14" s="1" t="s">
        <v>68</v>
      </c>
      <c r="H14" s="1" t="s">
        <v>68</v>
      </c>
      <c r="I14" s="1" t="s">
        <v>68</v>
      </c>
      <c r="J14" s="1" t="s">
        <v>68</v>
      </c>
      <c r="K14" s="1" t="s">
        <v>68</v>
      </c>
    </row>
    <row r="15" ht="14.25" customHeight="1">
      <c r="B15" s="1" t="s">
        <v>68</v>
      </c>
      <c r="C15" s="1" t="s">
        <v>68</v>
      </c>
      <c r="D15" s="1" t="s">
        <v>68</v>
      </c>
      <c r="E15" s="1" t="s">
        <v>68</v>
      </c>
      <c r="F15" s="1" t="s">
        <v>68</v>
      </c>
      <c r="G15" s="1" t="s">
        <v>68</v>
      </c>
      <c r="H15" s="1" t="s">
        <v>68</v>
      </c>
      <c r="I15" s="1" t="s">
        <v>68</v>
      </c>
      <c r="J15" s="1" t="s">
        <v>68</v>
      </c>
      <c r="K15" s="1" t="s">
        <v>67</v>
      </c>
    </row>
    <row r="16" ht="14.25" customHeight="1">
      <c r="B16" s="1" t="s">
        <v>67</v>
      </c>
      <c r="C16" s="1" t="s">
        <v>70</v>
      </c>
      <c r="D16" s="1" t="s">
        <v>68</v>
      </c>
      <c r="E16" s="1" t="s">
        <v>67</v>
      </c>
      <c r="F16" s="1" t="s">
        <v>68</v>
      </c>
      <c r="G16" s="1" t="s">
        <v>68</v>
      </c>
      <c r="H16" s="1" t="s">
        <v>68</v>
      </c>
      <c r="I16" s="1" t="s">
        <v>68</v>
      </c>
      <c r="J16" s="1" t="s">
        <v>68</v>
      </c>
      <c r="K16" s="1" t="s">
        <v>68</v>
      </c>
    </row>
    <row r="17" ht="14.25" customHeight="1">
      <c r="B17" s="1" t="s">
        <v>68</v>
      </c>
      <c r="C17" s="1" t="s">
        <v>68</v>
      </c>
      <c r="D17" s="1" t="s">
        <v>67</v>
      </c>
      <c r="E17" s="1" t="s">
        <v>67</v>
      </c>
      <c r="F17" s="1" t="s">
        <v>68</v>
      </c>
      <c r="G17" s="1" t="s">
        <v>68</v>
      </c>
      <c r="H17" s="1" t="s">
        <v>68</v>
      </c>
      <c r="I17" s="1" t="s">
        <v>68</v>
      </c>
      <c r="J17" s="1" t="s">
        <v>68</v>
      </c>
      <c r="K17" s="1" t="s">
        <v>68</v>
      </c>
    </row>
    <row r="18" ht="14.25" customHeight="1">
      <c r="B18" s="1" t="s">
        <v>69</v>
      </c>
      <c r="C18" s="1" t="s">
        <v>70</v>
      </c>
      <c r="D18" s="1" t="s">
        <v>67</v>
      </c>
      <c r="E18" s="1" t="s">
        <v>69</v>
      </c>
      <c r="F18" s="1" t="s">
        <v>67</v>
      </c>
      <c r="G18" s="1" t="s">
        <v>69</v>
      </c>
      <c r="H18" s="1" t="s">
        <v>69</v>
      </c>
      <c r="I18" s="1" t="s">
        <v>68</v>
      </c>
      <c r="J18" s="1" t="s">
        <v>69</v>
      </c>
      <c r="K18" s="1" t="s">
        <v>68</v>
      </c>
    </row>
    <row r="19" ht="14.25" customHeight="1">
      <c r="B19" s="1" t="s">
        <v>68</v>
      </c>
      <c r="C19" s="1" t="s">
        <v>67</v>
      </c>
      <c r="D19" s="1" t="s">
        <v>68</v>
      </c>
      <c r="E19" s="1" t="s">
        <v>69</v>
      </c>
      <c r="F19" s="1" t="s">
        <v>69</v>
      </c>
      <c r="G19" s="1" t="s">
        <v>67</v>
      </c>
      <c r="H19" s="1" t="s">
        <v>68</v>
      </c>
      <c r="I19" s="1" t="s">
        <v>68</v>
      </c>
      <c r="J19" s="1" t="s">
        <v>68</v>
      </c>
      <c r="K19" s="1" t="s">
        <v>67</v>
      </c>
    </row>
    <row r="20" ht="14.25" customHeight="1">
      <c r="B20" s="1" t="s">
        <v>67</v>
      </c>
      <c r="C20" s="1" t="s">
        <v>67</v>
      </c>
      <c r="D20" s="1" t="s">
        <v>67</v>
      </c>
      <c r="E20" s="1" t="s">
        <v>67</v>
      </c>
      <c r="F20" s="1" t="s">
        <v>67</v>
      </c>
      <c r="G20" s="1" t="s">
        <v>67</v>
      </c>
      <c r="H20" s="1" t="s">
        <v>67</v>
      </c>
      <c r="I20" s="1" t="s">
        <v>67</v>
      </c>
      <c r="J20" s="1" t="s">
        <v>67</v>
      </c>
      <c r="K20" s="1" t="s">
        <v>67</v>
      </c>
    </row>
    <row r="21" ht="14.25" customHeight="1"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 t="s">
        <v>69</v>
      </c>
      <c r="H21" s="1" t="s">
        <v>69</v>
      </c>
      <c r="I21" s="1" t="s">
        <v>69</v>
      </c>
      <c r="J21" s="1" t="s">
        <v>69</v>
      </c>
      <c r="K21" s="1" t="s">
        <v>69</v>
      </c>
    </row>
    <row r="22" ht="14.25" customHeight="1">
      <c r="B22" s="1" t="s">
        <v>68</v>
      </c>
      <c r="C22" s="1" t="s">
        <v>68</v>
      </c>
      <c r="D22" s="1" t="s">
        <v>68</v>
      </c>
      <c r="E22" s="1" t="s">
        <v>67</v>
      </c>
      <c r="F22" s="1" t="s">
        <v>68</v>
      </c>
      <c r="G22" s="1" t="s">
        <v>68</v>
      </c>
      <c r="H22" s="1" t="s">
        <v>68</v>
      </c>
      <c r="I22" s="1" t="s">
        <v>68</v>
      </c>
      <c r="J22" s="1" t="s">
        <v>68</v>
      </c>
      <c r="K22" s="1" t="s">
        <v>68</v>
      </c>
    </row>
    <row r="23" ht="14.25" customHeight="1">
      <c r="B23" s="1" t="s">
        <v>70</v>
      </c>
      <c r="C23" s="1" t="s">
        <v>70</v>
      </c>
      <c r="D23" s="1" t="s">
        <v>70</v>
      </c>
      <c r="E23" s="1" t="s">
        <v>70</v>
      </c>
      <c r="F23" s="1" t="s">
        <v>70</v>
      </c>
      <c r="G23" s="1" t="s">
        <v>70</v>
      </c>
      <c r="H23" s="1" t="s">
        <v>70</v>
      </c>
      <c r="I23" s="1" t="s">
        <v>70</v>
      </c>
      <c r="J23" s="1" t="s">
        <v>70</v>
      </c>
      <c r="K23" s="1" t="s">
        <v>70</v>
      </c>
    </row>
    <row r="24" ht="14.25" customHeight="1">
      <c r="B24" s="1" t="s">
        <v>68</v>
      </c>
      <c r="C24" s="1" t="s">
        <v>70</v>
      </c>
      <c r="D24" s="1" t="s">
        <v>70</v>
      </c>
      <c r="E24" s="1" t="s">
        <v>70</v>
      </c>
      <c r="F24" s="1" t="s">
        <v>70</v>
      </c>
      <c r="G24" s="1" t="s">
        <v>67</v>
      </c>
      <c r="H24" s="1" t="s">
        <v>68</v>
      </c>
      <c r="I24" s="1" t="s">
        <v>68</v>
      </c>
      <c r="J24" s="1" t="s">
        <v>67</v>
      </c>
      <c r="K24" s="1" t="s">
        <v>68</v>
      </c>
    </row>
    <row r="25" ht="14.25" customHeight="1">
      <c r="B25" s="1" t="s">
        <v>68</v>
      </c>
      <c r="C25" s="1" t="s">
        <v>68</v>
      </c>
      <c r="D25" s="1" t="s">
        <v>68</v>
      </c>
      <c r="E25" s="1" t="s">
        <v>70</v>
      </c>
      <c r="F25" s="1" t="s">
        <v>70</v>
      </c>
      <c r="G25" s="1" t="s">
        <v>70</v>
      </c>
      <c r="H25" s="1" t="s">
        <v>70</v>
      </c>
      <c r="I25" s="1" t="s">
        <v>70</v>
      </c>
      <c r="J25" s="1" t="s">
        <v>68</v>
      </c>
      <c r="K25" s="1" t="s">
        <v>68</v>
      </c>
    </row>
    <row r="26" ht="14.25" customHeight="1">
      <c r="B26" s="1" t="s">
        <v>68</v>
      </c>
      <c r="C26" s="1" t="s">
        <v>68</v>
      </c>
      <c r="D26" s="1" t="s">
        <v>68</v>
      </c>
      <c r="E26" s="1" t="s">
        <v>67</v>
      </c>
      <c r="F26" s="1" t="s">
        <v>68</v>
      </c>
      <c r="G26" s="1" t="s">
        <v>68</v>
      </c>
      <c r="H26" s="1" t="s">
        <v>67</v>
      </c>
      <c r="I26" s="1" t="s">
        <v>68</v>
      </c>
      <c r="J26" s="1" t="s">
        <v>68</v>
      </c>
      <c r="K26" s="1" t="s">
        <v>68</v>
      </c>
    </row>
    <row r="27" ht="14.25" customHeight="1">
      <c r="B27" s="1" t="s">
        <v>68</v>
      </c>
      <c r="C27" s="1" t="s">
        <v>68</v>
      </c>
      <c r="D27" s="1" t="s">
        <v>68</v>
      </c>
      <c r="E27" s="1" t="s">
        <v>68</v>
      </c>
      <c r="F27" s="1" t="s">
        <v>68</v>
      </c>
      <c r="G27" s="1" t="s">
        <v>68</v>
      </c>
      <c r="H27" s="1" t="s">
        <v>68</v>
      </c>
      <c r="I27" s="1" t="s">
        <v>68</v>
      </c>
      <c r="J27" s="1" t="s">
        <v>68</v>
      </c>
      <c r="K27" s="1" t="s">
        <v>68</v>
      </c>
    </row>
    <row r="28" ht="14.25" customHeight="1">
      <c r="B28" s="1" t="s">
        <v>70</v>
      </c>
      <c r="C28" s="1" t="s">
        <v>70</v>
      </c>
      <c r="D28" s="1" t="s">
        <v>70</v>
      </c>
      <c r="E28" s="1" t="s">
        <v>67</v>
      </c>
      <c r="F28" s="1" t="s">
        <v>68</v>
      </c>
      <c r="G28" s="1" t="s">
        <v>67</v>
      </c>
      <c r="H28" s="1" t="s">
        <v>68</v>
      </c>
      <c r="I28" s="1" t="s">
        <v>68</v>
      </c>
      <c r="J28" s="1" t="s">
        <v>68</v>
      </c>
      <c r="K28" s="1" t="s">
        <v>68</v>
      </c>
    </row>
    <row r="29" ht="14.25" customHeight="1">
      <c r="B29" s="1" t="s">
        <v>67</v>
      </c>
      <c r="C29" s="1" t="s">
        <v>70</v>
      </c>
      <c r="D29" s="1" t="s">
        <v>68</v>
      </c>
      <c r="E29" s="1" t="s">
        <v>68</v>
      </c>
      <c r="F29" s="1" t="s">
        <v>70</v>
      </c>
      <c r="G29" s="1" t="s">
        <v>68</v>
      </c>
      <c r="H29" s="1" t="s">
        <v>70</v>
      </c>
      <c r="I29" s="1" t="s">
        <v>68</v>
      </c>
      <c r="J29" s="1" t="s">
        <v>70</v>
      </c>
      <c r="K29" s="1" t="s">
        <v>70</v>
      </c>
    </row>
    <row r="30" ht="14.25" customHeight="1">
      <c r="B30" s="1" t="s">
        <v>70</v>
      </c>
      <c r="C30" s="1" t="s">
        <v>70</v>
      </c>
      <c r="D30" s="1" t="s">
        <v>70</v>
      </c>
      <c r="E30" s="1" t="s">
        <v>70</v>
      </c>
      <c r="F30" s="1" t="s">
        <v>70</v>
      </c>
      <c r="G30" s="1" t="s">
        <v>70</v>
      </c>
      <c r="H30" s="1" t="s">
        <v>70</v>
      </c>
      <c r="I30" s="1" t="s">
        <v>70</v>
      </c>
      <c r="J30" s="1" t="s">
        <v>70</v>
      </c>
      <c r="K30" s="1" t="s">
        <v>68</v>
      </c>
    </row>
    <row r="31" ht="14.25" customHeight="1">
      <c r="B31" s="1" t="s">
        <v>68</v>
      </c>
      <c r="C31" s="1" t="s">
        <v>68</v>
      </c>
      <c r="D31" s="1" t="s">
        <v>68</v>
      </c>
      <c r="E31" s="1" t="s">
        <v>68</v>
      </c>
      <c r="F31" s="1" t="s">
        <v>68</v>
      </c>
      <c r="G31" s="1" t="s">
        <v>68</v>
      </c>
      <c r="H31" s="1" t="s">
        <v>68</v>
      </c>
      <c r="I31" s="1" t="s">
        <v>68</v>
      </c>
      <c r="J31" s="1" t="s">
        <v>69</v>
      </c>
      <c r="K31" s="1" t="s">
        <v>68</v>
      </c>
    </row>
    <row r="32" ht="14.25" customHeight="1">
      <c r="B32" s="1" t="s">
        <v>68</v>
      </c>
      <c r="C32" s="1" t="s">
        <v>68</v>
      </c>
      <c r="D32" s="1" t="s">
        <v>68</v>
      </c>
      <c r="E32" s="1" t="s">
        <v>68</v>
      </c>
      <c r="F32" s="1" t="s">
        <v>68</v>
      </c>
      <c r="G32" s="1" t="s">
        <v>68</v>
      </c>
      <c r="H32" s="1" t="s">
        <v>68</v>
      </c>
      <c r="I32" s="1" t="s">
        <v>68</v>
      </c>
      <c r="J32" s="1" t="s">
        <v>68</v>
      </c>
      <c r="K32" s="1" t="s">
        <v>68</v>
      </c>
    </row>
    <row r="33" ht="14.25" customHeight="1">
      <c r="B33" s="1" t="s">
        <v>68</v>
      </c>
      <c r="C33" s="1" t="s">
        <v>68</v>
      </c>
      <c r="D33" s="1" t="s">
        <v>67</v>
      </c>
      <c r="E33" s="1" t="s">
        <v>68</v>
      </c>
      <c r="F33" s="1" t="s">
        <v>70</v>
      </c>
      <c r="G33" s="1" t="s">
        <v>68</v>
      </c>
      <c r="H33" s="1" t="s">
        <v>68</v>
      </c>
      <c r="I33" s="1" t="s">
        <v>68</v>
      </c>
      <c r="J33" s="1" t="s">
        <v>67</v>
      </c>
      <c r="K33" s="1" t="s">
        <v>68</v>
      </c>
    </row>
    <row r="34" ht="14.25" customHeight="1">
      <c r="B34" s="1" t="s">
        <v>67</v>
      </c>
      <c r="C34" s="1" t="s">
        <v>67</v>
      </c>
      <c r="D34" s="1" t="s">
        <v>67</v>
      </c>
      <c r="E34" s="1" t="s">
        <v>67</v>
      </c>
      <c r="F34" s="1" t="s">
        <v>67</v>
      </c>
      <c r="G34" s="1" t="s">
        <v>67</v>
      </c>
      <c r="H34" s="1" t="s">
        <v>67</v>
      </c>
      <c r="I34" s="1" t="s">
        <v>67</v>
      </c>
      <c r="J34" s="1" t="s">
        <v>67</v>
      </c>
      <c r="K34" s="1" t="s">
        <v>67</v>
      </c>
    </row>
    <row r="35" ht="14.25" customHeight="1">
      <c r="B35" s="1" t="s">
        <v>68</v>
      </c>
      <c r="C35" s="1" t="s">
        <v>68</v>
      </c>
      <c r="D35" s="1" t="s">
        <v>67</v>
      </c>
      <c r="E35" s="1" t="s">
        <v>67</v>
      </c>
      <c r="F35" s="1" t="s">
        <v>68</v>
      </c>
      <c r="G35" s="1" t="s">
        <v>68</v>
      </c>
      <c r="H35" s="1" t="s">
        <v>68</v>
      </c>
      <c r="I35" s="1" t="s">
        <v>68</v>
      </c>
      <c r="J35" s="1" t="s">
        <v>68</v>
      </c>
      <c r="K35" s="1" t="s">
        <v>68</v>
      </c>
    </row>
    <row r="36" ht="14.25" customHeight="1">
      <c r="B36" s="1" t="s">
        <v>68</v>
      </c>
      <c r="C36" s="1" t="s">
        <v>68</v>
      </c>
      <c r="D36" s="1" t="s">
        <v>68</v>
      </c>
      <c r="E36" s="1" t="s">
        <v>69</v>
      </c>
      <c r="F36" s="1" t="s">
        <v>70</v>
      </c>
      <c r="G36" s="1" t="s">
        <v>70</v>
      </c>
      <c r="H36" s="1" t="s">
        <v>67</v>
      </c>
      <c r="I36" s="1" t="s">
        <v>70</v>
      </c>
      <c r="J36" s="1" t="s">
        <v>68</v>
      </c>
      <c r="K36" s="1" t="s">
        <v>70</v>
      </c>
    </row>
    <row r="37" ht="14.25" customHeight="1">
      <c r="B37" s="1" t="s">
        <v>69</v>
      </c>
      <c r="C37" s="1" t="s">
        <v>69</v>
      </c>
      <c r="D37" s="1" t="s">
        <v>70</v>
      </c>
      <c r="E37" s="1" t="s">
        <v>69</v>
      </c>
      <c r="F37" s="1" t="s">
        <v>67</v>
      </c>
      <c r="G37" s="1" t="s">
        <v>67</v>
      </c>
      <c r="H37" s="1" t="s">
        <v>69</v>
      </c>
      <c r="I37" s="1" t="s">
        <v>69</v>
      </c>
      <c r="J37" s="1" t="s">
        <v>67</v>
      </c>
      <c r="K37" s="1" t="s">
        <v>67</v>
      </c>
    </row>
    <row r="38" ht="14.25" customHeight="1">
      <c r="B38" s="1" t="s">
        <v>68</v>
      </c>
      <c r="C38" s="1" t="s">
        <v>68</v>
      </c>
      <c r="D38" s="1" t="s">
        <v>68</v>
      </c>
      <c r="E38" s="1" t="s">
        <v>68</v>
      </c>
      <c r="F38" s="1" t="s">
        <v>68</v>
      </c>
      <c r="G38" s="1" t="s">
        <v>68</v>
      </c>
      <c r="H38" s="1" t="s">
        <v>67</v>
      </c>
      <c r="I38" s="1" t="s">
        <v>68</v>
      </c>
      <c r="J38" s="1" t="s">
        <v>68</v>
      </c>
      <c r="K38" s="1" t="s">
        <v>68</v>
      </c>
    </row>
    <row r="39" ht="14.25" customHeight="1">
      <c r="B39" s="1" t="s">
        <v>68</v>
      </c>
      <c r="C39" s="1" t="s">
        <v>68</v>
      </c>
      <c r="D39" s="1" t="s">
        <v>68</v>
      </c>
      <c r="E39" s="1" t="s">
        <v>67</v>
      </c>
      <c r="F39" s="1" t="s">
        <v>68</v>
      </c>
      <c r="G39" s="1" t="s">
        <v>68</v>
      </c>
      <c r="H39" s="1" t="s">
        <v>67</v>
      </c>
      <c r="I39" s="1" t="s">
        <v>67</v>
      </c>
      <c r="J39" s="1" t="s">
        <v>68</v>
      </c>
      <c r="K39" s="1" t="s">
        <v>67</v>
      </c>
    </row>
    <row r="40" ht="14.25" customHeight="1">
      <c r="B40" s="1" t="s">
        <v>69</v>
      </c>
      <c r="C40" s="1" t="s">
        <v>69</v>
      </c>
      <c r="D40" s="1" t="s">
        <v>69</v>
      </c>
      <c r="E40" s="1" t="s">
        <v>69</v>
      </c>
      <c r="F40" s="1" t="s">
        <v>69</v>
      </c>
      <c r="G40" s="1" t="s">
        <v>69</v>
      </c>
      <c r="H40" s="1" t="s">
        <v>69</v>
      </c>
      <c r="I40" s="1" t="s">
        <v>69</v>
      </c>
      <c r="J40" s="1" t="s">
        <v>69</v>
      </c>
      <c r="K40" s="1" t="s">
        <v>69</v>
      </c>
    </row>
    <row r="41" ht="14.25" customHeight="1">
      <c r="B41" s="1" t="s">
        <v>68</v>
      </c>
      <c r="C41" s="1" t="s">
        <v>70</v>
      </c>
      <c r="D41" s="1" t="s">
        <v>70</v>
      </c>
      <c r="E41" s="1" t="s">
        <v>70</v>
      </c>
      <c r="F41" s="1" t="s">
        <v>70</v>
      </c>
      <c r="G41" s="1" t="s">
        <v>70</v>
      </c>
      <c r="H41" s="1" t="s">
        <v>68</v>
      </c>
      <c r="I41" s="1" t="s">
        <v>70</v>
      </c>
      <c r="J41" s="1" t="s">
        <v>70</v>
      </c>
      <c r="K41" s="1" t="s">
        <v>70</v>
      </c>
    </row>
    <row r="42" ht="14.25" customHeight="1">
      <c r="B42" s="1" t="s">
        <v>70</v>
      </c>
      <c r="C42" s="1" t="s">
        <v>70</v>
      </c>
      <c r="D42" s="1" t="s">
        <v>68</v>
      </c>
      <c r="E42" s="1" t="s">
        <v>67</v>
      </c>
      <c r="F42" s="1" t="s">
        <v>68</v>
      </c>
      <c r="G42" s="1" t="s">
        <v>68</v>
      </c>
      <c r="H42" s="1" t="s">
        <v>70</v>
      </c>
      <c r="I42" s="1" t="s">
        <v>67</v>
      </c>
      <c r="J42" s="1" t="s">
        <v>68</v>
      </c>
      <c r="K42" s="1" t="s">
        <v>68</v>
      </c>
    </row>
    <row r="43" ht="14.25" customHeight="1">
      <c r="B43" s="1" t="s">
        <v>68</v>
      </c>
      <c r="C43" s="1" t="s">
        <v>68</v>
      </c>
      <c r="D43" s="1" t="s">
        <v>68</v>
      </c>
      <c r="E43" s="1" t="s">
        <v>67</v>
      </c>
      <c r="F43" s="1" t="s">
        <v>67</v>
      </c>
      <c r="G43" s="1" t="s">
        <v>67</v>
      </c>
      <c r="H43" s="1" t="s">
        <v>67</v>
      </c>
      <c r="I43" s="1" t="s">
        <v>67</v>
      </c>
      <c r="J43" s="1" t="s">
        <v>67</v>
      </c>
      <c r="K43" s="1" t="s">
        <v>67</v>
      </c>
    </row>
    <row r="44" ht="14.25" customHeight="1">
      <c r="B44" s="1" t="s">
        <v>68</v>
      </c>
      <c r="C44" s="1" t="s">
        <v>67</v>
      </c>
      <c r="D44" s="1" t="s">
        <v>67</v>
      </c>
      <c r="E44" s="1" t="s">
        <v>68</v>
      </c>
      <c r="F44" s="1" t="s">
        <v>67</v>
      </c>
      <c r="G44" s="1" t="s">
        <v>69</v>
      </c>
      <c r="H44" s="1" t="s">
        <v>69</v>
      </c>
      <c r="I44" s="1" t="s">
        <v>67</v>
      </c>
      <c r="J44" s="1" t="s">
        <v>69</v>
      </c>
      <c r="K44" s="1" t="s">
        <v>67</v>
      </c>
    </row>
    <row r="45" ht="14.25" customHeight="1">
      <c r="B45" s="1" t="s">
        <v>68</v>
      </c>
      <c r="C45" s="1" t="s">
        <v>70</v>
      </c>
      <c r="D45" s="1" t="s">
        <v>68</v>
      </c>
      <c r="E45" s="1" t="s">
        <v>69</v>
      </c>
      <c r="F45" s="1" t="s">
        <v>70</v>
      </c>
      <c r="G45" s="1" t="s">
        <v>70</v>
      </c>
      <c r="H45" s="1" t="s">
        <v>70</v>
      </c>
      <c r="I45" s="1" t="s">
        <v>70</v>
      </c>
      <c r="J45" s="1" t="s">
        <v>70</v>
      </c>
      <c r="K45" s="1" t="s">
        <v>70</v>
      </c>
    </row>
    <row r="46" ht="14.25" customHeight="1">
      <c r="B46" s="1" t="s">
        <v>68</v>
      </c>
      <c r="C46" s="1" t="s">
        <v>68</v>
      </c>
      <c r="D46" s="1" t="s">
        <v>70</v>
      </c>
      <c r="E46" s="1" t="s">
        <v>67</v>
      </c>
      <c r="F46" s="1" t="s">
        <v>68</v>
      </c>
      <c r="G46" s="1" t="s">
        <v>70</v>
      </c>
      <c r="H46" s="1" t="s">
        <v>70</v>
      </c>
      <c r="I46" s="1" t="s">
        <v>70</v>
      </c>
      <c r="J46" s="1" t="s">
        <v>68</v>
      </c>
      <c r="K46" s="1" t="s">
        <v>68</v>
      </c>
    </row>
    <row r="47" ht="14.25" customHeight="1">
      <c r="B47" s="1" t="s">
        <v>67</v>
      </c>
      <c r="C47" s="1" t="s">
        <v>68</v>
      </c>
      <c r="D47" s="1" t="s">
        <v>70</v>
      </c>
      <c r="E47" s="1" t="s">
        <v>67</v>
      </c>
      <c r="F47" s="1" t="s">
        <v>67</v>
      </c>
      <c r="G47" s="1" t="s">
        <v>67</v>
      </c>
      <c r="H47" s="1" t="s">
        <v>68</v>
      </c>
      <c r="I47" s="1" t="s">
        <v>68</v>
      </c>
      <c r="J47" s="1" t="s">
        <v>68</v>
      </c>
      <c r="K47" s="1" t="s">
        <v>68</v>
      </c>
    </row>
    <row r="48" ht="14.25" customHeight="1">
      <c r="B48" s="1" t="s">
        <v>68</v>
      </c>
      <c r="C48" s="1" t="s">
        <v>67</v>
      </c>
      <c r="D48" s="1" t="s">
        <v>70</v>
      </c>
      <c r="E48" s="1" t="s">
        <v>69</v>
      </c>
      <c r="F48" s="1" t="s">
        <v>69</v>
      </c>
      <c r="G48" s="1" t="s">
        <v>69</v>
      </c>
      <c r="H48" s="1" t="s">
        <v>68</v>
      </c>
      <c r="I48" s="1" t="s">
        <v>69</v>
      </c>
      <c r="J48" s="1" t="s">
        <v>69</v>
      </c>
      <c r="K48" s="1" t="s">
        <v>70</v>
      </c>
    </row>
    <row r="49" ht="14.25" customHeight="1"/>
    <row r="50" ht="14.25" customHeight="1"/>
    <row r="51" ht="14.25" customHeight="1">
      <c r="B51" s="2" t="s">
        <v>71</v>
      </c>
      <c r="C51" s="2" t="s">
        <v>72</v>
      </c>
      <c r="D51" s="2" t="s">
        <v>73</v>
      </c>
      <c r="E51" s="2" t="s">
        <v>74</v>
      </c>
      <c r="F51" s="2" t="s">
        <v>75</v>
      </c>
      <c r="G51" s="2" t="s">
        <v>76</v>
      </c>
      <c r="H51" s="2" t="s">
        <v>77</v>
      </c>
      <c r="I51" s="2" t="s">
        <v>78</v>
      </c>
      <c r="J51" s="2" t="s">
        <v>79</v>
      </c>
      <c r="K51" s="2" t="s">
        <v>80</v>
      </c>
    </row>
    <row r="52" ht="14.25" customHeight="1">
      <c r="A52" s="2" t="s">
        <v>69</v>
      </c>
      <c r="B52" s="2">
        <f t="shared" ref="B52:K52" si="1">COUNTIF(B2:B49,"- -")</f>
        <v>5</v>
      </c>
      <c r="C52" s="2">
        <f t="shared" si="1"/>
        <v>4</v>
      </c>
      <c r="D52" s="2">
        <f t="shared" si="1"/>
        <v>3</v>
      </c>
      <c r="E52" s="2">
        <f t="shared" si="1"/>
        <v>9</v>
      </c>
      <c r="F52" s="2">
        <f t="shared" si="1"/>
        <v>5</v>
      </c>
      <c r="G52" s="2">
        <f t="shared" si="1"/>
        <v>6</v>
      </c>
      <c r="H52" s="2">
        <f t="shared" si="1"/>
        <v>6</v>
      </c>
      <c r="I52" s="2">
        <f t="shared" si="1"/>
        <v>5</v>
      </c>
      <c r="J52" s="2">
        <f t="shared" si="1"/>
        <v>8</v>
      </c>
      <c r="K52" s="2">
        <f t="shared" si="1"/>
        <v>3</v>
      </c>
    </row>
    <row r="53" ht="14.25" customHeight="1">
      <c r="A53" s="2" t="s">
        <v>67</v>
      </c>
      <c r="B53" s="2">
        <f t="shared" ref="B53:K53" si="2">COUNTIF(B2:B49,"-")</f>
        <v>6</v>
      </c>
      <c r="C53" s="2">
        <f t="shared" si="2"/>
        <v>7</v>
      </c>
      <c r="D53" s="2">
        <f t="shared" si="2"/>
        <v>8</v>
      </c>
      <c r="E53" s="2">
        <f t="shared" si="2"/>
        <v>15</v>
      </c>
      <c r="F53" s="2">
        <f t="shared" si="2"/>
        <v>9</v>
      </c>
      <c r="G53" s="2">
        <f t="shared" si="2"/>
        <v>10</v>
      </c>
      <c r="H53" s="2">
        <f t="shared" si="2"/>
        <v>8</v>
      </c>
      <c r="I53" s="2">
        <f t="shared" si="2"/>
        <v>7</v>
      </c>
      <c r="J53" s="2">
        <f t="shared" si="2"/>
        <v>9</v>
      </c>
      <c r="K53" s="2">
        <f t="shared" si="2"/>
        <v>9</v>
      </c>
    </row>
    <row r="54" ht="14.25" customHeight="1">
      <c r="A54" s="2" t="s">
        <v>68</v>
      </c>
      <c r="B54" s="2">
        <f t="shared" ref="B54:K54" si="3">COUNTIF(B2:B49,"+")</f>
        <v>26</v>
      </c>
      <c r="C54" s="2">
        <f t="shared" si="3"/>
        <v>20</v>
      </c>
      <c r="D54" s="2">
        <f t="shared" si="3"/>
        <v>21</v>
      </c>
      <c r="E54" s="2">
        <f t="shared" si="3"/>
        <v>13</v>
      </c>
      <c r="F54" s="2">
        <f t="shared" si="3"/>
        <v>19</v>
      </c>
      <c r="G54" s="2">
        <f t="shared" si="3"/>
        <v>19</v>
      </c>
      <c r="H54" s="2">
        <f t="shared" si="3"/>
        <v>18</v>
      </c>
      <c r="I54" s="2">
        <f t="shared" si="3"/>
        <v>20</v>
      </c>
      <c r="J54" s="2">
        <f t="shared" si="3"/>
        <v>19</v>
      </c>
      <c r="K54" s="2">
        <f t="shared" si="3"/>
        <v>23</v>
      </c>
    </row>
    <row r="55" ht="14.25" customHeight="1">
      <c r="A55" s="2" t="s">
        <v>70</v>
      </c>
      <c r="B55" s="2">
        <f t="shared" ref="B55:K55" si="4">COUNTIF(B2:B49,"++")</f>
        <v>10</v>
      </c>
      <c r="C55" s="2">
        <f t="shared" si="4"/>
        <v>16</v>
      </c>
      <c r="D55" s="2">
        <f t="shared" si="4"/>
        <v>15</v>
      </c>
      <c r="E55" s="2">
        <f t="shared" si="4"/>
        <v>10</v>
      </c>
      <c r="F55" s="2">
        <f t="shared" si="4"/>
        <v>14</v>
      </c>
      <c r="G55" s="2">
        <f t="shared" si="4"/>
        <v>12</v>
      </c>
      <c r="H55" s="2">
        <f t="shared" si="4"/>
        <v>15</v>
      </c>
      <c r="I55" s="2">
        <f t="shared" si="4"/>
        <v>15</v>
      </c>
      <c r="J55" s="2">
        <f t="shared" si="4"/>
        <v>11</v>
      </c>
      <c r="K55" s="2">
        <f t="shared" si="4"/>
        <v>12</v>
      </c>
    </row>
    <row r="56" ht="14.25" customHeight="1">
      <c r="B56" s="2">
        <f t="shared" ref="B56:K56" si="5">SUM(B52:B55)</f>
        <v>47</v>
      </c>
      <c r="C56" s="2">
        <f t="shared" si="5"/>
        <v>47</v>
      </c>
      <c r="D56" s="2">
        <f t="shared" si="5"/>
        <v>47</v>
      </c>
      <c r="E56" s="2">
        <f t="shared" si="5"/>
        <v>47</v>
      </c>
      <c r="F56" s="2">
        <f t="shared" si="5"/>
        <v>47</v>
      </c>
      <c r="G56" s="2">
        <f t="shared" si="5"/>
        <v>47</v>
      </c>
      <c r="H56" s="2">
        <f t="shared" si="5"/>
        <v>47</v>
      </c>
      <c r="I56" s="2">
        <f t="shared" si="5"/>
        <v>47</v>
      </c>
      <c r="J56" s="2">
        <f t="shared" si="5"/>
        <v>47</v>
      </c>
      <c r="K56" s="2">
        <f t="shared" si="5"/>
        <v>47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1.57"/>
    <col customWidth="1" min="12" max="26" width="10.0"/>
  </cols>
  <sheetData>
    <row r="1" ht="14.25" customHeight="1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ht="14.25" customHeight="1">
      <c r="B2" s="1" t="s">
        <v>70</v>
      </c>
      <c r="C2" s="1" t="s">
        <v>70</v>
      </c>
      <c r="D2" s="1" t="s">
        <v>70</v>
      </c>
      <c r="E2" s="1" t="s">
        <v>70</v>
      </c>
      <c r="F2" s="1" t="s">
        <v>70</v>
      </c>
      <c r="G2" s="1" t="s">
        <v>70</v>
      </c>
      <c r="H2" s="1" t="s">
        <v>70</v>
      </c>
      <c r="I2" s="1" t="s">
        <v>70</v>
      </c>
      <c r="J2" s="1" t="s">
        <v>70</v>
      </c>
      <c r="K2" s="1" t="s">
        <v>70</v>
      </c>
    </row>
    <row r="3" ht="14.25" customHeight="1">
      <c r="B3" s="1" t="s">
        <v>67</v>
      </c>
      <c r="C3" s="1" t="s">
        <v>67</v>
      </c>
      <c r="D3" s="1" t="s">
        <v>68</v>
      </c>
      <c r="E3" s="1" t="s">
        <v>68</v>
      </c>
      <c r="F3" s="1" t="s">
        <v>68</v>
      </c>
      <c r="G3" s="1" t="s">
        <v>68</v>
      </c>
      <c r="H3" s="1" t="s">
        <v>68</v>
      </c>
      <c r="I3" s="1" t="s">
        <v>68</v>
      </c>
      <c r="J3" s="1" t="s">
        <v>68</v>
      </c>
      <c r="K3" s="1" t="s">
        <v>68</v>
      </c>
    </row>
    <row r="4" ht="14.25" customHeight="1">
      <c r="B4" s="1" t="s">
        <v>68</v>
      </c>
      <c r="C4" s="1" t="s">
        <v>68</v>
      </c>
      <c r="D4" s="1" t="s">
        <v>67</v>
      </c>
      <c r="E4" s="1" t="s">
        <v>68</v>
      </c>
      <c r="F4" s="1" t="s">
        <v>68</v>
      </c>
      <c r="G4" s="1" t="s">
        <v>68</v>
      </c>
      <c r="H4" s="1" t="s">
        <v>68</v>
      </c>
      <c r="I4" s="1" t="s">
        <v>67</v>
      </c>
      <c r="J4" s="1" t="s">
        <v>68</v>
      </c>
      <c r="K4" s="1" t="s">
        <v>68</v>
      </c>
    </row>
    <row r="5" ht="14.25" customHeight="1">
      <c r="B5" s="1" t="s">
        <v>70</v>
      </c>
      <c r="C5" s="1" t="s">
        <v>70</v>
      </c>
      <c r="D5" s="1" t="s">
        <v>70</v>
      </c>
      <c r="E5" s="1" t="s">
        <v>70</v>
      </c>
      <c r="F5" s="1" t="s">
        <v>70</v>
      </c>
      <c r="G5" s="1" t="s">
        <v>70</v>
      </c>
      <c r="H5" s="1" t="s">
        <v>70</v>
      </c>
      <c r="I5" s="1" t="s">
        <v>70</v>
      </c>
      <c r="J5" s="1" t="s">
        <v>70</v>
      </c>
      <c r="K5" s="1" t="s">
        <v>70</v>
      </c>
    </row>
    <row r="6" ht="14.25" customHeight="1">
      <c r="B6" s="1" t="s">
        <v>67</v>
      </c>
      <c r="C6" s="1" t="s">
        <v>70</v>
      </c>
      <c r="D6" s="1" t="s">
        <v>67</v>
      </c>
      <c r="E6" s="1" t="s">
        <v>67</v>
      </c>
      <c r="F6" s="1" t="s">
        <v>70</v>
      </c>
      <c r="G6" s="1" t="s">
        <v>70</v>
      </c>
      <c r="H6" s="1" t="s">
        <v>67</v>
      </c>
      <c r="I6" s="1" t="s">
        <v>70</v>
      </c>
      <c r="J6" s="1" t="s">
        <v>68</v>
      </c>
      <c r="K6" s="1" t="s">
        <v>70</v>
      </c>
    </row>
    <row r="7" ht="14.25" customHeight="1">
      <c r="B7" s="1" t="s">
        <v>68</v>
      </c>
      <c r="C7" s="1" t="s">
        <v>70</v>
      </c>
      <c r="D7" s="1" t="s">
        <v>68</v>
      </c>
      <c r="E7" s="1" t="s">
        <v>67</v>
      </c>
      <c r="F7" s="1" t="s">
        <v>69</v>
      </c>
      <c r="G7" s="1" t="s">
        <v>67</v>
      </c>
      <c r="H7" s="1" t="s">
        <v>69</v>
      </c>
      <c r="I7" s="1" t="s">
        <v>70</v>
      </c>
      <c r="J7" s="1" t="s">
        <v>68</v>
      </c>
      <c r="K7" s="1" t="s">
        <v>68</v>
      </c>
    </row>
    <row r="8" ht="14.25" customHeight="1">
      <c r="B8" s="1" t="s">
        <v>70</v>
      </c>
      <c r="C8" s="1" t="s">
        <v>70</v>
      </c>
      <c r="D8" s="1" t="s">
        <v>70</v>
      </c>
      <c r="E8" s="1" t="s">
        <v>70</v>
      </c>
      <c r="F8" s="1" t="s">
        <v>70</v>
      </c>
      <c r="G8" s="1" t="s">
        <v>70</v>
      </c>
      <c r="H8" s="1" t="s">
        <v>70</v>
      </c>
      <c r="I8" s="1" t="s">
        <v>70</v>
      </c>
      <c r="J8" s="1" t="s">
        <v>70</v>
      </c>
      <c r="K8" s="1" t="s">
        <v>70</v>
      </c>
    </row>
    <row r="9" ht="14.25" customHeight="1">
      <c r="B9" s="1" t="s">
        <v>70</v>
      </c>
      <c r="C9" s="1" t="s">
        <v>70</v>
      </c>
      <c r="D9" s="1" t="s">
        <v>70</v>
      </c>
      <c r="E9" s="1" t="s">
        <v>69</v>
      </c>
      <c r="F9" s="1" t="s">
        <v>69</v>
      </c>
      <c r="G9" s="1" t="s">
        <v>69</v>
      </c>
      <c r="H9" s="1" t="s">
        <v>70</v>
      </c>
      <c r="I9" s="1" t="s">
        <v>70</v>
      </c>
      <c r="J9" s="1" t="s">
        <v>69</v>
      </c>
      <c r="K9" s="1" t="s">
        <v>70</v>
      </c>
    </row>
    <row r="10" ht="14.25" customHeight="1">
      <c r="B10" s="1" t="s">
        <v>68</v>
      </c>
      <c r="C10" s="1" t="s">
        <v>68</v>
      </c>
      <c r="D10" s="1" t="s">
        <v>68</v>
      </c>
      <c r="E10" s="1" t="s">
        <v>68</v>
      </c>
      <c r="F10" s="1" t="s">
        <v>68</v>
      </c>
      <c r="G10" s="1" t="s">
        <v>68</v>
      </c>
      <c r="H10" s="1" t="s">
        <v>68</v>
      </c>
      <c r="I10" s="1" t="s">
        <v>68</v>
      </c>
      <c r="J10" s="1" t="s">
        <v>68</v>
      </c>
      <c r="K10" s="1" t="s">
        <v>68</v>
      </c>
    </row>
    <row r="11" ht="14.25" customHeight="1">
      <c r="B11" s="1" t="s">
        <v>68</v>
      </c>
      <c r="C11" s="1" t="s">
        <v>68</v>
      </c>
      <c r="D11" s="1" t="s">
        <v>68</v>
      </c>
      <c r="E11" s="1" t="s">
        <v>68</v>
      </c>
      <c r="F11" s="1" t="s">
        <v>68</v>
      </c>
      <c r="G11" s="1" t="s">
        <v>68</v>
      </c>
      <c r="H11" s="1" t="s">
        <v>68</v>
      </c>
      <c r="I11" s="1" t="s">
        <v>68</v>
      </c>
      <c r="J11" s="1" t="s">
        <v>68</v>
      </c>
      <c r="K11" s="1" t="s">
        <v>68</v>
      </c>
    </row>
    <row r="12" ht="14.25" customHeight="1">
      <c r="B12" s="1" t="s">
        <v>68</v>
      </c>
      <c r="C12" s="1" t="s">
        <v>70</v>
      </c>
      <c r="D12" s="1" t="s">
        <v>68</v>
      </c>
      <c r="E12" s="1" t="s">
        <v>68</v>
      </c>
      <c r="F12" s="1" t="s">
        <v>67</v>
      </c>
      <c r="G12" s="1" t="s">
        <v>68</v>
      </c>
      <c r="H12" s="1" t="s">
        <v>70</v>
      </c>
      <c r="I12" s="1" t="s">
        <v>70</v>
      </c>
      <c r="J12" s="1" t="s">
        <v>67</v>
      </c>
      <c r="K12" s="1" t="s">
        <v>68</v>
      </c>
    </row>
    <row r="13" ht="14.25" customHeight="1">
      <c r="B13" s="1" t="s">
        <v>69</v>
      </c>
      <c r="C13" s="1" t="s">
        <v>69</v>
      </c>
      <c r="D13" s="1" t="s">
        <v>67</v>
      </c>
      <c r="E13" s="1" t="s">
        <v>67</v>
      </c>
      <c r="F13" s="1" t="s">
        <v>69</v>
      </c>
      <c r="G13" s="1" t="s">
        <v>69</v>
      </c>
      <c r="H13" s="1" t="s">
        <v>67</v>
      </c>
      <c r="I13" s="1" t="s">
        <v>69</v>
      </c>
      <c r="J13" s="1" t="s">
        <v>69</v>
      </c>
      <c r="K13" s="1" t="s">
        <v>69</v>
      </c>
    </row>
    <row r="14" ht="14.25" customHeight="1">
      <c r="B14" s="1" t="s">
        <v>69</v>
      </c>
      <c r="C14" s="1" t="s">
        <v>67</v>
      </c>
      <c r="D14" s="1" t="s">
        <v>68</v>
      </c>
      <c r="E14" s="1" t="s">
        <v>69</v>
      </c>
      <c r="F14" s="1" t="s">
        <v>69</v>
      </c>
      <c r="G14" s="1" t="s">
        <v>69</v>
      </c>
      <c r="H14" s="1" t="s">
        <v>67</v>
      </c>
      <c r="I14" s="1" t="s">
        <v>68</v>
      </c>
      <c r="J14" s="1" t="s">
        <v>69</v>
      </c>
      <c r="K14" s="1" t="s">
        <v>69</v>
      </c>
    </row>
    <row r="15" ht="14.25" customHeight="1">
      <c r="B15" s="1" t="s">
        <v>70</v>
      </c>
      <c r="C15" s="1" t="s">
        <v>70</v>
      </c>
      <c r="D15" s="1" t="s">
        <v>68</v>
      </c>
      <c r="E15" s="1" t="s">
        <v>68</v>
      </c>
      <c r="F15" s="1" t="s">
        <v>67</v>
      </c>
      <c r="G15" s="1" t="s">
        <v>68</v>
      </c>
      <c r="H15" s="1" t="s">
        <v>68</v>
      </c>
      <c r="I15" s="1" t="s">
        <v>68</v>
      </c>
      <c r="J15" s="1" t="s">
        <v>68</v>
      </c>
      <c r="K15" s="1" t="s">
        <v>68</v>
      </c>
    </row>
    <row r="16" ht="14.25" customHeight="1">
      <c r="B16" s="1" t="s">
        <v>67</v>
      </c>
      <c r="C16" s="1" t="s">
        <v>67</v>
      </c>
      <c r="D16" s="1" t="s">
        <v>67</v>
      </c>
      <c r="E16" s="1" t="s">
        <v>67</v>
      </c>
      <c r="F16" s="1" t="s">
        <v>67</v>
      </c>
      <c r="G16" s="1" t="s">
        <v>67</v>
      </c>
      <c r="H16" s="1" t="s">
        <v>67</v>
      </c>
      <c r="I16" s="1" t="s">
        <v>68</v>
      </c>
      <c r="J16" s="1" t="s">
        <v>67</v>
      </c>
      <c r="K16" s="1" t="s">
        <v>67</v>
      </c>
    </row>
    <row r="17" ht="14.25" customHeight="1">
      <c r="B17" s="1" t="s">
        <v>70</v>
      </c>
      <c r="C17" s="1" t="s">
        <v>70</v>
      </c>
      <c r="D17" s="1" t="s">
        <v>68</v>
      </c>
      <c r="E17" s="1" t="s">
        <v>70</v>
      </c>
      <c r="F17" s="1" t="s">
        <v>67</v>
      </c>
      <c r="G17" s="1" t="s">
        <v>68</v>
      </c>
      <c r="H17" s="1" t="s">
        <v>68</v>
      </c>
      <c r="I17" s="1" t="s">
        <v>70</v>
      </c>
      <c r="J17" s="1" t="s">
        <v>70</v>
      </c>
      <c r="K17" s="1" t="s">
        <v>70</v>
      </c>
    </row>
    <row r="18" ht="14.25" customHeight="1">
      <c r="B18" s="1" t="s">
        <v>69</v>
      </c>
      <c r="C18" s="1" t="s">
        <v>69</v>
      </c>
      <c r="D18" s="1" t="s">
        <v>69</v>
      </c>
      <c r="E18" s="1" t="s">
        <v>69</v>
      </c>
      <c r="F18" s="1" t="s">
        <v>69</v>
      </c>
      <c r="G18" s="1" t="s">
        <v>69</v>
      </c>
      <c r="H18" s="1" t="s">
        <v>69</v>
      </c>
      <c r="I18" s="1" t="s">
        <v>69</v>
      </c>
      <c r="J18" s="1" t="s">
        <v>69</v>
      </c>
      <c r="K18" s="1" t="s">
        <v>69</v>
      </c>
    </row>
    <row r="19" ht="14.25" customHeight="1">
      <c r="B19" s="1" t="s">
        <v>68</v>
      </c>
      <c r="C19" s="1" t="s">
        <v>68</v>
      </c>
      <c r="D19" s="1" t="s">
        <v>68</v>
      </c>
      <c r="E19" s="1" t="s">
        <v>67</v>
      </c>
      <c r="F19" s="1" t="s">
        <v>69</v>
      </c>
      <c r="G19" s="1" t="s">
        <v>69</v>
      </c>
      <c r="H19" s="1" t="s">
        <v>68</v>
      </c>
      <c r="I19" s="1" t="s">
        <v>68</v>
      </c>
      <c r="J19" s="1" t="s">
        <v>69</v>
      </c>
      <c r="K19" s="1" t="s">
        <v>69</v>
      </c>
    </row>
    <row r="20" ht="14.25" customHeight="1">
      <c r="B20" s="1" t="s">
        <v>68</v>
      </c>
      <c r="C20" s="1" t="s">
        <v>68</v>
      </c>
      <c r="D20" s="1" t="s">
        <v>67</v>
      </c>
      <c r="E20" s="1" t="s">
        <v>69</v>
      </c>
      <c r="F20" s="1" t="s">
        <v>69</v>
      </c>
      <c r="G20" s="1" t="s">
        <v>67</v>
      </c>
      <c r="H20" s="1" t="s">
        <v>68</v>
      </c>
      <c r="I20" s="1" t="s">
        <v>68</v>
      </c>
      <c r="J20" s="1" t="s">
        <v>70</v>
      </c>
      <c r="K20" s="1" t="s">
        <v>70</v>
      </c>
    </row>
    <row r="21" ht="14.25" customHeight="1"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 t="s">
        <v>69</v>
      </c>
      <c r="H21" s="1" t="s">
        <v>69</v>
      </c>
      <c r="I21" s="1" t="s">
        <v>69</v>
      </c>
      <c r="J21" s="1" t="s">
        <v>69</v>
      </c>
      <c r="K21" s="1" t="s">
        <v>69</v>
      </c>
    </row>
    <row r="22" ht="14.25" customHeight="1">
      <c r="B22" s="1" t="s">
        <v>70</v>
      </c>
      <c r="C22" s="1" t="s">
        <v>70</v>
      </c>
      <c r="D22" s="1" t="s">
        <v>70</v>
      </c>
      <c r="E22" s="1" t="s">
        <v>70</v>
      </c>
      <c r="F22" s="1" t="s">
        <v>69</v>
      </c>
      <c r="G22" s="1" t="s">
        <v>67</v>
      </c>
      <c r="H22" s="1" t="s">
        <v>69</v>
      </c>
      <c r="I22" s="1" t="s">
        <v>70</v>
      </c>
      <c r="J22" s="1" t="s">
        <v>68</v>
      </c>
      <c r="K22" s="1" t="s">
        <v>68</v>
      </c>
    </row>
    <row r="23" ht="14.25" customHeight="1">
      <c r="B23" s="1" t="s">
        <v>70</v>
      </c>
      <c r="C23" s="1" t="s">
        <v>70</v>
      </c>
      <c r="D23" s="1" t="s">
        <v>68</v>
      </c>
      <c r="E23" s="1" t="s">
        <v>70</v>
      </c>
      <c r="F23" s="1" t="s">
        <v>70</v>
      </c>
      <c r="G23" s="1" t="s">
        <v>70</v>
      </c>
      <c r="H23" s="1" t="s">
        <v>70</v>
      </c>
      <c r="I23" s="1" t="s">
        <v>70</v>
      </c>
      <c r="J23" s="1" t="s">
        <v>70</v>
      </c>
      <c r="K23" s="1" t="s">
        <v>70</v>
      </c>
    </row>
    <row r="24" ht="14.25" customHeight="1">
      <c r="B24" s="1" t="s">
        <v>67</v>
      </c>
      <c r="C24" s="1" t="s">
        <v>70</v>
      </c>
      <c r="D24" s="1" t="s">
        <v>67</v>
      </c>
      <c r="E24" s="1" t="s">
        <v>69</v>
      </c>
      <c r="F24" s="1" t="s">
        <v>67</v>
      </c>
      <c r="G24" s="1" t="s">
        <v>67</v>
      </c>
      <c r="H24" s="1" t="s">
        <v>70</v>
      </c>
      <c r="I24" s="1" t="s">
        <v>70</v>
      </c>
      <c r="J24" s="1" t="s">
        <v>69</v>
      </c>
      <c r="K24" s="1" t="s">
        <v>68</v>
      </c>
    </row>
    <row r="25" ht="14.25" customHeight="1">
      <c r="B25" s="1" t="s">
        <v>68</v>
      </c>
      <c r="C25" s="1" t="s">
        <v>70</v>
      </c>
      <c r="D25" s="1" t="s">
        <v>67</v>
      </c>
      <c r="E25" s="1" t="s">
        <v>70</v>
      </c>
      <c r="F25" s="1" t="s">
        <v>70</v>
      </c>
      <c r="G25" s="1" t="s">
        <v>70</v>
      </c>
      <c r="H25" s="1" t="s">
        <v>70</v>
      </c>
      <c r="I25" s="1" t="s">
        <v>70</v>
      </c>
      <c r="J25" s="1" t="s">
        <v>67</v>
      </c>
      <c r="K25" s="1" t="s">
        <v>68</v>
      </c>
    </row>
    <row r="26" ht="14.25" customHeight="1">
      <c r="B26" s="1" t="s">
        <v>69</v>
      </c>
      <c r="C26" s="1" t="s">
        <v>69</v>
      </c>
      <c r="D26" s="1" t="s">
        <v>67</v>
      </c>
      <c r="E26" s="1" t="s">
        <v>69</v>
      </c>
      <c r="F26" s="1" t="s">
        <v>69</v>
      </c>
      <c r="G26" s="1" t="s">
        <v>69</v>
      </c>
      <c r="H26" s="1" t="s">
        <v>69</v>
      </c>
      <c r="I26" s="1" t="s">
        <v>67</v>
      </c>
      <c r="J26" s="1" t="s">
        <v>68</v>
      </c>
      <c r="K26" s="1" t="s">
        <v>69</v>
      </c>
    </row>
    <row r="27" ht="14.25" customHeight="1">
      <c r="B27" s="1" t="s">
        <v>68</v>
      </c>
      <c r="C27" s="1" t="s">
        <v>68</v>
      </c>
      <c r="D27" s="1" t="s">
        <v>68</v>
      </c>
      <c r="E27" s="1" t="s">
        <v>67</v>
      </c>
      <c r="F27" s="1" t="s">
        <v>68</v>
      </c>
      <c r="G27" s="1" t="s">
        <v>67</v>
      </c>
      <c r="H27" s="1" t="s">
        <v>68</v>
      </c>
      <c r="I27" s="1" t="s">
        <v>68</v>
      </c>
      <c r="J27" s="1" t="s">
        <v>68</v>
      </c>
      <c r="K27" s="1" t="s">
        <v>68</v>
      </c>
    </row>
    <row r="28" ht="14.25" customHeight="1">
      <c r="B28" s="1" t="s">
        <v>67</v>
      </c>
      <c r="C28" s="1" t="s">
        <v>68</v>
      </c>
      <c r="D28" s="1" t="s">
        <v>70</v>
      </c>
      <c r="E28" s="1" t="s">
        <v>67</v>
      </c>
      <c r="F28" s="1" t="s">
        <v>68</v>
      </c>
      <c r="G28" s="1" t="s">
        <v>68</v>
      </c>
      <c r="H28" s="1" t="s">
        <v>68</v>
      </c>
      <c r="I28" s="1" t="s">
        <v>68</v>
      </c>
      <c r="J28" s="1" t="s">
        <v>68</v>
      </c>
      <c r="K28" s="1" t="s">
        <v>68</v>
      </c>
    </row>
    <row r="29" ht="14.25" customHeight="1">
      <c r="B29" s="1" t="s">
        <v>67</v>
      </c>
      <c r="C29" s="1" t="s">
        <v>68</v>
      </c>
      <c r="D29" s="1" t="s">
        <v>67</v>
      </c>
      <c r="E29" s="1" t="s">
        <v>68</v>
      </c>
      <c r="F29" s="1" t="s">
        <v>69</v>
      </c>
      <c r="G29" s="1" t="s">
        <v>67</v>
      </c>
      <c r="H29" s="1" t="s">
        <v>70</v>
      </c>
      <c r="I29" s="1" t="s">
        <v>68</v>
      </c>
      <c r="J29" s="1" t="s">
        <v>68</v>
      </c>
      <c r="K29" s="1" t="s">
        <v>68</v>
      </c>
    </row>
    <row r="30" ht="14.25" customHeight="1">
      <c r="B30" s="1" t="s">
        <v>68</v>
      </c>
      <c r="C30" s="1" t="s">
        <v>68</v>
      </c>
      <c r="D30" s="1" t="s">
        <v>68</v>
      </c>
      <c r="E30" s="1" t="s">
        <v>67</v>
      </c>
      <c r="F30" s="1" t="s">
        <v>68</v>
      </c>
      <c r="G30" s="1" t="s">
        <v>68</v>
      </c>
      <c r="H30" s="1" t="s">
        <v>68</v>
      </c>
      <c r="I30" s="1" t="s">
        <v>70</v>
      </c>
      <c r="J30" s="1" t="s">
        <v>68</v>
      </c>
      <c r="K30" s="1" t="s">
        <v>68</v>
      </c>
    </row>
    <row r="31" ht="14.25" customHeight="1">
      <c r="B31" s="1" t="s">
        <v>68</v>
      </c>
      <c r="C31" s="1" t="s">
        <v>68</v>
      </c>
      <c r="D31" s="1" t="s">
        <v>68</v>
      </c>
      <c r="E31" s="1" t="s">
        <v>67</v>
      </c>
      <c r="F31" s="1" t="s">
        <v>70</v>
      </c>
      <c r="G31" s="1" t="s">
        <v>68</v>
      </c>
      <c r="H31" s="1" t="s">
        <v>68</v>
      </c>
      <c r="I31" s="1" t="s">
        <v>68</v>
      </c>
      <c r="J31" s="1" t="s">
        <v>68</v>
      </c>
      <c r="K31" s="1" t="s">
        <v>68</v>
      </c>
    </row>
    <row r="32" ht="14.25" customHeight="1">
      <c r="B32" s="1" t="s">
        <v>68</v>
      </c>
      <c r="C32" s="1" t="s">
        <v>68</v>
      </c>
      <c r="D32" s="1" t="s">
        <v>68</v>
      </c>
      <c r="E32" s="1" t="s">
        <v>68</v>
      </c>
      <c r="F32" s="1" t="s">
        <v>68</v>
      </c>
      <c r="G32" s="1" t="s">
        <v>68</v>
      </c>
      <c r="H32" s="1" t="s">
        <v>68</v>
      </c>
      <c r="I32" s="1" t="s">
        <v>68</v>
      </c>
      <c r="J32" s="1" t="s">
        <v>68</v>
      </c>
      <c r="K32" s="1" t="s">
        <v>68</v>
      </c>
    </row>
    <row r="33" ht="14.25" customHeight="1">
      <c r="B33" s="1" t="s">
        <v>68</v>
      </c>
      <c r="C33" s="1" t="s">
        <v>68</v>
      </c>
      <c r="D33" s="1" t="s">
        <v>67</v>
      </c>
      <c r="E33" s="1" t="s">
        <v>67</v>
      </c>
      <c r="F33" s="1" t="s">
        <v>67</v>
      </c>
      <c r="G33" s="1" t="s">
        <v>68</v>
      </c>
      <c r="H33" s="1" t="s">
        <v>67</v>
      </c>
      <c r="I33" s="1" t="s">
        <v>68</v>
      </c>
      <c r="J33" s="1" t="s">
        <v>68</v>
      </c>
      <c r="K33" s="1" t="s">
        <v>68</v>
      </c>
    </row>
    <row r="34" ht="14.25" customHeight="1"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 t="s">
        <v>69</v>
      </c>
      <c r="H34" s="1" t="s">
        <v>69</v>
      </c>
      <c r="I34" s="1" t="s">
        <v>69</v>
      </c>
      <c r="J34" s="1" t="s">
        <v>69</v>
      </c>
      <c r="K34" s="1" t="s">
        <v>69</v>
      </c>
    </row>
    <row r="35" ht="14.25" customHeight="1">
      <c r="B35" s="1" t="s">
        <v>68</v>
      </c>
      <c r="C35" s="1" t="s">
        <v>67</v>
      </c>
      <c r="D35" s="1" t="s">
        <v>68</v>
      </c>
      <c r="E35" s="1" t="s">
        <v>68</v>
      </c>
      <c r="F35" s="1" t="s">
        <v>68</v>
      </c>
      <c r="G35" s="1" t="s">
        <v>67</v>
      </c>
      <c r="H35" s="1" t="s">
        <v>70</v>
      </c>
      <c r="I35" s="1" t="s">
        <v>69</v>
      </c>
      <c r="J35" s="1" t="s">
        <v>70</v>
      </c>
      <c r="K35" s="1" t="s">
        <v>67</v>
      </c>
    </row>
    <row r="36" ht="14.25" customHeight="1">
      <c r="B36" s="1" t="s">
        <v>69</v>
      </c>
      <c r="C36" s="1" t="s">
        <v>69</v>
      </c>
      <c r="D36" s="1" t="s">
        <v>69</v>
      </c>
      <c r="E36" s="1" t="s">
        <v>69</v>
      </c>
      <c r="F36" s="1" t="s">
        <v>69</v>
      </c>
      <c r="G36" s="1" t="s">
        <v>68</v>
      </c>
      <c r="H36" s="1" t="s">
        <v>67</v>
      </c>
      <c r="I36" s="1" t="s">
        <v>68</v>
      </c>
      <c r="J36" s="1" t="s">
        <v>67</v>
      </c>
      <c r="K36" s="1" t="s">
        <v>69</v>
      </c>
    </row>
    <row r="37" ht="14.25" customHeight="1">
      <c r="B37" s="1" t="s">
        <v>69</v>
      </c>
      <c r="C37" s="1" t="s">
        <v>69</v>
      </c>
      <c r="D37" s="1" t="s">
        <v>68</v>
      </c>
      <c r="E37" s="1" t="s">
        <v>69</v>
      </c>
      <c r="F37" s="1" t="s">
        <v>69</v>
      </c>
      <c r="G37" s="1" t="s">
        <v>69</v>
      </c>
      <c r="H37" s="1" t="s">
        <v>69</v>
      </c>
      <c r="I37" s="1" t="s">
        <v>68</v>
      </c>
      <c r="J37" s="1" t="s">
        <v>69</v>
      </c>
      <c r="K37" s="1" t="s">
        <v>69</v>
      </c>
    </row>
    <row r="38" ht="14.25" customHeight="1">
      <c r="B38" s="1" t="s">
        <v>68</v>
      </c>
      <c r="C38" s="1" t="s">
        <v>68</v>
      </c>
      <c r="D38" s="1" t="s">
        <v>69</v>
      </c>
      <c r="E38" s="1" t="s">
        <v>70</v>
      </c>
      <c r="F38" s="1" t="s">
        <v>69</v>
      </c>
      <c r="G38" s="1" t="s">
        <v>69</v>
      </c>
      <c r="H38" s="1" t="s">
        <v>67</v>
      </c>
      <c r="I38" s="1" t="s">
        <v>68</v>
      </c>
      <c r="J38" s="1" t="s">
        <v>67</v>
      </c>
      <c r="K38" s="1" t="s">
        <v>68</v>
      </c>
    </row>
    <row r="39" ht="14.25" customHeight="1">
      <c r="B39" s="1" t="s">
        <v>68</v>
      </c>
      <c r="C39" s="1" t="s">
        <v>68</v>
      </c>
      <c r="D39" s="1" t="s">
        <v>68</v>
      </c>
      <c r="E39" s="1" t="s">
        <v>68</v>
      </c>
      <c r="F39" s="1" t="s">
        <v>68</v>
      </c>
      <c r="G39" s="1" t="s">
        <v>67</v>
      </c>
      <c r="H39" s="1" t="s">
        <v>68</v>
      </c>
      <c r="I39" s="1" t="s">
        <v>70</v>
      </c>
      <c r="J39" s="1" t="s">
        <v>68</v>
      </c>
      <c r="K39" s="1" t="s">
        <v>68</v>
      </c>
    </row>
    <row r="40" ht="14.25" customHeight="1">
      <c r="B40" s="1" t="s">
        <v>70</v>
      </c>
      <c r="C40" s="1" t="s">
        <v>70</v>
      </c>
      <c r="D40" s="1" t="s">
        <v>68</v>
      </c>
      <c r="E40" s="1" t="s">
        <v>69</v>
      </c>
      <c r="F40" s="1" t="s">
        <v>67</v>
      </c>
      <c r="G40" s="1" t="s">
        <v>70</v>
      </c>
      <c r="H40" s="1" t="s">
        <v>70</v>
      </c>
      <c r="I40" s="1" t="s">
        <v>70</v>
      </c>
      <c r="J40" s="1" t="s">
        <v>69</v>
      </c>
      <c r="K40" s="1" t="s">
        <v>68</v>
      </c>
    </row>
    <row r="41" ht="14.25" customHeight="1">
      <c r="B41" s="1" t="s">
        <v>68</v>
      </c>
      <c r="C41" s="1" t="s">
        <v>68</v>
      </c>
      <c r="D41" s="1" t="s">
        <v>68</v>
      </c>
      <c r="E41" s="1" t="s">
        <v>67</v>
      </c>
      <c r="F41" s="1" t="s">
        <v>69</v>
      </c>
      <c r="G41" s="1" t="s">
        <v>69</v>
      </c>
      <c r="H41" s="1" t="s">
        <v>69</v>
      </c>
      <c r="I41" s="1" t="s">
        <v>70</v>
      </c>
      <c r="J41" s="1" t="s">
        <v>68</v>
      </c>
      <c r="K41" s="1" t="s">
        <v>68</v>
      </c>
    </row>
    <row r="42" ht="14.25" customHeight="1">
      <c r="B42" s="1" t="s">
        <v>68</v>
      </c>
      <c r="C42" s="1" t="s">
        <v>68</v>
      </c>
      <c r="D42" s="1" t="s">
        <v>67</v>
      </c>
      <c r="E42" s="1" t="s">
        <v>68</v>
      </c>
      <c r="F42" s="1" t="s">
        <v>68</v>
      </c>
      <c r="G42" s="1" t="s">
        <v>68</v>
      </c>
      <c r="H42" s="1" t="s">
        <v>70</v>
      </c>
      <c r="I42" s="1" t="s">
        <v>70</v>
      </c>
      <c r="J42" s="1" t="s">
        <v>70</v>
      </c>
      <c r="K42" s="1" t="s">
        <v>70</v>
      </c>
    </row>
    <row r="43" ht="14.25" customHeight="1">
      <c r="B43" s="1" t="s">
        <v>68</v>
      </c>
      <c r="C43" s="1" t="s">
        <v>68</v>
      </c>
      <c r="D43" s="1" t="s">
        <v>68</v>
      </c>
      <c r="E43" s="1" t="s">
        <v>68</v>
      </c>
      <c r="F43" s="1" t="s">
        <v>68</v>
      </c>
      <c r="G43" s="1" t="s">
        <v>68</v>
      </c>
      <c r="H43" s="1" t="s">
        <v>68</v>
      </c>
      <c r="I43" s="1" t="s">
        <v>68</v>
      </c>
      <c r="J43" s="1" t="s">
        <v>68</v>
      </c>
      <c r="K43" s="1" t="s">
        <v>68</v>
      </c>
    </row>
    <row r="44" ht="14.25" customHeight="1">
      <c r="B44" s="1" t="s">
        <v>67</v>
      </c>
      <c r="C44" s="1" t="s">
        <v>67</v>
      </c>
      <c r="D44" s="1" t="s">
        <v>68</v>
      </c>
      <c r="E44" s="1" t="s">
        <v>67</v>
      </c>
      <c r="F44" s="1" t="s">
        <v>68</v>
      </c>
      <c r="G44" s="1" t="s">
        <v>68</v>
      </c>
      <c r="H44" s="1" t="s">
        <v>69</v>
      </c>
      <c r="I44" s="1" t="s">
        <v>68</v>
      </c>
      <c r="J44" s="1" t="s">
        <v>69</v>
      </c>
      <c r="K44" s="1" t="s">
        <v>69</v>
      </c>
    </row>
    <row r="45" ht="14.25" customHeight="1">
      <c r="B45" s="1" t="s">
        <v>68</v>
      </c>
      <c r="C45" s="1" t="s">
        <v>70</v>
      </c>
      <c r="D45" s="1" t="s">
        <v>68</v>
      </c>
      <c r="E45" s="1" t="s">
        <v>67</v>
      </c>
      <c r="F45" s="1" t="s">
        <v>69</v>
      </c>
      <c r="G45" s="1" t="s">
        <v>70</v>
      </c>
      <c r="H45" s="1" t="s">
        <v>70</v>
      </c>
      <c r="I45" s="1" t="s">
        <v>70</v>
      </c>
      <c r="J45" s="1" t="s">
        <v>70</v>
      </c>
      <c r="K45" s="1" t="s">
        <v>70</v>
      </c>
    </row>
    <row r="46" ht="14.25" customHeight="1">
      <c r="B46" s="1" t="s">
        <v>68</v>
      </c>
      <c r="C46" s="1" t="s">
        <v>70</v>
      </c>
      <c r="D46" s="1" t="s">
        <v>68</v>
      </c>
      <c r="E46" s="1" t="s">
        <v>70</v>
      </c>
      <c r="F46" s="1" t="s">
        <v>70</v>
      </c>
      <c r="G46" s="1" t="s">
        <v>68</v>
      </c>
      <c r="H46" s="1" t="s">
        <v>68</v>
      </c>
      <c r="I46" s="1" t="s">
        <v>68</v>
      </c>
      <c r="J46" s="1" t="s">
        <v>68</v>
      </c>
      <c r="K46" s="1" t="s">
        <v>68</v>
      </c>
    </row>
    <row r="47" ht="14.25" customHeight="1">
      <c r="B47" s="1" t="s">
        <v>68</v>
      </c>
      <c r="C47" s="1" t="s">
        <v>68</v>
      </c>
      <c r="D47" s="1" t="s">
        <v>68</v>
      </c>
      <c r="E47" s="1" t="s">
        <v>68</v>
      </c>
      <c r="F47" s="1" t="s">
        <v>70</v>
      </c>
      <c r="G47" s="1" t="s">
        <v>70</v>
      </c>
      <c r="H47" s="1" t="s">
        <v>70</v>
      </c>
      <c r="I47" s="1" t="s">
        <v>68</v>
      </c>
      <c r="J47" s="1" t="s">
        <v>70</v>
      </c>
      <c r="K47" s="1" t="s">
        <v>68</v>
      </c>
    </row>
    <row r="48" ht="14.25" customHeight="1">
      <c r="B48" s="1" t="s">
        <v>69</v>
      </c>
      <c r="C48" s="1" t="s">
        <v>68</v>
      </c>
      <c r="D48" s="1" t="s">
        <v>70</v>
      </c>
      <c r="E48" s="1" t="s">
        <v>69</v>
      </c>
      <c r="F48" s="1" t="s">
        <v>69</v>
      </c>
      <c r="G48" s="1" t="s">
        <v>69</v>
      </c>
      <c r="H48" s="1" t="s">
        <v>69</v>
      </c>
      <c r="I48" s="1" t="s">
        <v>68</v>
      </c>
      <c r="J48" s="1" t="s">
        <v>67</v>
      </c>
      <c r="K48" s="1" t="s">
        <v>69</v>
      </c>
    </row>
    <row r="49" ht="14.25" customHeight="1"/>
    <row r="50" ht="14.25" customHeight="1"/>
    <row r="51" ht="14.25" customHeight="1">
      <c r="B51" s="2" t="s">
        <v>71</v>
      </c>
      <c r="C51" s="2" t="s">
        <v>72</v>
      </c>
      <c r="D51" s="2" t="s">
        <v>73</v>
      </c>
      <c r="E51" s="2" t="s">
        <v>74</v>
      </c>
      <c r="F51" s="2" t="s">
        <v>75</v>
      </c>
      <c r="G51" s="2" t="s">
        <v>76</v>
      </c>
      <c r="H51" s="2" t="s">
        <v>77</v>
      </c>
      <c r="I51" s="2" t="s">
        <v>78</v>
      </c>
      <c r="J51" s="2" t="s">
        <v>79</v>
      </c>
      <c r="K51" s="2" t="s">
        <v>80</v>
      </c>
    </row>
    <row r="52" ht="14.25" customHeight="1">
      <c r="A52" s="2" t="s">
        <v>69</v>
      </c>
      <c r="B52" s="2">
        <f t="shared" ref="B52:K52" si="1">COUNTIF(B2:B49,"- -")</f>
        <v>9</v>
      </c>
      <c r="C52" s="2">
        <f t="shared" si="1"/>
        <v>7</v>
      </c>
      <c r="D52" s="2">
        <f t="shared" si="1"/>
        <v>5</v>
      </c>
      <c r="E52" s="2">
        <f t="shared" si="1"/>
        <v>12</v>
      </c>
      <c r="F52" s="2">
        <f t="shared" si="1"/>
        <v>18</v>
      </c>
      <c r="G52" s="2">
        <f t="shared" si="1"/>
        <v>12</v>
      </c>
      <c r="H52" s="2">
        <f t="shared" si="1"/>
        <v>10</v>
      </c>
      <c r="I52" s="2">
        <f t="shared" si="1"/>
        <v>5</v>
      </c>
      <c r="J52" s="2">
        <f t="shared" si="1"/>
        <v>11</v>
      </c>
      <c r="K52" s="2">
        <f t="shared" si="1"/>
        <v>11</v>
      </c>
    </row>
    <row r="53" ht="14.25" customHeight="1">
      <c r="A53" s="2" t="s">
        <v>67</v>
      </c>
      <c r="B53" s="2">
        <f t="shared" ref="B53:K53" si="2">COUNTIF(B2:B49,"-")</f>
        <v>7</v>
      </c>
      <c r="C53" s="2">
        <f t="shared" si="2"/>
        <v>5</v>
      </c>
      <c r="D53" s="2">
        <f t="shared" si="2"/>
        <v>11</v>
      </c>
      <c r="E53" s="2">
        <f t="shared" si="2"/>
        <v>13</v>
      </c>
      <c r="F53" s="2">
        <f t="shared" si="2"/>
        <v>7</v>
      </c>
      <c r="G53" s="2">
        <f t="shared" si="2"/>
        <v>9</v>
      </c>
      <c r="H53" s="2">
        <f t="shared" si="2"/>
        <v>7</v>
      </c>
      <c r="I53" s="2">
        <f t="shared" si="2"/>
        <v>2</v>
      </c>
      <c r="J53" s="2">
        <f t="shared" si="2"/>
        <v>6</v>
      </c>
      <c r="K53" s="2">
        <f t="shared" si="2"/>
        <v>2</v>
      </c>
    </row>
    <row r="54" ht="14.25" customHeight="1">
      <c r="A54" s="2" t="s">
        <v>68</v>
      </c>
      <c r="B54" s="2">
        <f t="shared" ref="B54:K54" si="3">COUNTIF(B2:B49,"+")</f>
        <v>22</v>
      </c>
      <c r="C54" s="2">
        <f t="shared" si="3"/>
        <v>19</v>
      </c>
      <c r="D54" s="2">
        <f t="shared" si="3"/>
        <v>24</v>
      </c>
      <c r="E54" s="2">
        <f t="shared" si="3"/>
        <v>13</v>
      </c>
      <c r="F54" s="2">
        <f t="shared" si="3"/>
        <v>13</v>
      </c>
      <c r="G54" s="2">
        <f t="shared" si="3"/>
        <v>17</v>
      </c>
      <c r="H54" s="2">
        <f t="shared" si="3"/>
        <v>16</v>
      </c>
      <c r="I54" s="2">
        <f t="shared" si="3"/>
        <v>22</v>
      </c>
      <c r="J54" s="2">
        <f t="shared" si="3"/>
        <v>20</v>
      </c>
      <c r="K54" s="2">
        <f t="shared" si="3"/>
        <v>24</v>
      </c>
    </row>
    <row r="55" ht="14.25" customHeight="1">
      <c r="A55" s="2" t="s">
        <v>70</v>
      </c>
      <c r="B55" s="2">
        <f t="shared" ref="B55:K55" si="4">COUNTIF(B2:B49,"++")</f>
        <v>9</v>
      </c>
      <c r="C55" s="2">
        <f t="shared" si="4"/>
        <v>16</v>
      </c>
      <c r="D55" s="2">
        <f t="shared" si="4"/>
        <v>7</v>
      </c>
      <c r="E55" s="2">
        <f t="shared" si="4"/>
        <v>9</v>
      </c>
      <c r="F55" s="2">
        <f t="shared" si="4"/>
        <v>9</v>
      </c>
      <c r="G55" s="2">
        <f t="shared" si="4"/>
        <v>9</v>
      </c>
      <c r="H55" s="2">
        <f t="shared" si="4"/>
        <v>14</v>
      </c>
      <c r="I55" s="2">
        <f t="shared" si="4"/>
        <v>18</v>
      </c>
      <c r="J55" s="2">
        <f t="shared" si="4"/>
        <v>10</v>
      </c>
      <c r="K55" s="2">
        <f t="shared" si="4"/>
        <v>10</v>
      </c>
    </row>
    <row r="56" ht="14.25" customHeight="1">
      <c r="B56" s="2">
        <f t="shared" ref="B56:K56" si="5">SUM(B52:B55)</f>
        <v>47</v>
      </c>
      <c r="C56" s="2">
        <f t="shared" si="5"/>
        <v>47</v>
      </c>
      <c r="D56" s="2">
        <f t="shared" si="5"/>
        <v>47</v>
      </c>
      <c r="E56" s="2">
        <f t="shared" si="5"/>
        <v>47</v>
      </c>
      <c r="F56" s="2">
        <f t="shared" si="5"/>
        <v>47</v>
      </c>
      <c r="G56" s="2">
        <f t="shared" si="5"/>
        <v>47</v>
      </c>
      <c r="H56" s="2">
        <f t="shared" si="5"/>
        <v>47</v>
      </c>
      <c r="I56" s="2">
        <f t="shared" si="5"/>
        <v>47</v>
      </c>
      <c r="J56" s="2">
        <f t="shared" si="5"/>
        <v>47</v>
      </c>
      <c r="K56" s="2">
        <f t="shared" si="5"/>
        <v>47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1.57"/>
    <col customWidth="1" min="12" max="26" width="10.0"/>
  </cols>
  <sheetData>
    <row r="1" ht="14.25" customHeight="1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ht="14.25" customHeight="1">
      <c r="B2" s="1" t="s">
        <v>70</v>
      </c>
      <c r="C2" s="1" t="s">
        <v>70</v>
      </c>
      <c r="D2" s="1" t="s">
        <v>70</v>
      </c>
      <c r="E2" s="1" t="s">
        <v>70</v>
      </c>
      <c r="F2" s="1" t="s">
        <v>70</v>
      </c>
      <c r="G2" s="1" t="s">
        <v>70</v>
      </c>
      <c r="H2" s="1" t="s">
        <v>70</v>
      </c>
      <c r="I2" s="1" t="s">
        <v>70</v>
      </c>
      <c r="J2" s="1" t="s">
        <v>70</v>
      </c>
      <c r="K2" s="1" t="s">
        <v>70</v>
      </c>
    </row>
    <row r="3" ht="14.25" customHeight="1"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  <c r="H3" s="1" t="s">
        <v>68</v>
      </c>
      <c r="I3" s="1" t="s">
        <v>68</v>
      </c>
      <c r="J3" s="1" t="s">
        <v>68</v>
      </c>
      <c r="K3" s="1" t="s">
        <v>68</v>
      </c>
    </row>
    <row r="4" ht="14.25" customHeight="1">
      <c r="B4" s="1" t="s">
        <v>67</v>
      </c>
      <c r="C4" s="1" t="s">
        <v>67</v>
      </c>
      <c r="D4" s="1" t="s">
        <v>67</v>
      </c>
      <c r="E4" s="1" t="s">
        <v>67</v>
      </c>
      <c r="F4" s="1" t="s">
        <v>70</v>
      </c>
      <c r="G4" s="1" t="s">
        <v>70</v>
      </c>
      <c r="H4" s="1" t="s">
        <v>67</v>
      </c>
      <c r="I4" s="1" t="s">
        <v>68</v>
      </c>
      <c r="J4" s="1" t="s">
        <v>68</v>
      </c>
      <c r="K4" s="1" t="s">
        <v>68</v>
      </c>
    </row>
    <row r="5" ht="14.25" customHeight="1">
      <c r="B5" s="1" t="s">
        <v>68</v>
      </c>
      <c r="C5" s="1" t="s">
        <v>70</v>
      </c>
      <c r="D5" s="1" t="s">
        <v>70</v>
      </c>
      <c r="E5" s="1" t="s">
        <v>70</v>
      </c>
      <c r="F5" s="1" t="s">
        <v>70</v>
      </c>
      <c r="G5" s="1" t="s">
        <v>70</v>
      </c>
      <c r="H5" s="1" t="s">
        <v>70</v>
      </c>
      <c r="I5" s="1" t="s">
        <v>70</v>
      </c>
      <c r="J5" s="1" t="s">
        <v>70</v>
      </c>
      <c r="K5" s="1" t="s">
        <v>70</v>
      </c>
    </row>
    <row r="6" ht="14.25" customHeight="1">
      <c r="B6" s="1" t="s">
        <v>70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70</v>
      </c>
      <c r="H6" s="1" t="s">
        <v>70</v>
      </c>
      <c r="I6" s="1" t="s">
        <v>70</v>
      </c>
      <c r="J6" s="1" t="s">
        <v>70</v>
      </c>
      <c r="K6" s="1" t="s">
        <v>70</v>
      </c>
    </row>
    <row r="7" ht="14.25" customHeight="1">
      <c r="B7" s="1" t="s">
        <v>68</v>
      </c>
      <c r="C7" s="1" t="s">
        <v>68</v>
      </c>
      <c r="D7" s="1" t="s">
        <v>67</v>
      </c>
      <c r="E7" s="1" t="s">
        <v>68</v>
      </c>
      <c r="F7" s="1" t="s">
        <v>68</v>
      </c>
      <c r="G7" s="1" t="s">
        <v>68</v>
      </c>
      <c r="H7" s="1" t="s">
        <v>69</v>
      </c>
      <c r="I7" s="1" t="s">
        <v>70</v>
      </c>
      <c r="J7" s="1" t="s">
        <v>68</v>
      </c>
      <c r="K7" s="1" t="s">
        <v>70</v>
      </c>
    </row>
    <row r="8" ht="14.25" customHeight="1">
      <c r="B8" s="1" t="s">
        <v>70</v>
      </c>
      <c r="C8" s="1" t="s">
        <v>70</v>
      </c>
      <c r="D8" s="1" t="s">
        <v>70</v>
      </c>
      <c r="E8" s="1" t="s">
        <v>70</v>
      </c>
      <c r="F8" s="1" t="s">
        <v>70</v>
      </c>
      <c r="G8" s="1" t="s">
        <v>70</v>
      </c>
      <c r="H8" s="1" t="s">
        <v>70</v>
      </c>
      <c r="I8" s="1" t="s">
        <v>70</v>
      </c>
      <c r="J8" s="1" t="s">
        <v>70</v>
      </c>
      <c r="K8" s="1" t="s">
        <v>70</v>
      </c>
    </row>
    <row r="9" ht="14.25" customHeight="1">
      <c r="B9" s="1" t="s">
        <v>70</v>
      </c>
      <c r="C9" s="1" t="s">
        <v>70</v>
      </c>
      <c r="D9" s="1" t="s">
        <v>70</v>
      </c>
      <c r="E9" s="1" t="s">
        <v>70</v>
      </c>
      <c r="F9" s="1" t="s">
        <v>70</v>
      </c>
      <c r="G9" s="1" t="s">
        <v>70</v>
      </c>
      <c r="H9" s="1" t="s">
        <v>70</v>
      </c>
      <c r="I9" s="1" t="s">
        <v>70</v>
      </c>
      <c r="J9" s="1" t="s">
        <v>70</v>
      </c>
      <c r="K9" s="1" t="s">
        <v>70</v>
      </c>
    </row>
    <row r="10" ht="14.25" customHeight="1">
      <c r="B10" s="1" t="s">
        <v>68</v>
      </c>
      <c r="C10" s="1" t="s">
        <v>68</v>
      </c>
      <c r="D10" s="1" t="s">
        <v>67</v>
      </c>
      <c r="E10" s="1" t="s">
        <v>67</v>
      </c>
      <c r="F10" s="1" t="s">
        <v>67</v>
      </c>
      <c r="G10" s="1" t="s">
        <v>67</v>
      </c>
      <c r="H10" s="1" t="s">
        <v>67</v>
      </c>
      <c r="I10" s="1" t="s">
        <v>68</v>
      </c>
      <c r="J10" s="1" t="s">
        <v>68</v>
      </c>
      <c r="K10" s="1" t="s">
        <v>68</v>
      </c>
    </row>
    <row r="11" ht="14.25" customHeight="1">
      <c r="B11" s="1" t="s">
        <v>69</v>
      </c>
      <c r="C11" s="1" t="s">
        <v>69</v>
      </c>
      <c r="D11" s="1" t="s">
        <v>69</v>
      </c>
      <c r="E11" s="1" t="s">
        <v>69</v>
      </c>
      <c r="F11" s="1" t="s">
        <v>69</v>
      </c>
      <c r="G11" s="1" t="s">
        <v>69</v>
      </c>
      <c r="H11" s="1" t="s">
        <v>69</v>
      </c>
      <c r="I11" s="1" t="s">
        <v>69</v>
      </c>
      <c r="J11" s="1" t="s">
        <v>69</v>
      </c>
      <c r="K11" s="1" t="s">
        <v>69</v>
      </c>
    </row>
    <row r="12" ht="14.25" customHeight="1">
      <c r="B12" s="1" t="s">
        <v>67</v>
      </c>
      <c r="C12" s="1" t="s">
        <v>70</v>
      </c>
      <c r="D12" s="1" t="s">
        <v>68</v>
      </c>
      <c r="E12" s="1" t="s">
        <v>68</v>
      </c>
      <c r="F12" s="1" t="s">
        <v>68</v>
      </c>
      <c r="G12" s="1" t="s">
        <v>68</v>
      </c>
      <c r="H12" s="1" t="s">
        <v>68</v>
      </c>
      <c r="I12" s="1" t="s">
        <v>68</v>
      </c>
      <c r="J12" s="1" t="s">
        <v>68</v>
      </c>
      <c r="K12" s="1" t="s">
        <v>68</v>
      </c>
    </row>
    <row r="13" ht="14.25" customHeight="1">
      <c r="B13" s="1" t="s">
        <v>68</v>
      </c>
      <c r="C13" s="1" t="s">
        <v>69</v>
      </c>
      <c r="D13" s="1" t="s">
        <v>67</v>
      </c>
      <c r="E13" s="1" t="s">
        <v>67</v>
      </c>
      <c r="F13" s="1" t="s">
        <v>70</v>
      </c>
      <c r="G13" s="1" t="s">
        <v>70</v>
      </c>
      <c r="H13" s="1" t="s">
        <v>67</v>
      </c>
      <c r="I13" s="1" t="s">
        <v>67</v>
      </c>
      <c r="J13" s="1" t="s">
        <v>67</v>
      </c>
      <c r="K13" s="1" t="s">
        <v>68</v>
      </c>
    </row>
    <row r="14" ht="14.25" customHeight="1">
      <c r="B14" s="1" t="s">
        <v>68</v>
      </c>
      <c r="C14" s="1" t="s">
        <v>68</v>
      </c>
      <c r="D14" s="1" t="s">
        <v>68</v>
      </c>
      <c r="E14" s="1" t="s">
        <v>68</v>
      </c>
      <c r="F14" s="1" t="s">
        <v>68</v>
      </c>
      <c r="G14" s="1" t="s">
        <v>68</v>
      </c>
      <c r="H14" s="1" t="s">
        <v>68</v>
      </c>
      <c r="I14" s="1" t="s">
        <v>68</v>
      </c>
      <c r="J14" s="1" t="s">
        <v>69</v>
      </c>
      <c r="K14" s="1" t="s">
        <v>68</v>
      </c>
    </row>
    <row r="15" ht="14.25" customHeight="1">
      <c r="B15" s="1" t="s">
        <v>67</v>
      </c>
      <c r="C15" s="1" t="s">
        <v>68</v>
      </c>
      <c r="D15" s="1" t="s">
        <v>68</v>
      </c>
      <c r="E15" s="1" t="s">
        <v>68</v>
      </c>
      <c r="F15" s="1" t="s">
        <v>68</v>
      </c>
      <c r="G15" s="1" t="s">
        <v>68</v>
      </c>
      <c r="H15" s="1" t="s">
        <v>68</v>
      </c>
      <c r="I15" s="1" t="s">
        <v>68</v>
      </c>
      <c r="J15" s="1" t="s">
        <v>68</v>
      </c>
      <c r="K15" s="1" t="s">
        <v>68</v>
      </c>
    </row>
    <row r="16" ht="14.25" customHeight="1">
      <c r="B16" s="1" t="s">
        <v>67</v>
      </c>
      <c r="C16" s="1" t="s">
        <v>68</v>
      </c>
      <c r="D16" s="1" t="s">
        <v>68</v>
      </c>
      <c r="E16" s="1" t="s">
        <v>68</v>
      </c>
      <c r="F16" s="1" t="s">
        <v>70</v>
      </c>
      <c r="G16" s="1" t="s">
        <v>67</v>
      </c>
      <c r="H16" s="1" t="s">
        <v>68</v>
      </c>
      <c r="I16" s="1" t="s">
        <v>70</v>
      </c>
      <c r="J16" s="1" t="s">
        <v>67</v>
      </c>
      <c r="K16" s="1" t="s">
        <v>68</v>
      </c>
    </row>
    <row r="17" ht="14.25" customHeight="1">
      <c r="B17" s="1" t="s">
        <v>70</v>
      </c>
      <c r="C17" s="1" t="s">
        <v>70</v>
      </c>
      <c r="D17" s="1" t="s">
        <v>70</v>
      </c>
      <c r="E17" s="1" t="s">
        <v>70</v>
      </c>
      <c r="F17" s="1" t="s">
        <v>70</v>
      </c>
      <c r="G17" s="1" t="s">
        <v>70</v>
      </c>
      <c r="H17" s="1" t="s">
        <v>70</v>
      </c>
      <c r="I17" s="1" t="s">
        <v>70</v>
      </c>
      <c r="J17" s="1" t="s">
        <v>70</v>
      </c>
      <c r="K17" s="1" t="s">
        <v>70</v>
      </c>
    </row>
    <row r="18" ht="14.25" customHeight="1">
      <c r="B18" s="1" t="s">
        <v>68</v>
      </c>
      <c r="C18" s="1" t="s">
        <v>67</v>
      </c>
      <c r="D18" s="1" t="s">
        <v>67</v>
      </c>
      <c r="E18" s="1" t="s">
        <v>68</v>
      </c>
      <c r="F18" s="1" t="s">
        <v>67</v>
      </c>
      <c r="G18" s="1" t="s">
        <v>68</v>
      </c>
      <c r="H18" s="1" t="s">
        <v>67</v>
      </c>
      <c r="I18" s="1" t="s">
        <v>68</v>
      </c>
      <c r="J18" s="1" t="s">
        <v>67</v>
      </c>
      <c r="K18" s="1" t="s">
        <v>68</v>
      </c>
    </row>
    <row r="19" ht="14.25" customHeight="1">
      <c r="B19" s="1" t="s">
        <v>68</v>
      </c>
      <c r="C19" s="1" t="s">
        <v>68</v>
      </c>
      <c r="D19" s="1" t="s">
        <v>68</v>
      </c>
      <c r="E19" s="1" t="s">
        <v>68</v>
      </c>
      <c r="F19" s="1" t="s">
        <v>67</v>
      </c>
      <c r="G19" s="1" t="s">
        <v>67</v>
      </c>
      <c r="H19" s="1" t="s">
        <v>68</v>
      </c>
      <c r="I19" s="1" t="s">
        <v>68</v>
      </c>
      <c r="J19" s="1" t="s">
        <v>68</v>
      </c>
      <c r="K19" s="1" t="s">
        <v>67</v>
      </c>
    </row>
    <row r="20" ht="14.25" customHeight="1">
      <c r="B20" s="1" t="s">
        <v>68</v>
      </c>
      <c r="C20" s="1" t="s">
        <v>68</v>
      </c>
      <c r="D20" s="1" t="s">
        <v>68</v>
      </c>
      <c r="E20" s="1" t="s">
        <v>68</v>
      </c>
      <c r="F20" s="1" t="s">
        <v>69</v>
      </c>
      <c r="G20" s="1" t="s">
        <v>69</v>
      </c>
      <c r="H20" s="1" t="s">
        <v>67</v>
      </c>
      <c r="I20" s="1" t="s">
        <v>68</v>
      </c>
      <c r="J20" s="1" t="s">
        <v>67</v>
      </c>
      <c r="K20" s="1" t="s">
        <v>69</v>
      </c>
    </row>
    <row r="21" ht="14.25" customHeight="1"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 t="s">
        <v>69</v>
      </c>
      <c r="H21" s="1" t="s">
        <v>69</v>
      </c>
      <c r="I21" s="1" t="s">
        <v>69</v>
      </c>
      <c r="J21" s="1" t="s">
        <v>69</v>
      </c>
      <c r="K21" s="1" t="s">
        <v>69</v>
      </c>
    </row>
    <row r="22" ht="14.25" customHeight="1">
      <c r="B22" s="1" t="s">
        <v>70</v>
      </c>
      <c r="C22" s="1" t="s">
        <v>70</v>
      </c>
      <c r="D22" s="1" t="s">
        <v>70</v>
      </c>
      <c r="E22" s="1" t="s">
        <v>70</v>
      </c>
      <c r="F22" s="1" t="s">
        <v>70</v>
      </c>
      <c r="G22" s="1" t="s">
        <v>70</v>
      </c>
      <c r="H22" s="1" t="s">
        <v>70</v>
      </c>
      <c r="I22" s="1" t="s">
        <v>70</v>
      </c>
      <c r="J22" s="1" t="s">
        <v>68</v>
      </c>
      <c r="K22" s="1" t="s">
        <v>70</v>
      </c>
    </row>
    <row r="23" ht="14.25" customHeight="1">
      <c r="B23" s="1" t="s">
        <v>67</v>
      </c>
      <c r="C23" s="1" t="s">
        <v>68</v>
      </c>
      <c r="D23" s="1" t="s">
        <v>70</v>
      </c>
      <c r="E23" s="1" t="s">
        <v>68</v>
      </c>
      <c r="F23" s="1" t="s">
        <v>70</v>
      </c>
      <c r="G23" s="1" t="s">
        <v>70</v>
      </c>
      <c r="H23" s="1" t="s">
        <v>69</v>
      </c>
      <c r="I23" s="1" t="s">
        <v>70</v>
      </c>
      <c r="J23" s="1" t="s">
        <v>70</v>
      </c>
      <c r="K23" s="1" t="s">
        <v>70</v>
      </c>
    </row>
    <row r="24" ht="14.25" customHeight="1">
      <c r="B24" s="1" t="s">
        <v>70</v>
      </c>
      <c r="C24" s="1" t="s">
        <v>68</v>
      </c>
      <c r="D24" s="1" t="s">
        <v>68</v>
      </c>
      <c r="E24" s="1" t="s">
        <v>68</v>
      </c>
      <c r="F24" s="1" t="s">
        <v>70</v>
      </c>
      <c r="G24" s="1" t="s">
        <v>68</v>
      </c>
      <c r="H24" s="1" t="s">
        <v>70</v>
      </c>
      <c r="I24" s="1" t="s">
        <v>70</v>
      </c>
      <c r="J24" s="1" t="s">
        <v>68</v>
      </c>
      <c r="K24" s="1" t="s">
        <v>70</v>
      </c>
    </row>
    <row r="25" ht="14.25" customHeight="1">
      <c r="B25" s="1" t="s">
        <v>70</v>
      </c>
      <c r="C25" s="1" t="s">
        <v>70</v>
      </c>
      <c r="D25" s="1" t="s">
        <v>68</v>
      </c>
      <c r="E25" s="1" t="s">
        <v>70</v>
      </c>
      <c r="F25" s="1" t="s">
        <v>70</v>
      </c>
      <c r="G25" s="1" t="s">
        <v>70</v>
      </c>
      <c r="H25" s="1" t="s">
        <v>70</v>
      </c>
      <c r="I25" s="1" t="s">
        <v>70</v>
      </c>
      <c r="J25" s="1" t="s">
        <v>68</v>
      </c>
      <c r="K25" s="1" t="s">
        <v>70</v>
      </c>
    </row>
    <row r="26" ht="14.25" customHeight="1">
      <c r="B26" s="1" t="s">
        <v>70</v>
      </c>
      <c r="C26" s="1" t="s">
        <v>70</v>
      </c>
      <c r="D26" s="1" t="s">
        <v>70</v>
      </c>
      <c r="E26" s="1" t="s">
        <v>70</v>
      </c>
      <c r="F26" s="1" t="s">
        <v>70</v>
      </c>
      <c r="G26" s="1" t="s">
        <v>70</v>
      </c>
      <c r="H26" s="1" t="s">
        <v>70</v>
      </c>
      <c r="I26" s="1" t="s">
        <v>70</v>
      </c>
      <c r="J26" s="1" t="s">
        <v>70</v>
      </c>
      <c r="K26" s="1" t="s">
        <v>70</v>
      </c>
    </row>
    <row r="27" ht="14.25" customHeight="1">
      <c r="B27" s="1" t="s">
        <v>70</v>
      </c>
      <c r="C27" s="1" t="s">
        <v>70</v>
      </c>
      <c r="D27" s="1" t="s">
        <v>70</v>
      </c>
      <c r="E27" s="1" t="s">
        <v>70</v>
      </c>
      <c r="F27" s="1" t="s">
        <v>70</v>
      </c>
      <c r="G27" s="1" t="s">
        <v>70</v>
      </c>
      <c r="H27" s="1" t="s">
        <v>70</v>
      </c>
      <c r="I27" s="1" t="s">
        <v>70</v>
      </c>
      <c r="J27" s="1" t="s">
        <v>70</v>
      </c>
      <c r="K27" s="1" t="s">
        <v>70</v>
      </c>
    </row>
    <row r="28" ht="14.25" customHeight="1">
      <c r="B28" s="1" t="s">
        <v>68</v>
      </c>
      <c r="C28" s="1" t="s">
        <v>68</v>
      </c>
      <c r="D28" s="1" t="s">
        <v>68</v>
      </c>
      <c r="E28" s="1" t="s">
        <v>68</v>
      </c>
      <c r="F28" s="1" t="s">
        <v>68</v>
      </c>
      <c r="G28" s="1" t="s">
        <v>68</v>
      </c>
      <c r="H28" s="1" t="s">
        <v>68</v>
      </c>
      <c r="I28" s="1" t="s">
        <v>68</v>
      </c>
      <c r="J28" s="1" t="s">
        <v>68</v>
      </c>
      <c r="K28" s="1" t="s">
        <v>68</v>
      </c>
    </row>
    <row r="29" ht="14.25" customHeight="1">
      <c r="B29" s="1" t="s">
        <v>68</v>
      </c>
      <c r="C29" s="1" t="s">
        <v>68</v>
      </c>
      <c r="D29" s="1" t="s">
        <v>68</v>
      </c>
      <c r="E29" s="1" t="s">
        <v>70</v>
      </c>
      <c r="F29" s="1" t="s">
        <v>70</v>
      </c>
      <c r="G29" s="1" t="s">
        <v>70</v>
      </c>
      <c r="H29" s="1" t="s">
        <v>70</v>
      </c>
      <c r="I29" s="1" t="s">
        <v>68</v>
      </c>
      <c r="J29" s="1" t="s">
        <v>70</v>
      </c>
      <c r="K29" s="1" t="s">
        <v>70</v>
      </c>
    </row>
    <row r="30" ht="14.25" customHeight="1">
      <c r="B30" s="1" t="s">
        <v>70</v>
      </c>
      <c r="C30" s="1" t="s">
        <v>70</v>
      </c>
      <c r="D30" s="1" t="s">
        <v>70</v>
      </c>
      <c r="E30" s="1" t="s">
        <v>70</v>
      </c>
      <c r="F30" s="1" t="s">
        <v>70</v>
      </c>
      <c r="G30" s="1" t="s">
        <v>70</v>
      </c>
      <c r="H30" s="1" t="s">
        <v>70</v>
      </c>
      <c r="I30" s="1" t="s">
        <v>70</v>
      </c>
      <c r="J30" s="1" t="s">
        <v>70</v>
      </c>
      <c r="K30" s="1" t="s">
        <v>70</v>
      </c>
    </row>
    <row r="31" ht="14.25" customHeight="1">
      <c r="B31" s="1" t="s">
        <v>68</v>
      </c>
      <c r="C31" s="1" t="s">
        <v>68</v>
      </c>
      <c r="D31" s="1" t="s">
        <v>68</v>
      </c>
      <c r="E31" s="1" t="s">
        <v>67</v>
      </c>
      <c r="F31" s="1" t="s">
        <v>70</v>
      </c>
      <c r="G31" s="1" t="s">
        <v>67</v>
      </c>
      <c r="H31" s="1" t="s">
        <v>69</v>
      </c>
      <c r="I31" s="1" t="s">
        <v>68</v>
      </c>
      <c r="J31" s="1" t="s">
        <v>68</v>
      </c>
      <c r="K31" s="1" t="s">
        <v>68</v>
      </c>
    </row>
    <row r="32" ht="14.25" customHeight="1">
      <c r="B32" s="1" t="s">
        <v>70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70</v>
      </c>
      <c r="H32" s="1" t="s">
        <v>70</v>
      </c>
      <c r="I32" s="1" t="s">
        <v>70</v>
      </c>
      <c r="J32" s="1" t="s">
        <v>70</v>
      </c>
      <c r="K32" s="1" t="s">
        <v>70</v>
      </c>
    </row>
    <row r="33" ht="14.25" customHeight="1"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 t="s">
        <v>68</v>
      </c>
      <c r="I33" s="1" t="s">
        <v>68</v>
      </c>
      <c r="J33" s="1" t="s">
        <v>68</v>
      </c>
      <c r="K33" s="1" t="s">
        <v>68</v>
      </c>
    </row>
    <row r="34" ht="14.25" customHeight="1">
      <c r="B34" s="1" t="s">
        <v>70</v>
      </c>
      <c r="C34" s="1" t="s">
        <v>70</v>
      </c>
      <c r="D34" s="1" t="s">
        <v>70</v>
      </c>
      <c r="E34" s="1" t="s">
        <v>70</v>
      </c>
      <c r="F34" s="1" t="s">
        <v>70</v>
      </c>
      <c r="G34" s="1" t="s">
        <v>70</v>
      </c>
      <c r="H34" s="1" t="s">
        <v>70</v>
      </c>
      <c r="I34" s="1" t="s">
        <v>70</v>
      </c>
      <c r="J34" s="1" t="s">
        <v>70</v>
      </c>
      <c r="K34" s="1" t="s">
        <v>70</v>
      </c>
    </row>
    <row r="35" ht="14.25" customHeight="1">
      <c r="B35" s="1" t="s">
        <v>70</v>
      </c>
      <c r="C35" s="1" t="s">
        <v>70</v>
      </c>
      <c r="D35" s="1" t="s">
        <v>70</v>
      </c>
      <c r="E35" s="1" t="s">
        <v>70</v>
      </c>
      <c r="F35" s="1" t="s">
        <v>70</v>
      </c>
      <c r="G35" s="1" t="s">
        <v>70</v>
      </c>
      <c r="H35" s="1" t="s">
        <v>70</v>
      </c>
      <c r="I35" s="1" t="s">
        <v>70</v>
      </c>
      <c r="J35" s="1" t="s">
        <v>70</v>
      </c>
      <c r="K35" s="1" t="s">
        <v>70</v>
      </c>
    </row>
    <row r="36" ht="14.25" customHeight="1">
      <c r="B36" s="1" t="s">
        <v>70</v>
      </c>
      <c r="C36" s="1" t="s">
        <v>70</v>
      </c>
      <c r="D36" s="1" t="s">
        <v>70</v>
      </c>
      <c r="E36" s="1" t="s">
        <v>70</v>
      </c>
      <c r="F36" s="1" t="s">
        <v>70</v>
      </c>
      <c r="G36" s="1" t="s">
        <v>70</v>
      </c>
      <c r="H36" s="1" t="s">
        <v>70</v>
      </c>
      <c r="I36" s="1" t="s">
        <v>70</v>
      </c>
      <c r="J36" s="1" t="s">
        <v>70</v>
      </c>
      <c r="K36" s="1" t="s">
        <v>70</v>
      </c>
    </row>
    <row r="37" ht="14.25" customHeight="1">
      <c r="B37" s="1" t="s">
        <v>67</v>
      </c>
      <c r="C37" s="1" t="s">
        <v>67</v>
      </c>
      <c r="D37" s="1" t="s">
        <v>68</v>
      </c>
      <c r="E37" s="1" t="s">
        <v>70</v>
      </c>
      <c r="F37" s="1" t="s">
        <v>67</v>
      </c>
      <c r="G37" s="1" t="s">
        <v>68</v>
      </c>
      <c r="H37" s="1" t="s">
        <v>67</v>
      </c>
      <c r="I37" s="1" t="s">
        <v>67</v>
      </c>
      <c r="J37" s="1" t="s">
        <v>68</v>
      </c>
      <c r="K37" s="1" t="s">
        <v>67</v>
      </c>
    </row>
    <row r="38" ht="14.25" customHeight="1">
      <c r="B38" s="1" t="s">
        <v>67</v>
      </c>
      <c r="C38" s="1" t="s">
        <v>68</v>
      </c>
      <c r="D38" s="1" t="s">
        <v>67</v>
      </c>
      <c r="E38" s="1" t="s">
        <v>68</v>
      </c>
      <c r="F38" s="1" t="s">
        <v>68</v>
      </c>
      <c r="G38" s="1" t="s">
        <v>68</v>
      </c>
      <c r="H38" s="1" t="s">
        <v>68</v>
      </c>
      <c r="I38" s="1" t="s">
        <v>69</v>
      </c>
      <c r="J38" s="1" t="s">
        <v>67</v>
      </c>
      <c r="K38" s="1" t="s">
        <v>69</v>
      </c>
    </row>
    <row r="39" ht="14.25" customHeight="1">
      <c r="B39" s="1" t="s">
        <v>68</v>
      </c>
      <c r="C39" s="1" t="s">
        <v>68</v>
      </c>
      <c r="D39" s="1" t="s">
        <v>68</v>
      </c>
      <c r="E39" s="1" t="s">
        <v>68</v>
      </c>
      <c r="F39" s="1" t="s">
        <v>68</v>
      </c>
      <c r="G39" s="1" t="s">
        <v>68</v>
      </c>
      <c r="H39" s="1" t="s">
        <v>68</v>
      </c>
      <c r="I39" s="1" t="s">
        <v>67</v>
      </c>
      <c r="J39" s="1" t="s">
        <v>68</v>
      </c>
      <c r="K39" s="1" t="s">
        <v>67</v>
      </c>
    </row>
    <row r="40" ht="14.25" customHeight="1">
      <c r="B40" s="1" t="s">
        <v>70</v>
      </c>
      <c r="C40" s="1" t="s">
        <v>70</v>
      </c>
      <c r="D40" s="1" t="s">
        <v>70</v>
      </c>
      <c r="E40" s="1" t="s">
        <v>70</v>
      </c>
      <c r="F40" s="1" t="s">
        <v>69</v>
      </c>
      <c r="G40" s="1" t="s">
        <v>70</v>
      </c>
      <c r="H40" s="1" t="s">
        <v>70</v>
      </c>
      <c r="I40" s="1" t="s">
        <v>70</v>
      </c>
      <c r="J40" s="1" t="s">
        <v>67</v>
      </c>
      <c r="K40" s="1" t="s">
        <v>70</v>
      </c>
    </row>
    <row r="41" ht="14.25" customHeight="1">
      <c r="B41" s="1" t="s">
        <v>68</v>
      </c>
      <c r="C41" s="1" t="s">
        <v>70</v>
      </c>
      <c r="D41" s="1" t="s">
        <v>70</v>
      </c>
      <c r="E41" s="1" t="s">
        <v>68</v>
      </c>
      <c r="F41" s="1" t="s">
        <v>70</v>
      </c>
      <c r="G41" s="1" t="s">
        <v>70</v>
      </c>
      <c r="H41" s="1" t="s">
        <v>68</v>
      </c>
      <c r="I41" s="1" t="s">
        <v>70</v>
      </c>
      <c r="J41" s="1" t="s">
        <v>70</v>
      </c>
      <c r="K41" s="1" t="s">
        <v>70</v>
      </c>
    </row>
    <row r="42" ht="14.25" customHeight="1">
      <c r="B42" s="1" t="s">
        <v>70</v>
      </c>
      <c r="C42" s="1" t="s">
        <v>70</v>
      </c>
      <c r="D42" s="1" t="s">
        <v>68</v>
      </c>
      <c r="E42" s="1" t="s">
        <v>70</v>
      </c>
      <c r="F42" s="1" t="s">
        <v>70</v>
      </c>
      <c r="G42" s="1" t="s">
        <v>70</v>
      </c>
      <c r="H42" s="1" t="s">
        <v>70</v>
      </c>
      <c r="I42" s="1" t="s">
        <v>70</v>
      </c>
      <c r="J42" s="1" t="s">
        <v>70</v>
      </c>
      <c r="K42" s="1" t="s">
        <v>70</v>
      </c>
    </row>
    <row r="43" ht="14.25" customHeight="1">
      <c r="B43" s="1" t="s">
        <v>68</v>
      </c>
      <c r="C43" s="1" t="s">
        <v>68</v>
      </c>
      <c r="D43" s="1" t="s">
        <v>68</v>
      </c>
      <c r="E43" s="1" t="s">
        <v>68</v>
      </c>
      <c r="F43" s="1" t="s">
        <v>68</v>
      </c>
      <c r="G43" s="1" t="s">
        <v>70</v>
      </c>
      <c r="H43" s="1" t="s">
        <v>68</v>
      </c>
      <c r="I43" s="1" t="s">
        <v>70</v>
      </c>
      <c r="J43" s="1" t="s">
        <v>68</v>
      </c>
      <c r="K43" s="1" t="s">
        <v>68</v>
      </c>
    </row>
    <row r="44" ht="14.25" customHeight="1">
      <c r="B44" s="1" t="s">
        <v>70</v>
      </c>
      <c r="C44" s="1" t="s">
        <v>70</v>
      </c>
      <c r="D44" s="1" t="s">
        <v>68</v>
      </c>
      <c r="E44" s="1" t="s">
        <v>70</v>
      </c>
      <c r="F44" s="1" t="s">
        <v>70</v>
      </c>
      <c r="G44" s="1" t="s">
        <v>68</v>
      </c>
      <c r="H44" s="1" t="s">
        <v>68</v>
      </c>
      <c r="I44" s="1" t="s">
        <v>68</v>
      </c>
      <c r="J44" s="1" t="s">
        <v>68</v>
      </c>
      <c r="K44" s="1" t="s">
        <v>68</v>
      </c>
    </row>
    <row r="45" ht="14.25" customHeight="1">
      <c r="B45" s="1" t="s">
        <v>70</v>
      </c>
      <c r="C45" s="1" t="s">
        <v>70</v>
      </c>
      <c r="D45" s="1" t="s">
        <v>68</v>
      </c>
      <c r="E45" s="1" t="s">
        <v>70</v>
      </c>
      <c r="F45" s="1" t="s">
        <v>70</v>
      </c>
      <c r="G45" s="1" t="s">
        <v>70</v>
      </c>
      <c r="H45" s="1" t="s">
        <v>70</v>
      </c>
      <c r="I45" s="1" t="s">
        <v>70</v>
      </c>
      <c r="J45" s="1" t="s">
        <v>70</v>
      </c>
      <c r="K45" s="1" t="s">
        <v>70</v>
      </c>
    </row>
    <row r="46" ht="14.25" customHeight="1">
      <c r="B46" s="1" t="s">
        <v>70</v>
      </c>
      <c r="C46" s="1" t="s">
        <v>70</v>
      </c>
      <c r="D46" s="1" t="s">
        <v>70</v>
      </c>
      <c r="E46" s="1" t="s">
        <v>70</v>
      </c>
      <c r="F46" s="1" t="s">
        <v>70</v>
      </c>
      <c r="G46" s="1" t="s">
        <v>70</v>
      </c>
      <c r="H46" s="1" t="s">
        <v>70</v>
      </c>
      <c r="I46" s="1" t="s">
        <v>70</v>
      </c>
      <c r="J46" s="1" t="s">
        <v>70</v>
      </c>
      <c r="K46" s="1" t="s">
        <v>70</v>
      </c>
    </row>
    <row r="47" ht="14.25" customHeight="1">
      <c r="B47" s="1" t="s">
        <v>67</v>
      </c>
      <c r="C47" s="1" t="s">
        <v>67</v>
      </c>
      <c r="D47" s="1" t="s">
        <v>67</v>
      </c>
      <c r="E47" s="1" t="s">
        <v>67</v>
      </c>
      <c r="F47" s="1" t="s">
        <v>69</v>
      </c>
      <c r="G47" s="1" t="s">
        <v>69</v>
      </c>
      <c r="H47" s="1" t="s">
        <v>67</v>
      </c>
      <c r="I47" s="1" t="s">
        <v>67</v>
      </c>
      <c r="J47" s="1" t="s">
        <v>68</v>
      </c>
      <c r="K47" s="1" t="s">
        <v>68</v>
      </c>
    </row>
    <row r="48" ht="14.25" customHeight="1">
      <c r="B48" s="1" t="s">
        <v>70</v>
      </c>
      <c r="C48" s="1" t="s">
        <v>68</v>
      </c>
      <c r="D48" s="1" t="s">
        <v>68</v>
      </c>
      <c r="E48" s="1" t="s">
        <v>68</v>
      </c>
      <c r="F48" s="1" t="s">
        <v>67</v>
      </c>
      <c r="G48" s="1" t="s">
        <v>68</v>
      </c>
      <c r="H48" s="1" t="s">
        <v>67</v>
      </c>
      <c r="I48" s="1" t="s">
        <v>67</v>
      </c>
      <c r="J48" s="1" t="s">
        <v>68</v>
      </c>
      <c r="K48" s="1" t="s">
        <v>68</v>
      </c>
    </row>
    <row r="49" ht="14.25" customHeight="1"/>
    <row r="50" ht="14.25" customHeight="1"/>
    <row r="51" ht="14.25" customHeight="1">
      <c r="B51" s="2" t="s">
        <v>71</v>
      </c>
      <c r="C51" s="2" t="s">
        <v>72</v>
      </c>
      <c r="D51" s="2" t="s">
        <v>73</v>
      </c>
      <c r="E51" s="2" t="s">
        <v>74</v>
      </c>
      <c r="F51" s="2" t="s">
        <v>75</v>
      </c>
      <c r="G51" s="2" t="s">
        <v>76</v>
      </c>
      <c r="H51" s="2" t="s">
        <v>77</v>
      </c>
      <c r="I51" s="2" t="s">
        <v>78</v>
      </c>
      <c r="J51" s="2" t="s">
        <v>79</v>
      </c>
      <c r="K51" s="2" t="s">
        <v>80</v>
      </c>
    </row>
    <row r="52" ht="14.25" customHeight="1">
      <c r="A52" s="2" t="s">
        <v>69</v>
      </c>
      <c r="B52" s="2">
        <f t="shared" ref="B52:K52" si="1">COUNTIF(B2:B49,"- -")</f>
        <v>2</v>
      </c>
      <c r="C52" s="2">
        <f t="shared" si="1"/>
        <v>3</v>
      </c>
      <c r="D52" s="2">
        <f t="shared" si="1"/>
        <v>2</v>
      </c>
      <c r="E52" s="2">
        <f t="shared" si="1"/>
        <v>2</v>
      </c>
      <c r="F52" s="2">
        <f t="shared" si="1"/>
        <v>5</v>
      </c>
      <c r="G52" s="2">
        <f t="shared" si="1"/>
        <v>4</v>
      </c>
      <c r="H52" s="2">
        <f t="shared" si="1"/>
        <v>5</v>
      </c>
      <c r="I52" s="2">
        <f t="shared" si="1"/>
        <v>3</v>
      </c>
      <c r="J52" s="2">
        <f t="shared" si="1"/>
        <v>3</v>
      </c>
      <c r="K52" s="2">
        <f t="shared" si="1"/>
        <v>4</v>
      </c>
    </row>
    <row r="53" ht="14.25" customHeight="1">
      <c r="A53" s="2" t="s">
        <v>67</v>
      </c>
      <c r="B53" s="2">
        <f t="shared" ref="B53:K53" si="2">COUNTIF(B2:B49,"-")</f>
        <v>8</v>
      </c>
      <c r="C53" s="2">
        <f t="shared" si="2"/>
        <v>4</v>
      </c>
      <c r="D53" s="2">
        <f t="shared" si="2"/>
        <v>7</v>
      </c>
      <c r="E53" s="2">
        <f t="shared" si="2"/>
        <v>5</v>
      </c>
      <c r="F53" s="2">
        <f t="shared" si="2"/>
        <v>5</v>
      </c>
      <c r="G53" s="2">
        <f t="shared" si="2"/>
        <v>4</v>
      </c>
      <c r="H53" s="2">
        <f t="shared" si="2"/>
        <v>8</v>
      </c>
      <c r="I53" s="2">
        <f t="shared" si="2"/>
        <v>5</v>
      </c>
      <c r="J53" s="2">
        <f t="shared" si="2"/>
        <v>6</v>
      </c>
      <c r="K53" s="2">
        <f t="shared" si="2"/>
        <v>3</v>
      </c>
    </row>
    <row r="54" ht="14.25" customHeight="1">
      <c r="A54" s="2" t="s">
        <v>68</v>
      </c>
      <c r="B54" s="2">
        <f t="shared" ref="B54:K54" si="3">COUNTIF(B2:B49,"+")</f>
        <v>16</v>
      </c>
      <c r="C54" s="2">
        <f t="shared" si="3"/>
        <v>18</v>
      </c>
      <c r="D54" s="2">
        <f t="shared" si="3"/>
        <v>20</v>
      </c>
      <c r="E54" s="2">
        <f t="shared" si="3"/>
        <v>18</v>
      </c>
      <c r="F54" s="2">
        <f t="shared" si="3"/>
        <v>10</v>
      </c>
      <c r="G54" s="2">
        <f t="shared" si="3"/>
        <v>14</v>
      </c>
      <c r="H54" s="2">
        <f t="shared" si="3"/>
        <v>13</v>
      </c>
      <c r="I54" s="2">
        <f t="shared" si="3"/>
        <v>14</v>
      </c>
      <c r="J54" s="2">
        <f t="shared" si="3"/>
        <v>19</v>
      </c>
      <c r="K54" s="2">
        <f t="shared" si="3"/>
        <v>16</v>
      </c>
    </row>
    <row r="55" ht="14.25" customHeight="1">
      <c r="A55" s="2" t="s">
        <v>70</v>
      </c>
      <c r="B55" s="2">
        <f t="shared" ref="B55:K55" si="4">COUNTIF(B2:B49,"++")</f>
        <v>21</v>
      </c>
      <c r="C55" s="2">
        <f t="shared" si="4"/>
        <v>22</v>
      </c>
      <c r="D55" s="2">
        <f t="shared" si="4"/>
        <v>18</v>
      </c>
      <c r="E55" s="2">
        <f t="shared" si="4"/>
        <v>22</v>
      </c>
      <c r="F55" s="2">
        <f t="shared" si="4"/>
        <v>27</v>
      </c>
      <c r="G55" s="2">
        <f t="shared" si="4"/>
        <v>25</v>
      </c>
      <c r="H55" s="2">
        <f t="shared" si="4"/>
        <v>21</v>
      </c>
      <c r="I55" s="2">
        <f t="shared" si="4"/>
        <v>25</v>
      </c>
      <c r="J55" s="2">
        <f t="shared" si="4"/>
        <v>19</v>
      </c>
      <c r="K55" s="2">
        <f t="shared" si="4"/>
        <v>24</v>
      </c>
    </row>
    <row r="56" ht="14.25" customHeight="1">
      <c r="B56" s="2">
        <f t="shared" ref="B56:K56" si="5">SUM(B52:B55)</f>
        <v>47</v>
      </c>
      <c r="C56" s="2">
        <f t="shared" si="5"/>
        <v>47</v>
      </c>
      <c r="D56" s="2">
        <f t="shared" si="5"/>
        <v>47</v>
      </c>
      <c r="E56" s="2">
        <f t="shared" si="5"/>
        <v>47</v>
      </c>
      <c r="F56" s="2">
        <f t="shared" si="5"/>
        <v>47</v>
      </c>
      <c r="G56" s="2">
        <f t="shared" si="5"/>
        <v>47</v>
      </c>
      <c r="H56" s="2">
        <f t="shared" si="5"/>
        <v>47</v>
      </c>
      <c r="I56" s="2">
        <f t="shared" si="5"/>
        <v>47</v>
      </c>
      <c r="J56" s="2">
        <f t="shared" si="5"/>
        <v>47</v>
      </c>
      <c r="K56" s="2">
        <f t="shared" si="5"/>
        <v>47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>
      <c r="B63" s="1">
        <f>47/221</f>
        <v>0.2126696833</v>
      </c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