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yaakov.tayeb\Documents\GitHub\similar\Clients\"/>
    </mc:Choice>
  </mc:AlternateContent>
  <bookViews>
    <workbookView xWindow="0" yWindow="0" windowWidth="28800" windowHeight="136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1" l="1"/>
  <c r="E12" i="1"/>
  <c r="F12" i="1"/>
  <c r="D11" i="1"/>
  <c r="E11" i="1"/>
  <c r="F11" i="1"/>
  <c r="G8" i="1"/>
</calcChain>
</file>

<file path=xl/sharedStrings.xml><?xml version="1.0" encoding="utf-8"?>
<sst xmlns="http://schemas.openxmlformats.org/spreadsheetml/2006/main" count="18" uniqueCount="18">
  <si>
    <t>Site:</t>
  </si>
  <si>
    <t>Aerobile.com</t>
  </si>
  <si>
    <t>Sub Domains included?</t>
  </si>
  <si>
    <t>yes</t>
  </si>
  <si>
    <t>Location</t>
  </si>
  <si>
    <t>Worldwide</t>
  </si>
  <si>
    <t>Desktop</t>
  </si>
  <si>
    <t>Year</t>
  </si>
  <si>
    <t>Month</t>
  </si>
  <si>
    <t>GA value</t>
  </si>
  <si>
    <t>SW value</t>
  </si>
  <si>
    <t>December</t>
  </si>
  <si>
    <t>January</t>
  </si>
  <si>
    <t>February</t>
  </si>
  <si>
    <t>SW value - Median</t>
  </si>
  <si>
    <t>SW - Taiwan</t>
  </si>
  <si>
    <t>R</t>
  </si>
  <si>
    <t>AVG delta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</si>
</sst>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FFFFFF"/>
      <name val="Verdana"/>
      <family val="2"/>
    </font>
    <font>
      <sz val="10"/>
      <color theme="1"/>
      <name val="Verdana"/>
      <family val="2"/>
    </font>
    <font>
      <u/>
      <sz val="11"/>
      <color theme="10"/>
      <name val="Calibri"/>
      <family val="2"/>
      <scheme val="minor"/>
    </font>
    <font>
      <sz val="10"/>
      <color theme="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9900"/>
        <bgColor indexed="64"/>
      </patternFill>
    </fill>
    <fill>
      <patternFill patternType="solid">
        <fgColor rgb="FF073763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19">
    <xf numFmtId="0" fontId="0" fillId="0" borderId="0" xfId="0"/>
    <xf numFmtId="0" fontId="2" fillId="0" borderId="1" xfId="0" applyFont="1" applyBorder="1" applyAlignment="1">
      <alignment horizontal="left" wrapText="1"/>
    </xf>
    <xf numFmtId="0" fontId="3" fillId="0" borderId="1" xfId="0" applyFont="1" applyBorder="1" applyAlignment="1">
      <alignment wrapText="1"/>
    </xf>
    <xf numFmtId="0" fontId="0" fillId="0" borderId="1" xfId="0" applyBorder="1"/>
    <xf numFmtId="0" fontId="3" fillId="0" borderId="1" xfId="0" applyFont="1" applyBorder="1" applyAlignment="1">
      <alignment horizontal="left" wrapText="1"/>
    </xf>
    <xf numFmtId="0" fontId="4" fillId="2" borderId="1" xfId="0" applyFont="1" applyFill="1" applyBorder="1" applyAlignment="1">
      <alignment horizontal="left" wrapText="1"/>
    </xf>
    <xf numFmtId="0" fontId="4" fillId="3" borderId="1" xfId="0" applyFont="1" applyFill="1" applyBorder="1" applyAlignment="1">
      <alignment horizontal="left" wrapText="1"/>
    </xf>
    <xf numFmtId="0" fontId="5" fillId="4" borderId="1" xfId="0" applyFont="1" applyFill="1" applyBorder="1" applyAlignment="1">
      <alignment horizontal="left" wrapText="1"/>
    </xf>
    <xf numFmtId="3" fontId="3" fillId="4" borderId="1" xfId="0" applyNumberFormat="1" applyFont="1" applyFill="1" applyBorder="1" applyAlignment="1">
      <alignment horizontal="right" wrapText="1"/>
    </xf>
    <xf numFmtId="0" fontId="3" fillId="4" borderId="1" xfId="0" applyFont="1" applyFill="1" applyBorder="1" applyAlignment="1">
      <alignment wrapText="1"/>
    </xf>
    <xf numFmtId="0" fontId="6" fillId="0" borderId="1" xfId="2" applyBorder="1" applyAlignment="1">
      <alignment horizontal="left"/>
    </xf>
    <xf numFmtId="0" fontId="3" fillId="5" borderId="1" xfId="0" applyFont="1" applyFill="1" applyBorder="1" applyAlignment="1">
      <alignment wrapText="1"/>
    </xf>
    <xf numFmtId="0" fontId="4" fillId="5" borderId="1" xfId="0" applyFont="1" applyFill="1" applyBorder="1" applyAlignment="1">
      <alignment horizontal="left" wrapText="1"/>
    </xf>
    <xf numFmtId="0" fontId="5" fillId="5" borderId="1" xfId="0" applyFont="1" applyFill="1" applyBorder="1" applyAlignment="1">
      <alignment horizontal="left" wrapText="1"/>
    </xf>
    <xf numFmtId="3" fontId="3" fillId="5" borderId="1" xfId="0" applyNumberFormat="1" applyFont="1" applyFill="1" applyBorder="1" applyAlignment="1">
      <alignment horizontal="right" wrapText="1"/>
    </xf>
    <xf numFmtId="0" fontId="0" fillId="5" borderId="1" xfId="0" applyFill="1" applyBorder="1"/>
    <xf numFmtId="0" fontId="7" fillId="6" borderId="1" xfId="0" applyFont="1" applyFill="1" applyBorder="1" applyAlignment="1">
      <alignment wrapText="1"/>
    </xf>
    <xf numFmtId="0" fontId="3" fillId="7" borderId="1" xfId="0" applyFont="1" applyFill="1" applyBorder="1" applyAlignment="1">
      <alignment wrapText="1"/>
    </xf>
    <xf numFmtId="9" fontId="3" fillId="7" borderId="1" xfId="1" applyFont="1" applyFill="1" applyBorder="1" applyAlignment="1">
      <alignment wrapText="1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Sheet1!$C$7</c:f>
              <c:strCache>
                <c:ptCount val="1"/>
                <c:pt idx="0">
                  <c:v>GA 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Sheet1!$B$8:$B$10</c:f>
              <c:strCache>
                <c:ptCount val="3"/>
                <c:pt idx="0">
                  <c:v>December</c:v>
                </c:pt>
                <c:pt idx="1">
                  <c:v>January</c:v>
                </c:pt>
                <c:pt idx="2">
                  <c:v>February</c:v>
                </c:pt>
              </c:strCache>
            </c:strRef>
          </c:cat>
          <c:val>
            <c:numRef>
              <c:f>Sheet1!$C$8:$C$10</c:f>
              <c:numCache>
                <c:formatCode>#,##0</c:formatCode>
                <c:ptCount val="3"/>
                <c:pt idx="0">
                  <c:v>24818</c:v>
                </c:pt>
                <c:pt idx="1">
                  <c:v>29155</c:v>
                </c:pt>
                <c:pt idx="2">
                  <c:v>32288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Sheet1!$D$7</c:f>
              <c:strCache>
                <c:ptCount val="1"/>
                <c:pt idx="0">
                  <c:v>SW value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Sheet1!$B$8:$B$10</c:f>
              <c:strCache>
                <c:ptCount val="3"/>
                <c:pt idx="0">
                  <c:v>December</c:v>
                </c:pt>
                <c:pt idx="1">
                  <c:v>January</c:v>
                </c:pt>
                <c:pt idx="2">
                  <c:v>February</c:v>
                </c:pt>
              </c:strCache>
            </c:strRef>
          </c:cat>
          <c:val>
            <c:numRef>
              <c:f>Sheet1!$D$8:$D$10</c:f>
              <c:numCache>
                <c:formatCode>#,##0</c:formatCode>
                <c:ptCount val="3"/>
                <c:pt idx="0">
                  <c:v>41100</c:v>
                </c:pt>
                <c:pt idx="1">
                  <c:v>45294</c:v>
                </c:pt>
                <c:pt idx="2">
                  <c:v>62542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Sheet1!$E$7</c:f>
              <c:strCache>
                <c:ptCount val="1"/>
                <c:pt idx="0">
                  <c:v>SW value - Median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Sheet1!$B$8:$B$10</c:f>
              <c:strCache>
                <c:ptCount val="3"/>
                <c:pt idx="0">
                  <c:v>December</c:v>
                </c:pt>
                <c:pt idx="1">
                  <c:v>January</c:v>
                </c:pt>
                <c:pt idx="2">
                  <c:v>February</c:v>
                </c:pt>
              </c:strCache>
            </c:strRef>
          </c:cat>
          <c:val>
            <c:numRef>
              <c:f>Sheet1!$E$8:$E$10</c:f>
              <c:numCache>
                <c:formatCode>#,##0</c:formatCode>
                <c:ptCount val="3"/>
                <c:pt idx="0">
                  <c:v>39540.216729283762</c:v>
                </c:pt>
                <c:pt idx="1">
                  <c:v>48459.64558624442</c:v>
                </c:pt>
                <c:pt idx="2">
                  <c:v>61388.153597839584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Sheet1!$F$8:$F$10</c:f>
              <c:numCache>
                <c:formatCode>General</c:formatCode>
                <c:ptCount val="3"/>
                <c:pt idx="0">
                  <c:v>37617</c:v>
                </c:pt>
                <c:pt idx="1">
                  <c:v>41359</c:v>
                </c:pt>
                <c:pt idx="2">
                  <c:v>56819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4971840"/>
        <c:axId val="514972232"/>
      </c:lineChart>
      <c:catAx>
        <c:axId val="514971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972232"/>
        <c:crosses val="autoZero"/>
        <c:auto val="1"/>
        <c:lblAlgn val="ctr"/>
        <c:lblOffset val="100"/>
        <c:noMultiLvlLbl val="0"/>
      </c:catAx>
      <c:valAx>
        <c:axId val="514972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971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76200</xdr:colOff>
      <xdr:row>4</xdr:row>
      <xdr:rowOff>138112</xdr:rowOff>
    </xdr:from>
    <xdr:to>
      <xdr:col>17</xdr:col>
      <xdr:colOff>381000</xdr:colOff>
      <xdr:row>19</xdr:row>
      <xdr:rowOff>23812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erobil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tabSelected="1" workbookViewId="0">
      <selection activeCell="G16" sqref="G16"/>
    </sheetView>
  </sheetViews>
  <sheetFormatPr defaultRowHeight="15" customHeight="1" x14ac:dyDescent="0.25"/>
  <cols>
    <col min="1" max="1" width="20.85546875" style="3" bestFit="1" customWidth="1"/>
    <col min="2" max="2" width="13.140625" style="3" bestFit="1" customWidth="1"/>
    <col min="3" max="3" width="9.140625" style="3"/>
    <col min="4" max="4" width="14.42578125" style="3" customWidth="1"/>
    <col min="5" max="5" width="15.42578125" style="3" customWidth="1"/>
    <col min="6" max="6" width="14.85546875" style="3" customWidth="1"/>
    <col min="7" max="16384" width="9.140625" style="3"/>
  </cols>
  <sheetData>
    <row r="1" spans="1:7" ht="15" customHeight="1" x14ac:dyDescent="0.25">
      <c r="A1" s="1" t="s">
        <v>0</v>
      </c>
      <c r="B1" s="10" t="s">
        <v>1</v>
      </c>
      <c r="C1" s="2"/>
      <c r="D1" s="2"/>
      <c r="E1" s="8"/>
      <c r="F1" s="2"/>
      <c r="G1" s="2"/>
    </row>
    <row r="2" spans="1:7" ht="15" customHeight="1" x14ac:dyDescent="0.25">
      <c r="A2" s="4" t="s">
        <v>2</v>
      </c>
      <c r="B2" s="4" t="s">
        <v>3</v>
      </c>
      <c r="C2" s="2"/>
      <c r="D2" s="2"/>
      <c r="E2" s="8"/>
      <c r="F2" s="2"/>
      <c r="G2" s="2"/>
    </row>
    <row r="3" spans="1:7" ht="15" customHeight="1" x14ac:dyDescent="0.25">
      <c r="A3" s="4" t="s">
        <v>4</v>
      </c>
      <c r="B3" s="4" t="s">
        <v>5</v>
      </c>
      <c r="C3" s="2"/>
      <c r="D3" s="2"/>
      <c r="E3" s="8"/>
      <c r="F3" s="2"/>
      <c r="G3" s="2"/>
    </row>
    <row r="4" spans="1:7" ht="15" customHeight="1" x14ac:dyDescent="0.25">
      <c r="A4" s="2"/>
      <c r="B4" s="2"/>
      <c r="C4" s="2"/>
      <c r="D4" s="2"/>
      <c r="E4" s="2"/>
      <c r="F4" s="2"/>
    </row>
    <row r="5" spans="1:7" ht="15" customHeight="1" x14ac:dyDescent="0.25">
      <c r="A5" s="1" t="s">
        <v>6</v>
      </c>
      <c r="B5" s="2"/>
      <c r="C5" s="2"/>
      <c r="D5" s="2"/>
      <c r="E5" s="2"/>
      <c r="F5" s="2"/>
    </row>
    <row r="6" spans="1:7" ht="15" customHeight="1" x14ac:dyDescent="0.25">
      <c r="A6" s="2"/>
      <c r="B6" s="2"/>
      <c r="C6" s="2"/>
      <c r="D6" s="2"/>
      <c r="E6" s="2"/>
      <c r="F6" s="2"/>
    </row>
    <row r="7" spans="1:7" ht="15" customHeight="1" x14ac:dyDescent="0.25">
      <c r="A7" s="5" t="s">
        <v>7</v>
      </c>
      <c r="B7" s="5" t="s">
        <v>8</v>
      </c>
      <c r="C7" s="5" t="s">
        <v>9</v>
      </c>
      <c r="D7" s="5" t="s">
        <v>10</v>
      </c>
      <c r="E7" s="5" t="s">
        <v>14</v>
      </c>
      <c r="F7" s="5" t="s">
        <v>15</v>
      </c>
    </row>
    <row r="8" spans="1:7" ht="15" customHeight="1" x14ac:dyDescent="0.25">
      <c r="A8" s="6">
        <v>2016</v>
      </c>
      <c r="B8" s="7" t="s">
        <v>11</v>
      </c>
      <c r="C8" s="8">
        <v>24818</v>
      </c>
      <c r="D8" s="8">
        <v>41100</v>
      </c>
      <c r="E8" s="8">
        <v>39540.216729283762</v>
      </c>
      <c r="F8" s="9">
        <v>37617</v>
      </c>
      <c r="G8" s="3">
        <f>CORREL(C8:C10,D8:D10)</f>
        <v>0.90863448322790563</v>
      </c>
    </row>
    <row r="9" spans="1:7" ht="15" customHeight="1" x14ac:dyDescent="0.25">
      <c r="A9" s="6">
        <v>2017</v>
      </c>
      <c r="B9" s="7" t="s">
        <v>12</v>
      </c>
      <c r="C9" s="8">
        <v>29155</v>
      </c>
      <c r="D9" s="8">
        <v>45294</v>
      </c>
      <c r="E9" s="8">
        <v>48459.64558624442</v>
      </c>
      <c r="F9" s="7">
        <v>41359</v>
      </c>
    </row>
    <row r="10" spans="1:7" ht="15" customHeight="1" x14ac:dyDescent="0.25">
      <c r="A10" s="6">
        <v>2017</v>
      </c>
      <c r="B10" s="7" t="s">
        <v>13</v>
      </c>
      <c r="C10" s="8">
        <v>32288</v>
      </c>
      <c r="D10" s="8">
        <v>62542</v>
      </c>
      <c r="E10" s="8">
        <v>61388.153597839584</v>
      </c>
      <c r="F10" s="7">
        <v>56819</v>
      </c>
    </row>
    <row r="11" spans="1:7" ht="15" customHeight="1" x14ac:dyDescent="0.25">
      <c r="A11" s="16" t="s">
        <v>16</v>
      </c>
      <c r="B11" s="17"/>
      <c r="C11" s="17"/>
      <c r="D11" s="17">
        <f t="shared" ref="D11:E11" si="0">CORREL(D8:D10,$C$8:$C$10)</f>
        <v>0.90863448322790563</v>
      </c>
      <c r="E11" s="17">
        <f t="shared" si="0"/>
        <v>0.98039530075079628</v>
      </c>
      <c r="F11" s="17">
        <f>CORREL(F8:F10,$C$8:$C$10)</f>
        <v>0.90832449915199698</v>
      </c>
    </row>
    <row r="12" spans="1:7" ht="15" customHeight="1" x14ac:dyDescent="0.25">
      <c r="A12" s="16" t="s">
        <v>17</v>
      </c>
      <c r="B12" s="17"/>
      <c r="C12" s="17"/>
      <c r="D12" s="18">
        <f t="shared" ref="D12:E12" si="1">AVERAGE(((D8-$C$8)/$C$8),((D9-$C$9)/$C$9),((D10-$C$10)/$C$10))</f>
        <v>0.71553970482263229</v>
      </c>
      <c r="E12" s="18">
        <f t="shared" si="1"/>
        <v>0.71887134017094778</v>
      </c>
      <c r="F12" s="18">
        <f>AVERAGE(((F8-$C$8)/$C$8),((F9-$C$9)/$C$9),((F10-$C$10)/$C$10))</f>
        <v>0.56468688019330926</v>
      </c>
    </row>
    <row r="13" spans="1:7" ht="15" customHeight="1" x14ac:dyDescent="0.25">
      <c r="A13" s="1"/>
      <c r="B13" s="2"/>
      <c r="C13" s="2"/>
      <c r="D13" s="2"/>
      <c r="E13" s="2"/>
      <c r="F13" s="2"/>
    </row>
    <row r="14" spans="1:7" ht="15" customHeight="1" x14ac:dyDescent="0.25">
      <c r="A14" s="11"/>
      <c r="B14" s="11"/>
      <c r="C14" s="11"/>
      <c r="D14" s="11"/>
      <c r="E14" s="11"/>
      <c r="F14" s="11"/>
    </row>
    <row r="15" spans="1:7" ht="15" customHeight="1" x14ac:dyDescent="0.25">
      <c r="A15" s="12"/>
      <c r="B15" s="12"/>
      <c r="C15" s="12"/>
      <c r="D15" s="12"/>
      <c r="E15" s="12"/>
      <c r="F15" s="12"/>
    </row>
    <row r="16" spans="1:7" ht="15" customHeight="1" x14ac:dyDescent="0.25">
      <c r="A16" s="12"/>
      <c r="B16" s="13"/>
      <c r="C16" s="14"/>
      <c r="D16" s="14"/>
      <c r="E16" s="14"/>
      <c r="F16" s="11"/>
    </row>
    <row r="17" spans="1:6" ht="15" customHeight="1" x14ac:dyDescent="0.25">
      <c r="A17" s="12"/>
      <c r="B17" s="13"/>
      <c r="C17" s="14"/>
      <c r="D17" s="14"/>
      <c r="E17" s="14"/>
      <c r="F17" s="13"/>
    </row>
    <row r="18" spans="1:6" ht="15" customHeight="1" x14ac:dyDescent="0.25">
      <c r="A18" s="12"/>
      <c r="B18" s="13"/>
      <c r="C18" s="14"/>
      <c r="D18" s="14"/>
      <c r="E18" s="14"/>
      <c r="F18" s="13"/>
    </row>
    <row r="19" spans="1:6" ht="15" customHeight="1" x14ac:dyDescent="0.25">
      <c r="A19" s="15"/>
      <c r="B19" s="15"/>
      <c r="C19" s="15"/>
      <c r="D19" s="15"/>
      <c r="E19" s="15"/>
      <c r="F19" s="15"/>
    </row>
    <row r="20" spans="1:6" ht="15" customHeight="1" x14ac:dyDescent="0.25">
      <c r="A20" s="15"/>
      <c r="B20" s="15"/>
      <c r="C20" s="15"/>
      <c r="D20" s="15"/>
      <c r="E20" s="15"/>
      <c r="F20" s="15"/>
    </row>
    <row r="21" spans="1:6" ht="15" customHeight="1" x14ac:dyDescent="0.25">
      <c r="A21" s="15"/>
      <c r="B21" s="15"/>
      <c r="C21" s="15"/>
      <c r="D21" s="15"/>
      <c r="E21" s="15"/>
      <c r="F21" s="15"/>
    </row>
    <row r="22" spans="1:6" ht="15" customHeight="1" x14ac:dyDescent="0.25">
      <c r="A22" s="15"/>
      <c r="B22" s="15"/>
      <c r="C22" s="15"/>
      <c r="D22" s="15"/>
      <c r="E22" s="15"/>
      <c r="F22" s="15"/>
    </row>
    <row r="23" spans="1:6" ht="15" customHeight="1" x14ac:dyDescent="0.25">
      <c r="A23" s="15"/>
      <c r="B23" s="15"/>
      <c r="C23" s="15"/>
      <c r="D23" s="15"/>
      <c r="E23" s="15"/>
      <c r="F23" s="15"/>
    </row>
    <row r="24" spans="1:6" ht="15" customHeight="1" x14ac:dyDescent="0.25">
      <c r="A24" s="15"/>
      <c r="B24" s="15"/>
      <c r="C24" s="15"/>
      <c r="D24" s="15"/>
      <c r="E24" s="15"/>
      <c r="F24" s="15"/>
    </row>
    <row r="25" spans="1:6" ht="15" customHeight="1" x14ac:dyDescent="0.25">
      <c r="A25" s="15"/>
      <c r="B25" s="15"/>
      <c r="C25" s="15"/>
      <c r="D25" s="15"/>
      <c r="E25" s="15"/>
      <c r="F25" s="15"/>
    </row>
  </sheetData>
  <hyperlinks>
    <hyperlink ref="B1" r:id="rId1" display="http://aerobile.com/"/>
  </hyperlinks>
  <pageMargins left="0.7" right="0.7" top="0.75" bottom="0.75" header="0.3" footer="0.3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Yaakov Tayeb</dc:creator>
  <cp:lastModifiedBy>Yaakov Tayeb</cp:lastModifiedBy>
  <dcterms:created xsi:type="dcterms:W3CDTF">2017-04-23T07:59:37Z</dcterms:created>
  <dcterms:modified xsi:type="dcterms:W3CDTF">2017-04-24T08:18:34Z</dcterms:modified>
</cp:coreProperties>
</file>