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akov.tayeb\Documents\GitHub\similar\Clients\"/>
    </mc:Choice>
  </mc:AlternateContent>
  <bookViews>
    <workbookView xWindow="0" yWindow="0" windowWidth="28800" windowHeight="13635" activeTab="2"/>
  </bookViews>
  <sheets>
    <sheet name="housing" sheetId="1" r:id="rId1"/>
    <sheet name="housing (2)" sheetId="5" r:id="rId2"/>
    <sheet name="makaan" sheetId="3" r:id="rId3"/>
    <sheet name="propetiger" sheetId="2" r:id="rId4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0" i="2" l="1"/>
  <c r="E17" i="2"/>
  <c r="E33" i="2"/>
  <c r="E32" i="2"/>
  <c r="F23" i="3"/>
  <c r="F8" i="3"/>
  <c r="E22" i="5"/>
  <c r="E23" i="5"/>
  <c r="E24" i="5"/>
  <c r="E25" i="5"/>
  <c r="E26" i="5"/>
  <c r="E27" i="5"/>
  <c r="E28" i="5"/>
  <c r="E21" i="5"/>
  <c r="G53" i="5"/>
  <c r="G52" i="5"/>
  <c r="G51" i="5"/>
  <c r="G50" i="5"/>
  <c r="G56" i="3"/>
  <c r="G55" i="3"/>
  <c r="G54" i="3"/>
  <c r="G53" i="3"/>
  <c r="G59" i="2"/>
  <c r="G58" i="2"/>
  <c r="G57" i="2"/>
  <c r="G53" i="1"/>
  <c r="G52" i="1"/>
  <c r="G51" i="1"/>
  <c r="G50" i="1"/>
</calcChain>
</file>

<file path=xl/sharedStrings.xml><?xml version="1.0" encoding="utf-8"?>
<sst xmlns="http://schemas.openxmlformats.org/spreadsheetml/2006/main" count="359" uniqueCount="68">
  <si>
    <t>Site:</t>
  </si>
  <si>
    <t>housing.com</t>
  </si>
  <si>
    <t>proptiger.com</t>
  </si>
  <si>
    <t>makaan.com</t>
  </si>
  <si>
    <t>Sub Domains included?</t>
  </si>
  <si>
    <t>yes</t>
  </si>
  <si>
    <t>Location</t>
  </si>
  <si>
    <t>Worldwide</t>
  </si>
  <si>
    <t>Desktop</t>
  </si>
  <si>
    <t>Year</t>
  </si>
  <si>
    <t>Month</t>
  </si>
  <si>
    <t>GA value</t>
  </si>
  <si>
    <t>SW value</t>
  </si>
  <si>
    <t>Direction</t>
  </si>
  <si>
    <t>February</t>
  </si>
  <si>
    <t>March</t>
  </si>
  <si>
    <t>May</t>
  </si>
  <si>
    <t>SW 106%</t>
  </si>
  <si>
    <t>SW 108%</t>
  </si>
  <si>
    <t>June</t>
  </si>
  <si>
    <t>SW 107%</t>
  </si>
  <si>
    <t>GA 91%</t>
  </si>
  <si>
    <t>July</t>
  </si>
  <si>
    <t>GA 98%</t>
  </si>
  <si>
    <t>SW 114.%</t>
  </si>
  <si>
    <t>GA 85%</t>
  </si>
  <si>
    <t>August</t>
  </si>
  <si>
    <t>GA 100%</t>
  </si>
  <si>
    <t>SW 109.%</t>
  </si>
  <si>
    <t>GA 77%</t>
  </si>
  <si>
    <t>September</t>
  </si>
  <si>
    <t>SW 100%</t>
  </si>
  <si>
    <t>GA 99%</t>
  </si>
  <si>
    <t>GA 73%</t>
  </si>
  <si>
    <t>October</t>
  </si>
  <si>
    <t>GA 72%</t>
  </si>
  <si>
    <t>November</t>
  </si>
  <si>
    <t>SW 102%</t>
  </si>
  <si>
    <t>December</t>
  </si>
  <si>
    <t>GA 82%</t>
  </si>
  <si>
    <t>January</t>
  </si>
  <si>
    <t>GA 95%</t>
  </si>
  <si>
    <t>GA 71%</t>
  </si>
  <si>
    <t>GA 76%</t>
  </si>
  <si>
    <t>Mobile</t>
  </si>
  <si>
    <t>GA 78%</t>
  </si>
  <si>
    <t>GA 64%</t>
  </si>
  <si>
    <t>GA 67%</t>
  </si>
  <si>
    <t>GA 61%</t>
  </si>
  <si>
    <t>GA 81%</t>
  </si>
  <si>
    <t>GA 51%</t>
  </si>
  <si>
    <t>GA 55.%</t>
  </si>
  <si>
    <t>GA 47%</t>
  </si>
  <si>
    <t>GA 45%</t>
  </si>
  <si>
    <t>GA 56.%</t>
  </si>
  <si>
    <t>GA 42%</t>
  </si>
  <si>
    <t>GA 57.%</t>
  </si>
  <si>
    <t>GA 40%</t>
  </si>
  <si>
    <t>GA 37%</t>
  </si>
  <si>
    <t>GA 28.%</t>
  </si>
  <si>
    <t>SimilarWeb</t>
  </si>
  <si>
    <t>Direct</t>
  </si>
  <si>
    <t>Referrals</t>
  </si>
  <si>
    <t>Organic search</t>
  </si>
  <si>
    <t>Paid search</t>
  </si>
  <si>
    <t>Display ads</t>
  </si>
  <si>
    <t>Google Analytics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</si>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</sst>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FFFF"/>
      <name val="Verdana"/>
      <family val="2"/>
    </font>
    <font>
      <sz val="10"/>
      <color theme="1"/>
      <name val="Verdana"/>
      <family val="2"/>
    </font>
    <font>
      <sz val="9.9"/>
      <color rgb="FF222222"/>
      <name val="Calibri"/>
      <family val="2"/>
    </font>
    <font>
      <u/>
      <sz val="11"/>
      <color theme="10"/>
      <name val="Calibri"/>
      <family val="2"/>
      <scheme val="minor"/>
    </font>
    <font>
      <sz val="9.9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073763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1" xfId="0" applyFont="1" applyBorder="1" applyAlignment="1">
      <alignment horizontal="left" wrapText="1"/>
    </xf>
    <xf numFmtId="0" fontId="6" fillId="0" borderId="2" xfId="1" applyBorder="1" applyAlignment="1">
      <alignment horizontal="left" wrapText="1"/>
    </xf>
    <xf numFmtId="0" fontId="2" fillId="0" borderId="3" xfId="0" applyFont="1" applyBorder="1" applyAlignment="1">
      <alignment wrapText="1"/>
    </xf>
    <xf numFmtId="0" fontId="1" fillId="0" borderId="5" xfId="0" applyFont="1" applyBorder="1" applyAlignment="1">
      <alignment horizontal="left" wrapText="1"/>
    </xf>
    <xf numFmtId="0" fontId="2" fillId="0" borderId="6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0" borderId="7" xfId="0" applyFont="1" applyBorder="1" applyAlignment="1">
      <alignment horizontal="left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3" fillId="2" borderId="3" xfId="0" applyFont="1" applyFill="1" applyBorder="1" applyAlignment="1">
      <alignment horizontal="left" wrapText="1"/>
    </xf>
    <xf numFmtId="0" fontId="3" fillId="3" borderId="3" xfId="0" applyFont="1" applyFill="1" applyBorder="1" applyAlignment="1">
      <alignment horizontal="left" wrapText="1"/>
    </xf>
    <xf numFmtId="0" fontId="4" fillId="4" borderId="3" xfId="0" applyFont="1" applyFill="1" applyBorder="1" applyAlignment="1">
      <alignment horizontal="left" wrapText="1"/>
    </xf>
    <xf numFmtId="3" fontId="5" fillId="5" borderId="3" xfId="0" applyNumberFormat="1" applyFont="1" applyFill="1" applyBorder="1" applyAlignment="1">
      <alignment horizontal="center" wrapText="1"/>
    </xf>
    <xf numFmtId="0" fontId="2" fillId="0" borderId="10" xfId="0" applyFont="1" applyBorder="1" applyAlignment="1">
      <alignment wrapText="1"/>
    </xf>
    <xf numFmtId="0" fontId="3" fillId="2" borderId="10" xfId="0" applyFont="1" applyFill="1" applyBorder="1" applyAlignment="1">
      <alignment horizontal="left" wrapText="1"/>
    </xf>
    <xf numFmtId="0" fontId="4" fillId="4" borderId="10" xfId="0" applyFont="1" applyFill="1" applyBorder="1" applyAlignment="1">
      <alignment horizontal="left" wrapText="1"/>
    </xf>
    <xf numFmtId="0" fontId="2" fillId="0" borderId="11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0" fillId="0" borderId="0" xfId="0" applyBorder="1"/>
    <xf numFmtId="0" fontId="2" fillId="0" borderId="13" xfId="0" applyFont="1" applyBorder="1" applyAlignment="1">
      <alignment wrapText="1"/>
    </xf>
    <xf numFmtId="0" fontId="2" fillId="0" borderId="14" xfId="0" applyFont="1" applyBorder="1" applyAlignment="1">
      <alignment wrapText="1"/>
    </xf>
    <xf numFmtId="0" fontId="2" fillId="0" borderId="15" xfId="0" applyFont="1" applyBorder="1" applyAlignment="1">
      <alignment wrapText="1"/>
    </xf>
    <xf numFmtId="0" fontId="1" fillId="0" borderId="3" xfId="0" applyFont="1" applyBorder="1" applyAlignment="1">
      <alignment wrapText="1"/>
    </xf>
    <xf numFmtId="3" fontId="7" fillId="0" borderId="3" xfId="0" applyNumberFormat="1" applyFont="1" applyBorder="1" applyAlignment="1">
      <alignment horizontal="center" wrapText="1"/>
    </xf>
    <xf numFmtId="0" fontId="3" fillId="0" borderId="0" xfId="0" applyFont="1" applyFill="1" applyBorder="1" applyAlignment="1">
      <alignment horizontal="left" wrapText="1"/>
    </xf>
    <xf numFmtId="0" fontId="2" fillId="0" borderId="0" xfId="0" applyFont="1" applyFill="1" applyBorder="1" applyAlignment="1">
      <alignment wrapText="1"/>
    </xf>
    <xf numFmtId="3" fontId="7" fillId="0" borderId="13" xfId="0" applyNumberFormat="1" applyFont="1" applyBorder="1" applyAlignment="1">
      <alignment horizontal="center" wrapText="1"/>
    </xf>
    <xf numFmtId="0" fontId="3" fillId="2" borderId="16" xfId="0" applyFont="1" applyFill="1" applyBorder="1" applyAlignment="1">
      <alignment horizontal="left" wrapText="1"/>
    </xf>
    <xf numFmtId="3" fontId="7" fillId="0" borderId="10" xfId="0" applyNumberFormat="1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0" fillId="0" borderId="0" xfId="0" applyFill="1" applyBorder="1"/>
    <xf numFmtId="0" fontId="3" fillId="2" borderId="17" xfId="0" applyFont="1" applyFill="1" applyBorder="1" applyAlignment="1">
      <alignment horizontal="left" wrapText="1"/>
    </xf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Desktop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housing!$C$7</c:f>
              <c:strCache>
                <c:ptCount val="1"/>
                <c:pt idx="0">
                  <c:v>GA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housing!$B$8:$B$16</c:f>
              <c:strCache>
                <c:ptCount val="9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</c:strCache>
            </c:strRef>
          </c:cat>
          <c:val>
            <c:numRef>
              <c:f>housing!$C$8:$C$16</c:f>
              <c:numCache>
                <c:formatCode>#,##0</c:formatCode>
                <c:ptCount val="9"/>
                <c:pt idx="0">
                  <c:v>1359815</c:v>
                </c:pt>
                <c:pt idx="1">
                  <c:v>1306370</c:v>
                </c:pt>
                <c:pt idx="2">
                  <c:v>1149883</c:v>
                </c:pt>
                <c:pt idx="3">
                  <c:v>1094352</c:v>
                </c:pt>
                <c:pt idx="4">
                  <c:v>1035537</c:v>
                </c:pt>
                <c:pt idx="5">
                  <c:v>975426</c:v>
                </c:pt>
                <c:pt idx="6">
                  <c:v>1173181</c:v>
                </c:pt>
                <c:pt idx="7">
                  <c:v>1225175</c:v>
                </c:pt>
                <c:pt idx="8">
                  <c:v>1253518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housing!$D$7</c:f>
              <c:strCache>
                <c:ptCount val="1"/>
                <c:pt idx="0">
                  <c:v>SW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housing!$B$8:$B$16</c:f>
              <c:strCache>
                <c:ptCount val="9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</c:strCache>
            </c:strRef>
          </c:cat>
          <c:val>
            <c:numRef>
              <c:f>housing!$D$8:$D$16</c:f>
              <c:numCache>
                <c:formatCode>#,##0</c:formatCode>
                <c:ptCount val="9"/>
                <c:pt idx="0">
                  <c:v>1330187</c:v>
                </c:pt>
                <c:pt idx="1">
                  <c:v>1302744</c:v>
                </c:pt>
                <c:pt idx="2">
                  <c:v>1152523</c:v>
                </c:pt>
                <c:pt idx="3">
                  <c:v>1090950</c:v>
                </c:pt>
                <c:pt idx="4">
                  <c:v>1031099</c:v>
                </c:pt>
                <c:pt idx="5">
                  <c:v>977201</c:v>
                </c:pt>
                <c:pt idx="6">
                  <c:v>1175884</c:v>
                </c:pt>
                <c:pt idx="7">
                  <c:v>1225966</c:v>
                </c:pt>
                <c:pt idx="8">
                  <c:v>1262597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86256"/>
        <c:axId val="45886648"/>
      </c:lineChart>
      <c:catAx>
        <c:axId val="4588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6648"/>
        <c:crosses val="autoZero"/>
        <c:auto val="1"/>
        <c:lblAlgn val="ctr"/>
        <c:lblOffset val="100"/>
        <c:noMultiLvlLbl val="0"/>
      </c:catAx>
      <c:valAx>
        <c:axId val="4588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Mobile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propetiger!$C$22</c:f>
              <c:strCache>
                <c:ptCount val="1"/>
                <c:pt idx="0">
                  <c:v>GA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propetiger!$B$23:$B$33</c:f>
              <c:strCache>
                <c:ptCount val="11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  <c:pt idx="8">
                  <c:v>January</c:v>
                </c:pt>
                <c:pt idx="9">
                  <c:v>February</c:v>
                </c:pt>
                <c:pt idx="10">
                  <c:v>March</c:v>
                </c:pt>
              </c:strCache>
            </c:strRef>
          </c:cat>
          <c:val>
            <c:numRef>
              <c:f>propetiger!$C$23:$C$33</c:f>
              <c:numCache>
                <c:formatCode>#,##0</c:formatCode>
                <c:ptCount val="11"/>
                <c:pt idx="0">
                  <c:v>240194</c:v>
                </c:pt>
                <c:pt idx="1">
                  <c:v>241206</c:v>
                </c:pt>
                <c:pt idx="2">
                  <c:v>246672</c:v>
                </c:pt>
                <c:pt idx="3">
                  <c:v>240629</c:v>
                </c:pt>
                <c:pt idx="4">
                  <c:v>219435</c:v>
                </c:pt>
                <c:pt idx="5">
                  <c:v>276480</c:v>
                </c:pt>
                <c:pt idx="6">
                  <c:v>329204</c:v>
                </c:pt>
                <c:pt idx="7">
                  <c:v>316949</c:v>
                </c:pt>
                <c:pt idx="8">
                  <c:v>391581</c:v>
                </c:pt>
                <c:pt idx="9">
                  <c:v>439912</c:v>
                </c:pt>
                <c:pt idx="10">
                  <c:v>502101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propetiger!$D$22</c:f>
              <c:strCache>
                <c:ptCount val="1"/>
                <c:pt idx="0">
                  <c:v>SW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propetiger!$B$23:$B$33</c:f>
              <c:strCache>
                <c:ptCount val="11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  <c:pt idx="8">
                  <c:v>January</c:v>
                </c:pt>
                <c:pt idx="9">
                  <c:v>February</c:v>
                </c:pt>
                <c:pt idx="10">
                  <c:v>March</c:v>
                </c:pt>
              </c:strCache>
            </c:strRef>
          </c:cat>
          <c:val>
            <c:numRef>
              <c:f>propetiger!$D$23:$D$33</c:f>
              <c:numCache>
                <c:formatCode>#,##0</c:formatCode>
                <c:ptCount val="11"/>
                <c:pt idx="0">
                  <c:v>186982</c:v>
                </c:pt>
                <c:pt idx="1">
                  <c:v>153628</c:v>
                </c:pt>
                <c:pt idx="2">
                  <c:v>164773</c:v>
                </c:pt>
                <c:pt idx="3">
                  <c:v>193858</c:v>
                </c:pt>
                <c:pt idx="4">
                  <c:v>120675</c:v>
                </c:pt>
                <c:pt idx="5">
                  <c:v>140327</c:v>
                </c:pt>
                <c:pt idx="6">
                  <c:v>183189</c:v>
                </c:pt>
                <c:pt idx="7">
                  <c:v>181576</c:v>
                </c:pt>
                <c:pt idx="8">
                  <c:v>249630</c:v>
                </c:pt>
                <c:pt idx="9">
                  <c:v>174389</c:v>
                </c:pt>
                <c:pt idx="10">
                  <c:v>166080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89784"/>
        <c:axId val="45890176"/>
      </c:lineChart>
      <c:catAx>
        <c:axId val="4588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0176"/>
        <c:crosses val="autoZero"/>
        <c:auto val="1"/>
        <c:lblAlgn val="ctr"/>
        <c:lblOffset val="100"/>
        <c:noMultiLvlLbl val="0"/>
      </c:catAx>
      <c:valAx>
        <c:axId val="4589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9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referrals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propetiger!$C$22</c:f>
              <c:strCache>
                <c:ptCount val="1"/>
                <c:pt idx="0">
                  <c:v>GA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propetiger!$B$23:$B$33</c:f>
              <c:strCache>
                <c:ptCount val="11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  <c:pt idx="8">
                  <c:v>January</c:v>
                </c:pt>
                <c:pt idx="9">
                  <c:v>February</c:v>
                </c:pt>
                <c:pt idx="10">
                  <c:v>March</c:v>
                </c:pt>
              </c:strCache>
            </c:strRef>
          </c:cat>
          <c:val>
            <c:numRef>
              <c:f>propetiger!$D$43:$D$53</c:f>
              <c:numCache>
                <c:formatCode>#,##0</c:formatCode>
                <c:ptCount val="11"/>
                <c:pt idx="0">
                  <c:v>42960</c:v>
                </c:pt>
                <c:pt idx="1">
                  <c:v>47174</c:v>
                </c:pt>
                <c:pt idx="2">
                  <c:v>49693</c:v>
                </c:pt>
                <c:pt idx="3">
                  <c:v>45842</c:v>
                </c:pt>
                <c:pt idx="4">
                  <c:v>48466</c:v>
                </c:pt>
                <c:pt idx="5">
                  <c:v>38869</c:v>
                </c:pt>
                <c:pt idx="6">
                  <c:v>38479</c:v>
                </c:pt>
                <c:pt idx="7">
                  <c:v>26815</c:v>
                </c:pt>
                <c:pt idx="8">
                  <c:v>33885</c:v>
                </c:pt>
                <c:pt idx="9">
                  <c:v>24458</c:v>
                </c:pt>
                <c:pt idx="10">
                  <c:v>32254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propetiger!$D$22</c:f>
              <c:strCache>
                <c:ptCount val="1"/>
                <c:pt idx="0">
                  <c:v>SW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propetiger!$B$23:$B$33</c:f>
              <c:strCache>
                <c:ptCount val="11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  <c:pt idx="8">
                  <c:v>January</c:v>
                </c:pt>
                <c:pt idx="9">
                  <c:v>February</c:v>
                </c:pt>
                <c:pt idx="10">
                  <c:v>March</c:v>
                </c:pt>
              </c:strCache>
            </c:strRef>
          </c:cat>
          <c:val>
            <c:numRef>
              <c:f>propetiger!$D$57:$D$67</c:f>
              <c:numCache>
                <c:formatCode>#,##0</c:formatCode>
                <c:ptCount val="11"/>
                <c:pt idx="0">
                  <c:v>7137</c:v>
                </c:pt>
                <c:pt idx="1">
                  <c:v>6613</c:v>
                </c:pt>
                <c:pt idx="2">
                  <c:v>11941</c:v>
                </c:pt>
                <c:pt idx="3">
                  <c:v>6892</c:v>
                </c:pt>
                <c:pt idx="4">
                  <c:v>6326</c:v>
                </c:pt>
                <c:pt idx="5">
                  <c:v>7288</c:v>
                </c:pt>
                <c:pt idx="6">
                  <c:v>7950</c:v>
                </c:pt>
                <c:pt idx="7">
                  <c:v>45092</c:v>
                </c:pt>
                <c:pt idx="8">
                  <c:v>30713</c:v>
                </c:pt>
                <c:pt idx="9">
                  <c:v>53764</c:v>
                </c:pt>
                <c:pt idx="10">
                  <c:v>47531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90960"/>
        <c:axId val="45888216"/>
      </c:lineChart>
      <c:catAx>
        <c:axId val="4589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8216"/>
        <c:crosses val="autoZero"/>
        <c:auto val="1"/>
        <c:lblAlgn val="ctr"/>
        <c:lblOffset val="100"/>
        <c:noMultiLvlLbl val="0"/>
      </c:catAx>
      <c:valAx>
        <c:axId val="4588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Direct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propetiger!$C$22</c:f>
              <c:strCache>
                <c:ptCount val="1"/>
                <c:pt idx="0">
                  <c:v>GA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propetiger!$B$23:$B$33</c:f>
              <c:strCache>
                <c:ptCount val="11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  <c:pt idx="8">
                  <c:v>January</c:v>
                </c:pt>
                <c:pt idx="9">
                  <c:v>February</c:v>
                </c:pt>
                <c:pt idx="10">
                  <c:v>March</c:v>
                </c:pt>
              </c:strCache>
            </c:strRef>
          </c:cat>
          <c:val>
            <c:numRef>
              <c:f>propetiger!$C$43:$C$53</c:f>
              <c:numCache>
                <c:formatCode>#,##0</c:formatCode>
                <c:ptCount val="11"/>
                <c:pt idx="0">
                  <c:v>86006</c:v>
                </c:pt>
                <c:pt idx="1">
                  <c:v>79491</c:v>
                </c:pt>
                <c:pt idx="2">
                  <c:v>81588</c:v>
                </c:pt>
                <c:pt idx="3">
                  <c:v>80826</c:v>
                </c:pt>
                <c:pt idx="4">
                  <c:v>71601</c:v>
                </c:pt>
                <c:pt idx="5">
                  <c:v>70261</c:v>
                </c:pt>
                <c:pt idx="6">
                  <c:v>67006</c:v>
                </c:pt>
                <c:pt idx="7">
                  <c:v>57515</c:v>
                </c:pt>
                <c:pt idx="8">
                  <c:v>53703</c:v>
                </c:pt>
                <c:pt idx="9">
                  <c:v>45823</c:v>
                </c:pt>
                <c:pt idx="10">
                  <c:v>50025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propetiger!$D$22</c:f>
              <c:strCache>
                <c:ptCount val="1"/>
                <c:pt idx="0">
                  <c:v>SW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propetiger!$B$23:$B$33</c:f>
              <c:strCache>
                <c:ptCount val="11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  <c:pt idx="8">
                  <c:v>January</c:v>
                </c:pt>
                <c:pt idx="9">
                  <c:v>February</c:v>
                </c:pt>
                <c:pt idx="10">
                  <c:v>March</c:v>
                </c:pt>
              </c:strCache>
            </c:strRef>
          </c:cat>
          <c:val>
            <c:numRef>
              <c:f>propetiger!$C$57:$C$67</c:f>
              <c:numCache>
                <c:formatCode>#,##0</c:formatCode>
                <c:ptCount val="11"/>
                <c:pt idx="0">
                  <c:v>12960</c:v>
                </c:pt>
                <c:pt idx="1">
                  <c:v>11843</c:v>
                </c:pt>
                <c:pt idx="2">
                  <c:v>11619</c:v>
                </c:pt>
                <c:pt idx="3">
                  <c:v>12005</c:v>
                </c:pt>
                <c:pt idx="4">
                  <c:v>11461</c:v>
                </c:pt>
                <c:pt idx="5">
                  <c:v>11004</c:v>
                </c:pt>
                <c:pt idx="6">
                  <c:v>12159</c:v>
                </c:pt>
                <c:pt idx="7">
                  <c:v>15016</c:v>
                </c:pt>
                <c:pt idx="8">
                  <c:v>15714</c:v>
                </c:pt>
                <c:pt idx="9">
                  <c:v>12005</c:v>
                </c:pt>
                <c:pt idx="10">
                  <c:v>12735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89000"/>
        <c:axId val="45889392"/>
      </c:lineChart>
      <c:catAx>
        <c:axId val="45889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9392"/>
        <c:crosses val="autoZero"/>
        <c:auto val="1"/>
        <c:lblAlgn val="ctr"/>
        <c:lblOffset val="100"/>
        <c:noMultiLvlLbl val="0"/>
      </c:catAx>
      <c:valAx>
        <c:axId val="45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9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Mobile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housing!$C$7</c:f>
              <c:strCache>
                <c:ptCount val="1"/>
                <c:pt idx="0">
                  <c:v>GA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housing!$B$21:$B$29</c:f>
              <c:strCache>
                <c:ptCount val="9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</c:strCache>
            </c:strRef>
          </c:cat>
          <c:val>
            <c:numRef>
              <c:f>housing!$C$21:$C$29</c:f>
              <c:numCache>
                <c:formatCode>#,##0</c:formatCode>
                <c:ptCount val="9"/>
                <c:pt idx="0">
                  <c:v>2361667</c:v>
                </c:pt>
                <c:pt idx="1">
                  <c:v>2405351</c:v>
                </c:pt>
                <c:pt idx="2">
                  <c:v>2604640</c:v>
                </c:pt>
                <c:pt idx="3">
                  <c:v>2669554</c:v>
                </c:pt>
                <c:pt idx="4">
                  <c:v>2681200</c:v>
                </c:pt>
                <c:pt idx="5">
                  <c:v>2818301</c:v>
                </c:pt>
                <c:pt idx="6">
                  <c:v>2682015</c:v>
                </c:pt>
                <c:pt idx="7">
                  <c:v>2717302</c:v>
                </c:pt>
                <c:pt idx="8">
                  <c:v>3281494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housing!$D$7</c:f>
              <c:strCache>
                <c:ptCount val="1"/>
                <c:pt idx="0">
                  <c:v>SW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housing!$B$21:$B$29</c:f>
              <c:strCache>
                <c:ptCount val="9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</c:strCache>
            </c:strRef>
          </c:cat>
          <c:val>
            <c:numRef>
              <c:f>housing!$D$21:$D$29</c:f>
              <c:numCache>
                <c:formatCode>#,##0</c:formatCode>
                <c:ptCount val="9"/>
                <c:pt idx="0">
                  <c:v>2336979</c:v>
                </c:pt>
                <c:pt idx="1">
                  <c:v>2412800</c:v>
                </c:pt>
                <c:pt idx="2">
                  <c:v>2591914</c:v>
                </c:pt>
                <c:pt idx="3">
                  <c:v>2668566</c:v>
                </c:pt>
                <c:pt idx="4">
                  <c:v>2683833</c:v>
                </c:pt>
                <c:pt idx="5">
                  <c:v>2822122</c:v>
                </c:pt>
                <c:pt idx="6">
                  <c:v>2678801</c:v>
                </c:pt>
                <c:pt idx="7">
                  <c:v>2715886</c:v>
                </c:pt>
                <c:pt idx="8">
                  <c:v>3265159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80376"/>
        <c:axId val="45882728"/>
      </c:lineChart>
      <c:catAx>
        <c:axId val="4588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2728"/>
        <c:crosses val="autoZero"/>
        <c:auto val="1"/>
        <c:lblAlgn val="ctr"/>
        <c:lblOffset val="100"/>
        <c:noMultiLvlLbl val="0"/>
      </c:catAx>
      <c:valAx>
        <c:axId val="4588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referrals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housing!$C$7</c:f>
              <c:strCache>
                <c:ptCount val="1"/>
                <c:pt idx="0">
                  <c:v>GA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housing!$B$38:$B$46</c:f>
              <c:strCache>
                <c:ptCount val="8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</c:strCache>
            </c:strRef>
          </c:cat>
          <c:val>
            <c:numRef>
              <c:f>housing!$D$50:$D$58</c:f>
              <c:numCache>
                <c:formatCode>#,##0</c:formatCode>
                <c:ptCount val="9"/>
                <c:pt idx="0">
                  <c:v>249679</c:v>
                </c:pt>
                <c:pt idx="1">
                  <c:v>265091</c:v>
                </c:pt>
                <c:pt idx="2">
                  <c:v>243400</c:v>
                </c:pt>
                <c:pt idx="3">
                  <c:v>164347</c:v>
                </c:pt>
                <c:pt idx="4">
                  <c:v>164574</c:v>
                </c:pt>
                <c:pt idx="5">
                  <c:v>138570</c:v>
                </c:pt>
                <c:pt idx="6">
                  <c:v>183865</c:v>
                </c:pt>
                <c:pt idx="7">
                  <c:v>184890</c:v>
                </c:pt>
                <c:pt idx="8">
                  <c:v>200887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housing!$D$7</c:f>
              <c:strCache>
                <c:ptCount val="1"/>
                <c:pt idx="0">
                  <c:v>SW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housing!$B$38:$B$46</c:f>
              <c:strCache>
                <c:ptCount val="8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</c:strCache>
            </c:strRef>
          </c:cat>
          <c:val>
            <c:numRef>
              <c:f>housing!$D$38:$D$46</c:f>
              <c:numCache>
                <c:formatCode>#,##0</c:formatCode>
                <c:ptCount val="9"/>
                <c:pt idx="0">
                  <c:v>107521</c:v>
                </c:pt>
                <c:pt idx="1">
                  <c:v>113323</c:v>
                </c:pt>
                <c:pt idx="2">
                  <c:v>110968</c:v>
                </c:pt>
                <c:pt idx="3">
                  <c:v>96503</c:v>
                </c:pt>
                <c:pt idx="4">
                  <c:v>110414</c:v>
                </c:pt>
                <c:pt idx="5">
                  <c:v>93816</c:v>
                </c:pt>
                <c:pt idx="6">
                  <c:v>110786</c:v>
                </c:pt>
                <c:pt idx="7">
                  <c:v>85917</c:v>
                </c:pt>
                <c:pt idx="8">
                  <c:v>94229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82336"/>
        <c:axId val="45879592"/>
      </c:lineChart>
      <c:catAx>
        <c:axId val="4588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79592"/>
        <c:crosses val="autoZero"/>
        <c:auto val="1"/>
        <c:lblAlgn val="ctr"/>
        <c:lblOffset val="100"/>
        <c:noMultiLvlLbl val="0"/>
      </c:catAx>
      <c:valAx>
        <c:axId val="4587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Desktop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'housing (2)'!$C$7</c:f>
              <c:strCache>
                <c:ptCount val="1"/>
                <c:pt idx="0">
                  <c:v>GA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'housing (2)'!$B$8:$B$16</c:f>
              <c:strCache>
                <c:ptCount val="9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</c:strCache>
            </c:strRef>
          </c:cat>
          <c:val>
            <c:numRef>
              <c:f>'housing (2)'!$C$8:$C$16</c:f>
              <c:numCache>
                <c:formatCode>#,##0</c:formatCode>
                <c:ptCount val="9"/>
                <c:pt idx="0">
                  <c:v>1359815</c:v>
                </c:pt>
                <c:pt idx="1">
                  <c:v>1306370</c:v>
                </c:pt>
                <c:pt idx="2">
                  <c:v>1149883</c:v>
                </c:pt>
                <c:pt idx="3">
                  <c:v>1094352</c:v>
                </c:pt>
                <c:pt idx="4">
                  <c:v>1035537</c:v>
                </c:pt>
                <c:pt idx="5">
                  <c:v>975426</c:v>
                </c:pt>
                <c:pt idx="6">
                  <c:v>1173181</c:v>
                </c:pt>
                <c:pt idx="7">
                  <c:v>1225175</c:v>
                </c:pt>
                <c:pt idx="8">
                  <c:v>1253518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'housing (2)'!$D$7</c:f>
              <c:strCache>
                <c:ptCount val="1"/>
                <c:pt idx="0">
                  <c:v>SW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'housing (2)'!$B$8:$B$16</c:f>
              <c:strCache>
                <c:ptCount val="9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</c:strCache>
            </c:strRef>
          </c:cat>
          <c:val>
            <c:numRef>
              <c:f>'housing (2)'!$D$8:$D$16</c:f>
              <c:numCache>
                <c:formatCode>#,##0</c:formatCode>
                <c:ptCount val="9"/>
                <c:pt idx="0">
                  <c:v>1103281.9013598</c:v>
                </c:pt>
                <c:pt idx="1">
                  <c:v>1037843.28194587</c:v>
                </c:pt>
                <c:pt idx="2">
                  <c:v>888010.35964220902</c:v>
                </c:pt>
                <c:pt idx="3">
                  <c:v>887650.733346664</c:v>
                </c:pt>
                <c:pt idx="4">
                  <c:v>823970.99606992595</c:v>
                </c:pt>
                <c:pt idx="5">
                  <c:v>727647.79474879603</c:v>
                </c:pt>
                <c:pt idx="6">
                  <c:v>891320.41179057502</c:v>
                </c:pt>
                <c:pt idx="7">
                  <c:v>946643.96424584801</c:v>
                </c:pt>
                <c:pt idx="8">
                  <c:v>1024312.6888821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81160"/>
        <c:axId val="45881552"/>
      </c:lineChart>
      <c:catAx>
        <c:axId val="45881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1552"/>
        <c:crosses val="autoZero"/>
        <c:auto val="1"/>
        <c:lblAlgn val="ctr"/>
        <c:lblOffset val="100"/>
        <c:noMultiLvlLbl val="0"/>
      </c:catAx>
      <c:valAx>
        <c:axId val="4588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1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Mobile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'housing (2)'!$C$7</c:f>
              <c:strCache>
                <c:ptCount val="1"/>
                <c:pt idx="0">
                  <c:v>GA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'housing (2)'!$B$21:$B$29</c:f>
              <c:strCache>
                <c:ptCount val="9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</c:strCache>
            </c:strRef>
          </c:cat>
          <c:val>
            <c:numRef>
              <c:f>'housing (2)'!$C$21:$C$29</c:f>
              <c:numCache>
                <c:formatCode>#,##0</c:formatCode>
                <c:ptCount val="9"/>
                <c:pt idx="0">
                  <c:v>2361667</c:v>
                </c:pt>
                <c:pt idx="1">
                  <c:v>2405351</c:v>
                </c:pt>
                <c:pt idx="2">
                  <c:v>2604640</c:v>
                </c:pt>
                <c:pt idx="3">
                  <c:v>2669554</c:v>
                </c:pt>
                <c:pt idx="4">
                  <c:v>2681200</c:v>
                </c:pt>
                <c:pt idx="5">
                  <c:v>2818301</c:v>
                </c:pt>
                <c:pt idx="6">
                  <c:v>2682015</c:v>
                </c:pt>
                <c:pt idx="7">
                  <c:v>2717302</c:v>
                </c:pt>
                <c:pt idx="8">
                  <c:v>3281494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'housing (2)'!$D$7</c:f>
              <c:strCache>
                <c:ptCount val="1"/>
                <c:pt idx="0">
                  <c:v>SW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'housing (2)'!$B$21:$B$29</c:f>
              <c:strCache>
                <c:ptCount val="9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</c:strCache>
            </c:strRef>
          </c:cat>
          <c:val>
            <c:numRef>
              <c:f>'housing (2)'!$D$21:$D$29</c:f>
              <c:numCache>
                <c:formatCode>General</c:formatCode>
                <c:ptCount val="9"/>
                <c:pt idx="0">
                  <c:v>828051.38155791198</c:v>
                </c:pt>
                <c:pt idx="1">
                  <c:v>795258.03567312704</c:v>
                </c:pt>
                <c:pt idx="2">
                  <c:v>800078.85659647896</c:v>
                </c:pt>
                <c:pt idx="3">
                  <c:v>537623.61840213602</c:v>
                </c:pt>
                <c:pt idx="4">
                  <c:v>601824.02226049895</c:v>
                </c:pt>
                <c:pt idx="5">
                  <c:v>535151.427512764</c:v>
                </c:pt>
                <c:pt idx="6">
                  <c:v>592780.68837561004</c:v>
                </c:pt>
                <c:pt idx="7">
                  <c:v>648241.00190043799</c:v>
                </c:pt>
                <c:pt idx="8">
                  <c:v>760828.42127061996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76456"/>
        <c:axId val="45887824"/>
      </c:lineChart>
      <c:catAx>
        <c:axId val="4587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7824"/>
        <c:crosses val="autoZero"/>
        <c:auto val="1"/>
        <c:lblAlgn val="ctr"/>
        <c:lblOffset val="100"/>
        <c:noMultiLvlLbl val="0"/>
      </c:catAx>
      <c:valAx>
        <c:axId val="4588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7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referrals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'housing (2)'!$C$7</c:f>
              <c:strCache>
                <c:ptCount val="1"/>
                <c:pt idx="0">
                  <c:v>GA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'housing (2)'!$B$38:$B$46</c:f>
              <c:strCache>
                <c:ptCount val="8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</c:strCache>
            </c:strRef>
          </c:cat>
          <c:val>
            <c:numRef>
              <c:f>'housing (2)'!$D$50:$D$58</c:f>
              <c:numCache>
                <c:formatCode>#,##0</c:formatCode>
                <c:ptCount val="9"/>
                <c:pt idx="0">
                  <c:v>249679</c:v>
                </c:pt>
                <c:pt idx="1">
                  <c:v>265091</c:v>
                </c:pt>
                <c:pt idx="2">
                  <c:v>243400</c:v>
                </c:pt>
                <c:pt idx="3">
                  <c:v>164347</c:v>
                </c:pt>
                <c:pt idx="4">
                  <c:v>164574</c:v>
                </c:pt>
                <c:pt idx="5">
                  <c:v>138570</c:v>
                </c:pt>
                <c:pt idx="6">
                  <c:v>183865</c:v>
                </c:pt>
                <c:pt idx="7">
                  <c:v>184890</c:v>
                </c:pt>
                <c:pt idx="8">
                  <c:v>200887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'housing (2)'!$D$7</c:f>
              <c:strCache>
                <c:ptCount val="1"/>
                <c:pt idx="0">
                  <c:v>SW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'housing (2)'!$B$38:$B$46</c:f>
              <c:strCache>
                <c:ptCount val="8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</c:strCache>
            </c:strRef>
          </c:cat>
          <c:val>
            <c:numRef>
              <c:f>'housing (2)'!$D$38:$D$46</c:f>
              <c:numCache>
                <c:formatCode>#,##0</c:formatCode>
                <c:ptCount val="9"/>
                <c:pt idx="0">
                  <c:v>107521</c:v>
                </c:pt>
                <c:pt idx="1">
                  <c:v>113323</c:v>
                </c:pt>
                <c:pt idx="2">
                  <c:v>110968</c:v>
                </c:pt>
                <c:pt idx="3">
                  <c:v>96503</c:v>
                </c:pt>
                <c:pt idx="4">
                  <c:v>110414</c:v>
                </c:pt>
                <c:pt idx="5">
                  <c:v>93816</c:v>
                </c:pt>
                <c:pt idx="6">
                  <c:v>110786</c:v>
                </c:pt>
                <c:pt idx="7">
                  <c:v>85917</c:v>
                </c:pt>
                <c:pt idx="8">
                  <c:v>94229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81944"/>
        <c:axId val="45878416"/>
      </c:lineChart>
      <c:catAx>
        <c:axId val="45881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78416"/>
        <c:crosses val="autoZero"/>
        <c:auto val="1"/>
        <c:lblAlgn val="ctr"/>
        <c:lblOffset val="100"/>
        <c:noMultiLvlLbl val="0"/>
      </c:catAx>
      <c:valAx>
        <c:axId val="4587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1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Desktop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makaan!$C$7</c:f>
              <c:strCache>
                <c:ptCount val="1"/>
                <c:pt idx="0">
                  <c:v>GA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makaan!$B$8:$B$18</c:f>
              <c:strCache>
                <c:ptCount val="11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  <c:pt idx="8">
                  <c:v>January</c:v>
                </c:pt>
                <c:pt idx="9">
                  <c:v>February</c:v>
                </c:pt>
                <c:pt idx="10">
                  <c:v>March</c:v>
                </c:pt>
              </c:strCache>
            </c:strRef>
          </c:cat>
          <c:val>
            <c:numRef>
              <c:f>makaan!$C$8:$C$18</c:f>
              <c:numCache>
                <c:formatCode>#,##0</c:formatCode>
                <c:ptCount val="11"/>
                <c:pt idx="0">
                  <c:v>449101</c:v>
                </c:pt>
                <c:pt idx="1">
                  <c:v>494730</c:v>
                </c:pt>
                <c:pt idx="2">
                  <c:v>605312</c:v>
                </c:pt>
                <c:pt idx="3">
                  <c:v>763135</c:v>
                </c:pt>
                <c:pt idx="4">
                  <c:v>718166</c:v>
                </c:pt>
                <c:pt idx="5">
                  <c:v>695407</c:v>
                </c:pt>
                <c:pt idx="6">
                  <c:v>733419</c:v>
                </c:pt>
                <c:pt idx="7">
                  <c:v>541133</c:v>
                </c:pt>
                <c:pt idx="8">
                  <c:v>539533</c:v>
                </c:pt>
                <c:pt idx="9">
                  <c:v>722759</c:v>
                </c:pt>
                <c:pt idx="10">
                  <c:v>783027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makaan!$D$7</c:f>
              <c:strCache>
                <c:ptCount val="1"/>
                <c:pt idx="0">
                  <c:v>SW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makaan!$B$8:$B$18</c:f>
              <c:strCache>
                <c:ptCount val="11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  <c:pt idx="8">
                  <c:v>January</c:v>
                </c:pt>
                <c:pt idx="9">
                  <c:v>February</c:v>
                </c:pt>
                <c:pt idx="10">
                  <c:v>March</c:v>
                </c:pt>
              </c:strCache>
            </c:strRef>
          </c:cat>
          <c:val>
            <c:numRef>
              <c:f>makaan!$D$8:$D$18</c:f>
              <c:numCache>
                <c:formatCode>#,##0</c:formatCode>
                <c:ptCount val="11"/>
                <c:pt idx="0">
                  <c:v>483339</c:v>
                </c:pt>
                <c:pt idx="1">
                  <c:v>452056</c:v>
                </c:pt>
                <c:pt idx="2">
                  <c:v>512051</c:v>
                </c:pt>
                <c:pt idx="3">
                  <c:v>589454</c:v>
                </c:pt>
                <c:pt idx="4">
                  <c:v>522947</c:v>
                </c:pt>
                <c:pt idx="5">
                  <c:v>501743</c:v>
                </c:pt>
                <c:pt idx="6">
                  <c:v>531571</c:v>
                </c:pt>
                <c:pt idx="7">
                  <c:v>441950</c:v>
                </c:pt>
                <c:pt idx="8">
                  <c:v>383231</c:v>
                </c:pt>
                <c:pt idx="9">
                  <c:v>551530</c:v>
                </c:pt>
                <c:pt idx="10">
                  <c:v>583870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84296"/>
        <c:axId val="45884688"/>
      </c:lineChart>
      <c:catAx>
        <c:axId val="45884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4688"/>
        <c:crosses val="autoZero"/>
        <c:auto val="1"/>
        <c:lblAlgn val="ctr"/>
        <c:lblOffset val="100"/>
        <c:noMultiLvlLbl val="0"/>
      </c:catAx>
      <c:valAx>
        <c:axId val="4588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4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Mobile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makaan!$C$7</c:f>
              <c:strCache>
                <c:ptCount val="1"/>
                <c:pt idx="0">
                  <c:v>GA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makaan!$B$23:$B$33</c:f>
              <c:strCache>
                <c:ptCount val="11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  <c:pt idx="8">
                  <c:v>January</c:v>
                </c:pt>
                <c:pt idx="9">
                  <c:v>February</c:v>
                </c:pt>
                <c:pt idx="10">
                  <c:v>March</c:v>
                </c:pt>
              </c:strCache>
            </c:strRef>
          </c:cat>
          <c:val>
            <c:numRef>
              <c:f>makaan!$C$23:$C$33</c:f>
              <c:numCache>
                <c:formatCode>#,##0</c:formatCode>
                <c:ptCount val="11"/>
                <c:pt idx="0">
                  <c:v>368536</c:v>
                </c:pt>
                <c:pt idx="1">
                  <c:v>436258</c:v>
                </c:pt>
                <c:pt idx="2">
                  <c:v>541364</c:v>
                </c:pt>
                <c:pt idx="3">
                  <c:v>814121</c:v>
                </c:pt>
                <c:pt idx="4">
                  <c:v>872325</c:v>
                </c:pt>
                <c:pt idx="5">
                  <c:v>1203315</c:v>
                </c:pt>
                <c:pt idx="6">
                  <c:v>1162932</c:v>
                </c:pt>
                <c:pt idx="7">
                  <c:v>809421</c:v>
                </c:pt>
                <c:pt idx="8">
                  <c:v>793090</c:v>
                </c:pt>
                <c:pt idx="9">
                  <c:v>1090758</c:v>
                </c:pt>
                <c:pt idx="10">
                  <c:v>1079585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makaan!$D$7</c:f>
              <c:strCache>
                <c:ptCount val="1"/>
                <c:pt idx="0">
                  <c:v>SW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makaan!$B$23:$B$33</c:f>
              <c:strCache>
                <c:ptCount val="11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  <c:pt idx="8">
                  <c:v>January</c:v>
                </c:pt>
                <c:pt idx="9">
                  <c:v>February</c:v>
                </c:pt>
                <c:pt idx="10">
                  <c:v>March</c:v>
                </c:pt>
              </c:strCache>
            </c:strRef>
          </c:cat>
          <c:val>
            <c:numRef>
              <c:f>makaan!$D$23:$D$33</c:f>
              <c:numCache>
                <c:formatCode>#,##0</c:formatCode>
                <c:ptCount val="11"/>
                <c:pt idx="0">
                  <c:v>284780</c:v>
                </c:pt>
                <c:pt idx="1">
                  <c:v>310901</c:v>
                </c:pt>
                <c:pt idx="2">
                  <c:v>329387</c:v>
                </c:pt>
                <c:pt idx="3">
                  <c:v>414993</c:v>
                </c:pt>
                <c:pt idx="4">
                  <c:v>407308</c:v>
                </c:pt>
                <c:pt idx="5">
                  <c:v>536621</c:v>
                </c:pt>
                <c:pt idx="6">
                  <c:v>489265</c:v>
                </c:pt>
                <c:pt idx="7">
                  <c:v>322011</c:v>
                </c:pt>
                <c:pt idx="8">
                  <c:v>294764</c:v>
                </c:pt>
                <c:pt idx="9">
                  <c:v>306307</c:v>
                </c:pt>
                <c:pt idx="10">
                  <c:v>317296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85080"/>
        <c:axId val="45876064"/>
      </c:lineChart>
      <c:catAx>
        <c:axId val="45885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76064"/>
        <c:crosses val="autoZero"/>
        <c:auto val="1"/>
        <c:lblAlgn val="ctr"/>
        <c:lblOffset val="100"/>
        <c:noMultiLvlLbl val="0"/>
      </c:catAx>
      <c:valAx>
        <c:axId val="458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5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Desktop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propetiger!$C$7</c:f>
              <c:strCache>
                <c:ptCount val="1"/>
                <c:pt idx="0">
                  <c:v>GA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propetiger!$B$8:$B$18</c:f>
              <c:strCache>
                <c:ptCount val="11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  <c:pt idx="8">
                  <c:v>January</c:v>
                </c:pt>
                <c:pt idx="9">
                  <c:v>February</c:v>
                </c:pt>
                <c:pt idx="10">
                  <c:v>March</c:v>
                </c:pt>
              </c:strCache>
            </c:strRef>
          </c:cat>
          <c:val>
            <c:numRef>
              <c:f>propetiger!$C$8:$C$18</c:f>
              <c:numCache>
                <c:formatCode>#,##0</c:formatCode>
                <c:ptCount val="11"/>
                <c:pt idx="0">
                  <c:v>311732</c:v>
                </c:pt>
                <c:pt idx="1">
                  <c:v>313187</c:v>
                </c:pt>
                <c:pt idx="2">
                  <c:v>317595</c:v>
                </c:pt>
                <c:pt idx="3">
                  <c:v>316665</c:v>
                </c:pt>
                <c:pt idx="4">
                  <c:v>272709</c:v>
                </c:pt>
                <c:pt idx="5">
                  <c:v>279918</c:v>
                </c:pt>
                <c:pt idx="6">
                  <c:v>324550</c:v>
                </c:pt>
                <c:pt idx="7">
                  <c:v>311544</c:v>
                </c:pt>
                <c:pt idx="8">
                  <c:v>335291</c:v>
                </c:pt>
                <c:pt idx="9">
                  <c:v>372004</c:v>
                </c:pt>
                <c:pt idx="10">
                  <c:v>394124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propetiger!$D$7</c:f>
              <c:strCache>
                <c:ptCount val="1"/>
                <c:pt idx="0">
                  <c:v>SW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propetiger!$B$8:$B$18</c:f>
              <c:strCache>
                <c:ptCount val="11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  <c:pt idx="8">
                  <c:v>January</c:v>
                </c:pt>
                <c:pt idx="9">
                  <c:v>February</c:v>
                </c:pt>
                <c:pt idx="10">
                  <c:v>March</c:v>
                </c:pt>
              </c:strCache>
            </c:strRef>
          </c:cat>
          <c:val>
            <c:numRef>
              <c:f>propetiger!$D$8:$D$18</c:f>
              <c:numCache>
                <c:formatCode>#,##0</c:formatCode>
                <c:ptCount val="11"/>
                <c:pt idx="0">
                  <c:v>330428</c:v>
                </c:pt>
                <c:pt idx="1">
                  <c:v>334013</c:v>
                </c:pt>
                <c:pt idx="2">
                  <c:v>362423</c:v>
                </c:pt>
                <c:pt idx="3">
                  <c:v>344701</c:v>
                </c:pt>
                <c:pt idx="4">
                  <c:v>269108</c:v>
                </c:pt>
                <c:pt idx="5">
                  <c:v>300692</c:v>
                </c:pt>
                <c:pt idx="6">
                  <c:v>332304</c:v>
                </c:pt>
                <c:pt idx="7">
                  <c:v>266095</c:v>
                </c:pt>
                <c:pt idx="8">
                  <c:v>319154</c:v>
                </c:pt>
                <c:pt idx="9">
                  <c:v>328446</c:v>
                </c:pt>
                <c:pt idx="10">
                  <c:v>372348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77632"/>
        <c:axId val="45878024"/>
      </c:lineChart>
      <c:catAx>
        <c:axId val="4587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78024"/>
        <c:crosses val="autoZero"/>
        <c:auto val="1"/>
        <c:lblAlgn val="ctr"/>
        <c:lblOffset val="100"/>
        <c:noMultiLvlLbl val="0"/>
      </c:catAx>
      <c:valAx>
        <c:axId val="4587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7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385762</xdr:colOff>
      <xdr:row>2</xdr:row>
      <xdr:rowOff>23812</xdr:rowOff>
    </xdr:from>
    <xdr:to>
      <xdr:col>17</xdr:col>
      <xdr:colOff>285750</xdr:colOff>
      <xdr:row>19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371475</xdr:colOff>
      <xdr:row>21</xdr:row>
      <xdr:rowOff>9525</xdr:rowOff>
    </xdr:from>
    <xdr:to>
      <xdr:col>17</xdr:col>
      <xdr:colOff>271463</xdr:colOff>
      <xdr:row>37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333375</xdr:colOff>
      <xdr:row>41</xdr:row>
      <xdr:rowOff>180975</xdr:rowOff>
    </xdr:from>
    <xdr:to>
      <xdr:col>17</xdr:col>
      <xdr:colOff>233363</xdr:colOff>
      <xdr:row>57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385762</xdr:colOff>
      <xdr:row>2</xdr:row>
      <xdr:rowOff>23812</xdr:rowOff>
    </xdr:from>
    <xdr:to>
      <xdr:col>17</xdr:col>
      <xdr:colOff>285750</xdr:colOff>
      <xdr:row>19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371475</xdr:colOff>
      <xdr:row>21</xdr:row>
      <xdr:rowOff>9525</xdr:rowOff>
    </xdr:from>
    <xdr:to>
      <xdr:col>17</xdr:col>
      <xdr:colOff>271463</xdr:colOff>
      <xdr:row>37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333375</xdr:colOff>
      <xdr:row>41</xdr:row>
      <xdr:rowOff>180975</xdr:rowOff>
    </xdr:from>
    <xdr:to>
      <xdr:col>17</xdr:col>
      <xdr:colOff>233363</xdr:colOff>
      <xdr:row>57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3</xdr:row>
      <xdr:rowOff>119062</xdr:rowOff>
    </xdr:from>
    <xdr:to>
      <xdr:col>11</xdr:col>
      <xdr:colOff>19050</xdr:colOff>
      <xdr:row>18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828675</xdr:colOff>
      <xdr:row>19</xdr:row>
      <xdr:rowOff>123825</xdr:rowOff>
    </xdr:from>
    <xdr:to>
      <xdr:col>10</xdr:col>
      <xdr:colOff>542925</xdr:colOff>
      <xdr:row>34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100011</xdr:colOff>
      <xdr:row>1</xdr:row>
      <xdr:rowOff>100011</xdr:rowOff>
    </xdr:from>
    <xdr:to>
      <xdr:col>14</xdr:col>
      <xdr:colOff>142874</xdr:colOff>
      <xdr:row>20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</xdr:colOff>
      <xdr:row>21</xdr:row>
      <xdr:rowOff>128587</xdr:rowOff>
    </xdr:from>
    <xdr:to>
      <xdr:col>13</xdr:col>
      <xdr:colOff>309562</xdr:colOff>
      <xdr:row>36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42</xdr:row>
      <xdr:rowOff>0</xdr:rowOff>
    </xdr:from>
    <xdr:to>
      <xdr:col>16</xdr:col>
      <xdr:colOff>304800</xdr:colOff>
      <xdr:row>56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58</xdr:row>
      <xdr:rowOff>0</xdr:rowOff>
    </xdr:from>
    <xdr:to>
      <xdr:col>16</xdr:col>
      <xdr:colOff>304800</xdr:colOff>
      <xdr:row>72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housing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housing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makaan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://proptig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4"/>
  <sheetViews>
    <sheetView workbookViewId="0">
      <selection activeCell="E12" sqref="E12"/>
    </sheetView>
  </sheetViews>
  <sheetFormatPr defaultRowHeight="15" customHeight="1" x14ac:dyDescent="0.25"/>
  <cols>
    <col min="2" max="2" width="25.140625" customWidth="1"/>
  </cols>
  <sheetData>
    <row r="1" spans="1:25" ht="15" customHeight="1" thickBot="1" x14ac:dyDescent="0.3">
      <c r="A1" s="1" t="s">
        <v>0</v>
      </c>
      <c r="B1" s="2" t="s">
        <v>1</v>
      </c>
      <c r="C1" s="3"/>
      <c r="D1" s="3"/>
      <c r="E1" s="16"/>
      <c r="F1" s="22"/>
      <c r="G1" s="22"/>
      <c r="H1" s="22"/>
      <c r="I1" s="22"/>
      <c r="J1" s="22"/>
      <c r="K1" s="21"/>
      <c r="L1" s="22"/>
      <c r="M1" s="22"/>
      <c r="N1" s="22"/>
      <c r="O1" s="22"/>
      <c r="P1" s="22"/>
      <c r="Q1" s="21"/>
      <c r="R1" s="21"/>
      <c r="S1" s="21"/>
      <c r="T1" s="21"/>
      <c r="U1" s="21"/>
      <c r="V1" s="21"/>
      <c r="W1" s="19"/>
      <c r="X1" s="3"/>
      <c r="Y1" s="3"/>
    </row>
    <row r="2" spans="1:25" ht="15" customHeight="1" thickBot="1" x14ac:dyDescent="0.3">
      <c r="A2" s="5" t="s">
        <v>4</v>
      </c>
      <c r="B2" s="6" t="s">
        <v>5</v>
      </c>
      <c r="C2" s="3"/>
      <c r="D2" s="3"/>
      <c r="E2" s="16"/>
      <c r="F2" s="22"/>
      <c r="G2" s="22"/>
      <c r="H2" s="22"/>
      <c r="I2" s="22"/>
      <c r="J2" s="22"/>
      <c r="K2" s="21"/>
      <c r="L2" s="22"/>
      <c r="M2" s="22"/>
      <c r="N2" s="22"/>
      <c r="O2" s="22"/>
      <c r="P2" s="22"/>
      <c r="Q2" s="21"/>
      <c r="R2" s="21"/>
      <c r="S2" s="21"/>
      <c r="T2" s="21"/>
      <c r="U2" s="21"/>
      <c r="V2" s="21"/>
      <c r="W2" s="19"/>
      <c r="X2" s="3"/>
      <c r="Y2" s="3"/>
    </row>
    <row r="3" spans="1:25" ht="15" customHeight="1" thickBot="1" x14ac:dyDescent="0.3">
      <c r="A3" s="8" t="s">
        <v>6</v>
      </c>
      <c r="B3" s="9" t="s">
        <v>7</v>
      </c>
      <c r="C3" s="3"/>
      <c r="D3" s="3"/>
      <c r="E3" s="16"/>
      <c r="F3" s="22"/>
      <c r="G3" s="22"/>
      <c r="H3" s="22"/>
      <c r="I3" s="22"/>
      <c r="J3" s="22"/>
      <c r="K3" s="21"/>
      <c r="L3" s="22"/>
      <c r="M3" s="22"/>
      <c r="N3" s="22"/>
      <c r="O3" s="22"/>
      <c r="P3" s="22"/>
      <c r="Q3" s="21"/>
      <c r="R3" s="21"/>
      <c r="S3" s="21"/>
      <c r="T3" s="21"/>
      <c r="U3" s="21"/>
      <c r="V3" s="21"/>
      <c r="W3" s="19"/>
      <c r="X3" s="3"/>
      <c r="Y3" s="3"/>
    </row>
    <row r="4" spans="1:25" ht="15" customHeight="1" thickBot="1" x14ac:dyDescent="0.3">
      <c r="A4" s="3"/>
      <c r="B4" s="3"/>
      <c r="C4" s="3"/>
      <c r="D4" s="3"/>
      <c r="E4" s="16"/>
      <c r="F4" s="22"/>
      <c r="G4" s="22"/>
      <c r="H4" s="22"/>
      <c r="I4" s="22"/>
      <c r="J4" s="22"/>
      <c r="K4" s="21"/>
      <c r="L4" s="22"/>
      <c r="M4" s="22"/>
      <c r="N4" s="22"/>
      <c r="O4" s="22"/>
      <c r="P4" s="22"/>
      <c r="Q4" s="21"/>
      <c r="R4" s="21"/>
      <c r="S4" s="21"/>
      <c r="T4" s="21"/>
      <c r="U4" s="21"/>
      <c r="V4" s="21"/>
      <c r="W4" s="19"/>
      <c r="X4" s="3"/>
      <c r="Y4" s="3"/>
    </row>
    <row r="5" spans="1:25" ht="15" customHeight="1" thickBot="1" x14ac:dyDescent="0.3">
      <c r="A5" s="11" t="s">
        <v>8</v>
      </c>
      <c r="B5" s="3"/>
      <c r="C5" s="3"/>
      <c r="D5" s="3"/>
      <c r="E5" s="16"/>
      <c r="F5" s="22"/>
      <c r="G5" s="22"/>
      <c r="H5" s="22"/>
      <c r="I5" s="22"/>
      <c r="J5" s="22"/>
      <c r="K5" s="21"/>
      <c r="L5" s="22"/>
      <c r="M5" s="22"/>
      <c r="N5" s="22"/>
      <c r="O5" s="22"/>
      <c r="P5" s="22"/>
      <c r="Q5" s="21"/>
      <c r="R5" s="21"/>
      <c r="S5" s="21"/>
      <c r="T5" s="21"/>
      <c r="U5" s="21"/>
      <c r="V5" s="21"/>
      <c r="W5" s="19"/>
      <c r="X5" s="3"/>
      <c r="Y5" s="3"/>
    </row>
    <row r="6" spans="1:25" ht="15" customHeight="1" thickBot="1" x14ac:dyDescent="0.3">
      <c r="A6" s="3"/>
      <c r="B6" s="3"/>
      <c r="C6" s="3"/>
      <c r="D6" s="3"/>
      <c r="E6" s="16"/>
      <c r="F6" s="22"/>
      <c r="G6" s="22"/>
      <c r="H6" s="22"/>
      <c r="I6" s="22"/>
      <c r="J6" s="22"/>
      <c r="K6" s="21"/>
      <c r="L6" s="22"/>
      <c r="M6" s="22"/>
      <c r="N6" s="22"/>
      <c r="O6" s="22"/>
      <c r="P6" s="22"/>
      <c r="Q6" s="21"/>
      <c r="R6" s="21"/>
      <c r="S6" s="21"/>
      <c r="T6" s="21"/>
      <c r="U6" s="21"/>
      <c r="V6" s="21"/>
      <c r="W6" s="19"/>
      <c r="X6" s="3"/>
      <c r="Y6" s="3"/>
    </row>
    <row r="7" spans="1:25" ht="15" customHeight="1" thickBot="1" x14ac:dyDescent="0.3">
      <c r="A7" s="12" t="s">
        <v>9</v>
      </c>
      <c r="B7" s="12" t="s">
        <v>10</v>
      </c>
      <c r="C7" s="12" t="s">
        <v>11</v>
      </c>
      <c r="D7" s="12" t="s">
        <v>12</v>
      </c>
      <c r="E7" s="17" t="s">
        <v>13</v>
      </c>
      <c r="F7" s="22"/>
      <c r="G7" s="22"/>
      <c r="H7" s="22"/>
      <c r="I7" s="22"/>
      <c r="J7" s="22"/>
      <c r="K7" s="21"/>
      <c r="L7" s="22"/>
      <c r="M7" s="22"/>
      <c r="N7" s="22"/>
      <c r="O7" s="22"/>
      <c r="P7" s="22"/>
      <c r="Q7" s="21"/>
      <c r="R7" s="21"/>
      <c r="S7" s="21"/>
      <c r="T7" s="21"/>
      <c r="U7" s="21"/>
      <c r="V7" s="21"/>
      <c r="W7" s="19"/>
      <c r="X7" s="3"/>
      <c r="Y7" s="3"/>
    </row>
    <row r="8" spans="1:25" ht="15" customHeight="1" thickBot="1" x14ac:dyDescent="0.3">
      <c r="A8" s="13">
        <v>2016</v>
      </c>
      <c r="B8" s="14" t="s">
        <v>22</v>
      </c>
      <c r="C8" s="15">
        <v>1359815</v>
      </c>
      <c r="D8" s="15">
        <v>1330187</v>
      </c>
      <c r="E8" s="18" t="s">
        <v>23</v>
      </c>
      <c r="F8" s="22"/>
      <c r="G8" s="22"/>
      <c r="H8" s="22"/>
      <c r="I8" s="22"/>
      <c r="J8" s="22"/>
      <c r="K8" s="21"/>
      <c r="L8" s="22"/>
      <c r="M8" s="22"/>
      <c r="N8" s="22"/>
      <c r="O8" s="22"/>
      <c r="P8" s="22"/>
      <c r="Q8" s="21"/>
      <c r="R8" s="21"/>
      <c r="S8" s="21"/>
      <c r="T8" s="21"/>
      <c r="U8" s="21"/>
      <c r="V8" s="21"/>
      <c r="W8" s="19"/>
      <c r="X8" s="3"/>
      <c r="Y8" s="3"/>
    </row>
    <row r="9" spans="1:25" ht="15" customHeight="1" thickBot="1" x14ac:dyDescent="0.3">
      <c r="A9" s="13">
        <v>2016</v>
      </c>
      <c r="B9" s="14" t="s">
        <v>26</v>
      </c>
      <c r="C9" s="15">
        <v>1306370</v>
      </c>
      <c r="D9" s="15">
        <v>1302744</v>
      </c>
      <c r="E9" s="18" t="s">
        <v>27</v>
      </c>
      <c r="F9" s="22"/>
      <c r="G9" s="22"/>
      <c r="H9" s="22"/>
      <c r="I9" s="22"/>
      <c r="J9" s="22"/>
      <c r="K9" s="21"/>
      <c r="L9" s="22"/>
      <c r="M9" s="22"/>
      <c r="N9" s="22"/>
      <c r="O9" s="22"/>
      <c r="P9" s="22"/>
      <c r="Q9" s="21"/>
      <c r="R9" s="21"/>
      <c r="S9" s="21"/>
      <c r="T9" s="21"/>
      <c r="U9" s="21"/>
      <c r="V9" s="21"/>
      <c r="W9" s="19"/>
      <c r="X9" s="3"/>
      <c r="Y9" s="3"/>
    </row>
    <row r="10" spans="1:25" ht="15" customHeight="1" thickBot="1" x14ac:dyDescent="0.3">
      <c r="A10" s="13">
        <v>2016</v>
      </c>
      <c r="B10" s="14" t="s">
        <v>30</v>
      </c>
      <c r="C10" s="15">
        <v>1149883</v>
      </c>
      <c r="D10" s="15">
        <v>1152523</v>
      </c>
      <c r="E10" s="18" t="s">
        <v>31</v>
      </c>
      <c r="F10" s="22"/>
      <c r="G10" s="22"/>
      <c r="H10" s="22"/>
      <c r="I10" s="22"/>
      <c r="J10" s="22"/>
      <c r="K10" s="21"/>
      <c r="L10" s="22"/>
      <c r="M10" s="22"/>
      <c r="N10" s="22"/>
      <c r="O10" s="22"/>
      <c r="P10" s="22"/>
      <c r="Q10" s="21"/>
      <c r="R10" s="21"/>
      <c r="S10" s="21"/>
      <c r="T10" s="21"/>
      <c r="U10" s="21"/>
      <c r="V10" s="21"/>
      <c r="W10" s="19"/>
      <c r="X10" s="3"/>
      <c r="Y10" s="3"/>
    </row>
    <row r="11" spans="1:25" ht="15" customHeight="1" thickBot="1" x14ac:dyDescent="0.3">
      <c r="A11" s="13">
        <v>2016</v>
      </c>
      <c r="B11" s="14" t="s">
        <v>34</v>
      </c>
      <c r="C11" s="15">
        <v>1094352</v>
      </c>
      <c r="D11" s="15">
        <v>1090950</v>
      </c>
      <c r="E11" s="18" t="s">
        <v>27</v>
      </c>
      <c r="F11" s="22"/>
      <c r="G11" s="22"/>
      <c r="H11" s="22"/>
      <c r="I11" s="22"/>
      <c r="J11" s="22"/>
      <c r="K11" s="21"/>
      <c r="L11" s="22"/>
      <c r="M11" s="22"/>
      <c r="N11" s="22"/>
      <c r="O11" s="22"/>
      <c r="P11" s="22"/>
      <c r="Q11" s="21"/>
      <c r="R11" s="21"/>
      <c r="S11" s="21"/>
      <c r="T11" s="21"/>
      <c r="U11" s="21"/>
      <c r="V11" s="21"/>
      <c r="W11" s="19"/>
      <c r="X11" s="3"/>
      <c r="Y11" s="3"/>
    </row>
    <row r="12" spans="1:25" ht="15" customHeight="1" thickBot="1" x14ac:dyDescent="0.3">
      <c r="A12" s="13">
        <v>2016</v>
      </c>
      <c r="B12" s="14" t="s">
        <v>36</v>
      </c>
      <c r="C12" s="15">
        <v>1035537</v>
      </c>
      <c r="D12" s="15">
        <v>1031099</v>
      </c>
      <c r="E12" s="18" t="s">
        <v>27</v>
      </c>
      <c r="F12" s="22"/>
      <c r="G12" s="22"/>
      <c r="H12" s="22"/>
      <c r="I12" s="22"/>
      <c r="J12" s="22"/>
      <c r="K12" s="21"/>
      <c r="L12" s="22"/>
      <c r="M12" s="22"/>
      <c r="N12" s="22"/>
      <c r="O12" s="22"/>
      <c r="P12" s="22"/>
      <c r="Q12" s="21"/>
      <c r="R12" s="21"/>
      <c r="S12" s="21"/>
      <c r="T12" s="21"/>
      <c r="U12" s="21"/>
      <c r="V12" s="21"/>
      <c r="W12" s="19"/>
      <c r="X12" s="3"/>
      <c r="Y12" s="3"/>
    </row>
    <row r="13" spans="1:25" ht="15" customHeight="1" thickBot="1" x14ac:dyDescent="0.3">
      <c r="A13" s="13">
        <v>2016</v>
      </c>
      <c r="B13" s="14" t="s">
        <v>38</v>
      </c>
      <c r="C13" s="15">
        <v>975426</v>
      </c>
      <c r="D13" s="15">
        <v>977201</v>
      </c>
      <c r="E13" s="18" t="s">
        <v>31</v>
      </c>
      <c r="F13" s="22"/>
      <c r="G13" s="22"/>
      <c r="H13" s="22"/>
      <c r="I13" s="22"/>
      <c r="J13" s="22"/>
      <c r="K13" s="21"/>
      <c r="L13" s="22"/>
      <c r="M13" s="22"/>
      <c r="N13" s="22"/>
      <c r="O13" s="22"/>
      <c r="P13" s="22"/>
      <c r="Q13" s="21"/>
      <c r="R13" s="21"/>
      <c r="S13" s="21"/>
      <c r="T13" s="21"/>
      <c r="U13" s="21"/>
      <c r="V13" s="21"/>
      <c r="W13" s="19"/>
      <c r="X13" s="3"/>
      <c r="Y13" s="3"/>
    </row>
    <row r="14" spans="1:25" ht="15" customHeight="1" thickBot="1" x14ac:dyDescent="0.3">
      <c r="A14" s="13">
        <v>2017</v>
      </c>
      <c r="B14" s="14" t="s">
        <v>40</v>
      </c>
      <c r="C14" s="15">
        <v>1173181</v>
      </c>
      <c r="D14" s="15">
        <v>1175884</v>
      </c>
      <c r="E14" s="18" t="s">
        <v>31</v>
      </c>
      <c r="F14" s="22"/>
      <c r="G14" s="22"/>
      <c r="H14" s="22"/>
      <c r="I14" s="22"/>
      <c r="J14" s="22"/>
      <c r="K14" s="21"/>
      <c r="L14" s="22"/>
      <c r="M14" s="22"/>
      <c r="N14" s="22"/>
      <c r="O14" s="22"/>
      <c r="P14" s="22"/>
      <c r="Q14" s="21"/>
      <c r="R14" s="21"/>
      <c r="S14" s="21"/>
      <c r="T14" s="21"/>
      <c r="U14" s="21"/>
      <c r="V14" s="21"/>
      <c r="W14" s="19"/>
      <c r="X14" s="3"/>
      <c r="Y14" s="3"/>
    </row>
    <row r="15" spans="1:25" ht="15" customHeight="1" thickBot="1" x14ac:dyDescent="0.3">
      <c r="A15" s="13">
        <v>2017</v>
      </c>
      <c r="B15" s="14" t="s">
        <v>14</v>
      </c>
      <c r="C15" s="15">
        <v>1225175</v>
      </c>
      <c r="D15" s="15">
        <v>1225966</v>
      </c>
      <c r="E15" s="18" t="s">
        <v>31</v>
      </c>
      <c r="F15" s="22"/>
      <c r="G15" s="22"/>
      <c r="H15" s="22"/>
      <c r="I15" s="22"/>
      <c r="J15" s="22"/>
      <c r="K15" s="21"/>
      <c r="L15" s="22"/>
      <c r="M15" s="22"/>
      <c r="N15" s="22"/>
      <c r="O15" s="22"/>
      <c r="P15" s="22"/>
      <c r="Q15" s="21"/>
      <c r="R15" s="21"/>
      <c r="S15" s="21"/>
      <c r="T15" s="21"/>
      <c r="U15" s="21"/>
      <c r="V15" s="21"/>
      <c r="W15" s="19"/>
      <c r="X15" s="3"/>
      <c r="Y15" s="3"/>
    </row>
    <row r="16" spans="1:25" ht="15" customHeight="1" thickBot="1" x14ac:dyDescent="0.3">
      <c r="A16" s="3"/>
      <c r="B16" s="3" t="s">
        <v>15</v>
      </c>
      <c r="C16" s="15">
        <v>1253518</v>
      </c>
      <c r="D16" s="15">
        <v>1262597</v>
      </c>
      <c r="E16" s="16"/>
      <c r="F16" s="22"/>
      <c r="G16" s="22"/>
      <c r="H16" s="22"/>
      <c r="I16" s="22"/>
      <c r="J16" s="22"/>
      <c r="K16" s="21"/>
      <c r="L16" s="22"/>
      <c r="M16" s="22"/>
      <c r="N16" s="22"/>
      <c r="O16" s="22"/>
      <c r="P16" s="22"/>
      <c r="Q16" s="21"/>
      <c r="R16" s="21"/>
      <c r="S16" s="21"/>
      <c r="T16" s="21"/>
      <c r="U16" s="21"/>
      <c r="V16" s="21"/>
      <c r="W16" s="19"/>
      <c r="X16" s="3"/>
      <c r="Y16" s="3"/>
    </row>
    <row r="17" spans="1:26" ht="15" customHeight="1" thickBot="1" x14ac:dyDescent="0.3">
      <c r="A17" s="3"/>
      <c r="B17" s="3"/>
      <c r="C17" s="3"/>
      <c r="D17" s="3"/>
      <c r="E17" s="16"/>
      <c r="F17" s="22"/>
      <c r="G17" s="22"/>
      <c r="H17" s="22"/>
      <c r="I17" s="22"/>
      <c r="J17" s="22"/>
      <c r="K17" s="21"/>
      <c r="L17" s="22"/>
      <c r="M17" s="22"/>
      <c r="N17" s="22"/>
      <c r="O17" s="22"/>
      <c r="P17" s="22"/>
      <c r="Q17" s="21"/>
      <c r="R17" s="21"/>
      <c r="S17" s="21"/>
      <c r="T17" s="21"/>
      <c r="U17" s="21"/>
      <c r="V17" s="21"/>
      <c r="W17" s="19"/>
      <c r="X17" s="3"/>
      <c r="Y17" s="3"/>
    </row>
    <row r="18" spans="1:26" ht="15" customHeight="1" thickBot="1" x14ac:dyDescent="0.3">
      <c r="A18" s="11" t="s">
        <v>44</v>
      </c>
      <c r="B18" s="3"/>
      <c r="C18" s="3"/>
      <c r="D18" s="3"/>
      <c r="E18" s="16"/>
      <c r="F18" s="22"/>
      <c r="G18" s="22"/>
      <c r="H18" s="22"/>
      <c r="I18" s="22"/>
      <c r="J18" s="22"/>
      <c r="K18" s="21"/>
      <c r="L18" s="22"/>
      <c r="M18" s="22"/>
      <c r="N18" s="22"/>
      <c r="O18" s="22"/>
      <c r="P18" s="22"/>
      <c r="Q18" s="21"/>
      <c r="R18" s="21"/>
      <c r="S18" s="21"/>
      <c r="T18" s="21"/>
      <c r="U18" s="21"/>
      <c r="V18" s="21"/>
      <c r="W18" s="19"/>
      <c r="X18" s="3"/>
      <c r="Y18" s="3"/>
    </row>
    <row r="19" spans="1:26" ht="15" customHeight="1" thickBot="1" x14ac:dyDescent="0.3">
      <c r="A19" s="3"/>
      <c r="B19" s="3"/>
      <c r="C19" s="3"/>
      <c r="D19" s="3"/>
      <c r="E19" s="16"/>
      <c r="F19" s="22"/>
      <c r="G19" s="22"/>
      <c r="H19" s="22"/>
      <c r="I19" s="22"/>
      <c r="J19" s="22"/>
      <c r="K19" s="21"/>
      <c r="L19" s="22"/>
      <c r="M19" s="22"/>
      <c r="N19" s="22"/>
      <c r="O19" s="22"/>
      <c r="P19" s="22"/>
      <c r="Q19" s="21"/>
      <c r="R19" s="21"/>
      <c r="S19" s="21"/>
      <c r="T19" s="21"/>
      <c r="U19" s="21"/>
      <c r="V19" s="21"/>
      <c r="W19" s="19"/>
      <c r="X19" s="3"/>
      <c r="Y19" s="3"/>
    </row>
    <row r="20" spans="1:26" ht="15" customHeight="1" thickBot="1" x14ac:dyDescent="0.3">
      <c r="A20" s="12" t="s">
        <v>9</v>
      </c>
      <c r="B20" s="12" t="s">
        <v>10</v>
      </c>
      <c r="C20" s="12" t="s">
        <v>11</v>
      </c>
      <c r="D20" s="12" t="s">
        <v>12</v>
      </c>
      <c r="E20" s="17" t="s">
        <v>13</v>
      </c>
      <c r="F20" s="22"/>
      <c r="G20" s="22"/>
      <c r="H20" s="22"/>
      <c r="I20" s="22"/>
      <c r="J20" s="22"/>
      <c r="K20" s="21"/>
      <c r="L20" s="22"/>
      <c r="M20" s="22"/>
      <c r="N20" s="22"/>
      <c r="O20" s="22"/>
      <c r="P20" s="22"/>
      <c r="Q20" s="21"/>
      <c r="R20" s="21"/>
      <c r="S20" s="21"/>
      <c r="T20" s="21"/>
      <c r="U20" s="21"/>
      <c r="V20" s="21"/>
      <c r="W20" s="19"/>
      <c r="X20" s="3"/>
      <c r="Y20" s="3"/>
    </row>
    <row r="21" spans="1:26" ht="15" customHeight="1" thickBot="1" x14ac:dyDescent="0.3">
      <c r="A21" s="13">
        <v>2016</v>
      </c>
      <c r="B21" s="14" t="s">
        <v>22</v>
      </c>
      <c r="C21" s="15">
        <v>2361667</v>
      </c>
      <c r="D21" s="15">
        <v>2336979</v>
      </c>
      <c r="E21" s="18" t="s">
        <v>32</v>
      </c>
      <c r="F21" s="22"/>
      <c r="G21" s="22"/>
      <c r="H21" s="22"/>
      <c r="I21" s="22"/>
      <c r="J21" s="22"/>
      <c r="K21" s="21"/>
      <c r="L21" s="22"/>
      <c r="M21" s="22"/>
      <c r="N21" s="22"/>
      <c r="O21" s="22"/>
      <c r="P21" s="22"/>
      <c r="Q21" s="21"/>
      <c r="R21" s="21"/>
      <c r="S21" s="21"/>
      <c r="T21" s="21"/>
      <c r="U21" s="21"/>
      <c r="V21" s="21"/>
      <c r="W21" s="19"/>
      <c r="X21" s="3"/>
      <c r="Y21" s="3"/>
    </row>
    <row r="22" spans="1:26" ht="15" customHeight="1" thickBot="1" x14ac:dyDescent="0.3">
      <c r="A22" s="13">
        <v>2016</v>
      </c>
      <c r="B22" s="14" t="s">
        <v>26</v>
      </c>
      <c r="C22" s="15">
        <v>2405351</v>
      </c>
      <c r="D22" s="15">
        <v>2412800</v>
      </c>
      <c r="E22" s="18" t="s">
        <v>31</v>
      </c>
      <c r="F22" s="22"/>
      <c r="G22" s="22"/>
      <c r="H22" s="22"/>
      <c r="I22" s="22"/>
      <c r="J22" s="22"/>
      <c r="K22" s="21"/>
      <c r="L22" s="22"/>
      <c r="M22" s="22"/>
      <c r="N22" s="22"/>
      <c r="O22" s="22"/>
      <c r="P22" s="22"/>
      <c r="Q22" s="21"/>
      <c r="R22" s="21"/>
      <c r="S22" s="21"/>
      <c r="T22" s="21"/>
      <c r="U22" s="21"/>
      <c r="V22" s="21"/>
      <c r="W22" s="19"/>
      <c r="X22" s="3"/>
      <c r="Y22" s="3"/>
    </row>
    <row r="23" spans="1:26" ht="15" customHeight="1" thickBot="1" x14ac:dyDescent="0.3">
      <c r="A23" s="13">
        <v>2016</v>
      </c>
      <c r="B23" s="14" t="s">
        <v>30</v>
      </c>
      <c r="C23" s="15">
        <v>2604640</v>
      </c>
      <c r="D23" s="15">
        <v>2591914</v>
      </c>
      <c r="E23" s="18" t="s">
        <v>27</v>
      </c>
      <c r="F23" s="22"/>
      <c r="G23" s="22"/>
      <c r="H23" s="22"/>
      <c r="I23" s="22"/>
      <c r="J23" s="22"/>
      <c r="K23" s="21"/>
      <c r="L23" s="22"/>
      <c r="M23" s="22"/>
      <c r="N23" s="22"/>
      <c r="O23" s="22"/>
      <c r="P23" s="22"/>
      <c r="Q23" s="21"/>
      <c r="R23" s="21"/>
      <c r="S23" s="21"/>
      <c r="T23" s="21"/>
      <c r="U23" s="21"/>
      <c r="V23" s="21"/>
      <c r="W23" s="19"/>
      <c r="X23" s="3"/>
      <c r="Y23" s="3"/>
    </row>
    <row r="24" spans="1:26" ht="15" customHeight="1" thickBot="1" x14ac:dyDescent="0.3">
      <c r="A24" s="13">
        <v>2016</v>
      </c>
      <c r="B24" s="14" t="s">
        <v>34</v>
      </c>
      <c r="C24" s="15">
        <v>2669554</v>
      </c>
      <c r="D24" s="15">
        <v>2668566</v>
      </c>
      <c r="E24" s="18" t="s">
        <v>27</v>
      </c>
      <c r="F24" s="22"/>
      <c r="G24" s="22"/>
      <c r="H24" s="22"/>
      <c r="I24" s="22"/>
      <c r="J24" s="22"/>
      <c r="K24" s="21"/>
      <c r="L24" s="22"/>
      <c r="M24" s="22"/>
      <c r="N24" s="22"/>
      <c r="O24" s="22"/>
      <c r="P24" s="22"/>
      <c r="Q24" s="21"/>
      <c r="R24" s="21"/>
      <c r="S24" s="21"/>
      <c r="T24" s="21"/>
      <c r="U24" s="21"/>
      <c r="V24" s="21"/>
      <c r="W24" s="19"/>
      <c r="X24" s="3"/>
      <c r="Y24" s="3"/>
    </row>
    <row r="25" spans="1:26" ht="15" customHeight="1" thickBot="1" x14ac:dyDescent="0.3">
      <c r="A25" s="13">
        <v>2016</v>
      </c>
      <c r="B25" s="14" t="s">
        <v>36</v>
      </c>
      <c r="C25" s="15">
        <v>2681200</v>
      </c>
      <c r="D25" s="15">
        <v>2683833</v>
      </c>
      <c r="E25" s="18" t="s">
        <v>31</v>
      </c>
      <c r="F25" s="22"/>
      <c r="G25" s="22"/>
      <c r="H25" s="22"/>
      <c r="I25" s="22"/>
      <c r="J25" s="22"/>
      <c r="K25" s="21"/>
      <c r="L25" s="22"/>
      <c r="M25" s="22"/>
      <c r="N25" s="22"/>
      <c r="O25" s="22"/>
      <c r="P25" s="22"/>
      <c r="Q25" s="21"/>
      <c r="R25" s="21"/>
      <c r="S25" s="21"/>
      <c r="T25" s="21"/>
      <c r="U25" s="21"/>
      <c r="V25" s="21"/>
      <c r="W25" s="19"/>
      <c r="X25" s="3"/>
      <c r="Y25" s="3"/>
    </row>
    <row r="26" spans="1:26" ht="15" customHeight="1" thickBot="1" x14ac:dyDescent="0.3">
      <c r="A26" s="13">
        <v>2016</v>
      </c>
      <c r="B26" s="14" t="s">
        <v>38</v>
      </c>
      <c r="C26" s="15">
        <v>2818301</v>
      </c>
      <c r="D26" s="15">
        <v>2822122</v>
      </c>
      <c r="E26" s="18" t="s">
        <v>31</v>
      </c>
      <c r="F26" s="22"/>
      <c r="G26" s="22"/>
      <c r="H26" s="22"/>
      <c r="I26" s="22"/>
      <c r="J26" s="22"/>
      <c r="K26" s="21"/>
      <c r="L26" s="22"/>
      <c r="M26" s="22"/>
      <c r="N26" s="22"/>
      <c r="O26" s="22"/>
      <c r="P26" s="22"/>
      <c r="Q26" s="21"/>
      <c r="R26" s="21"/>
      <c r="S26" s="21"/>
      <c r="T26" s="21"/>
      <c r="U26" s="21"/>
      <c r="V26" s="21"/>
      <c r="W26" s="19"/>
      <c r="X26" s="3"/>
      <c r="Y26" s="3"/>
    </row>
    <row r="27" spans="1:26" ht="15" customHeight="1" thickBot="1" x14ac:dyDescent="0.3">
      <c r="A27" s="13">
        <v>2017</v>
      </c>
      <c r="B27" s="14" t="s">
        <v>40</v>
      </c>
      <c r="C27" s="15">
        <v>2682015</v>
      </c>
      <c r="D27" s="15">
        <v>2678801</v>
      </c>
      <c r="E27" s="18" t="s">
        <v>27</v>
      </c>
      <c r="F27" s="22"/>
      <c r="G27" s="22"/>
      <c r="H27" s="22"/>
      <c r="I27" s="22"/>
      <c r="J27" s="22"/>
      <c r="K27" s="21"/>
      <c r="L27" s="22"/>
      <c r="M27" s="22"/>
      <c r="N27" s="22"/>
      <c r="O27" s="22"/>
      <c r="P27" s="22"/>
      <c r="Q27" s="21"/>
      <c r="R27" s="21"/>
      <c r="S27" s="21"/>
      <c r="T27" s="21"/>
      <c r="U27" s="21"/>
      <c r="V27" s="21"/>
      <c r="W27" s="19"/>
      <c r="X27" s="3"/>
      <c r="Y27" s="3"/>
    </row>
    <row r="28" spans="1:26" ht="15" customHeight="1" thickBot="1" x14ac:dyDescent="0.3">
      <c r="A28" s="13">
        <v>2017</v>
      </c>
      <c r="B28" s="14" t="s">
        <v>14</v>
      </c>
      <c r="C28" s="15">
        <v>2717302</v>
      </c>
      <c r="D28" s="15">
        <v>2715886</v>
      </c>
      <c r="E28" s="18" t="s">
        <v>27</v>
      </c>
      <c r="F28" s="22"/>
      <c r="G28" s="22"/>
      <c r="H28" s="22"/>
      <c r="I28" s="22"/>
      <c r="J28" s="22"/>
      <c r="K28" s="21"/>
      <c r="L28" s="22"/>
      <c r="M28" s="22"/>
      <c r="N28" s="22"/>
      <c r="O28" s="22"/>
      <c r="P28" s="22"/>
      <c r="Q28" s="21"/>
      <c r="R28" s="21"/>
      <c r="S28" s="21"/>
      <c r="T28" s="21"/>
      <c r="U28" s="21"/>
      <c r="V28" s="21"/>
      <c r="W28" s="19"/>
      <c r="X28" s="3"/>
      <c r="Y28" s="3"/>
    </row>
    <row r="29" spans="1:26" ht="15" customHeight="1" thickBot="1" x14ac:dyDescent="0.3">
      <c r="A29" s="3"/>
      <c r="B29" s="3" t="s">
        <v>15</v>
      </c>
      <c r="C29" s="15">
        <v>3281494</v>
      </c>
      <c r="D29" s="15">
        <v>3265159</v>
      </c>
      <c r="E29" s="16"/>
      <c r="F29" s="22"/>
      <c r="G29" s="22"/>
      <c r="H29" s="22"/>
      <c r="I29" s="22"/>
      <c r="J29" s="22"/>
      <c r="K29" s="21"/>
      <c r="L29" s="22"/>
      <c r="M29" s="22"/>
      <c r="N29" s="22"/>
      <c r="O29" s="22"/>
      <c r="P29" s="22"/>
      <c r="Q29" s="21"/>
      <c r="R29" s="21"/>
      <c r="S29" s="21"/>
      <c r="T29" s="21"/>
      <c r="U29" s="21"/>
      <c r="V29" s="21"/>
      <c r="W29" s="19"/>
      <c r="X29" s="3"/>
      <c r="Y29" s="3"/>
    </row>
    <row r="30" spans="1:26" ht="15" customHeight="1" x14ac:dyDescent="0.25">
      <c r="A30" s="23"/>
      <c r="B30" s="23"/>
      <c r="C30" s="23"/>
      <c r="D30" s="23"/>
      <c r="E30" s="24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5"/>
      <c r="X30" s="23"/>
      <c r="Y30" s="23"/>
    </row>
    <row r="31" spans="1:26" ht="15" customHeight="1" x14ac:dyDescent="0.2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2"/>
    </row>
    <row r="32" spans="1:26" ht="15" customHeight="1" x14ac:dyDescent="0.25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2"/>
    </row>
    <row r="33" spans="1:26" ht="15" customHeight="1" x14ac:dyDescent="0.2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2"/>
    </row>
    <row r="34" spans="1:26" ht="15" customHeight="1" thickBot="1" x14ac:dyDescent="0.3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2"/>
    </row>
    <row r="35" spans="1:26" ht="15" customHeight="1" thickBot="1" x14ac:dyDescent="0.3">
      <c r="A35" s="11" t="s">
        <v>8</v>
      </c>
      <c r="B35" s="26" t="s">
        <v>60</v>
      </c>
      <c r="C35" s="3"/>
      <c r="D35" s="3"/>
      <c r="E35" s="3"/>
      <c r="F35" s="3"/>
      <c r="G35" s="3"/>
      <c r="H35" s="3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2"/>
    </row>
    <row r="36" spans="1:26" ht="15" customHeight="1" thickBot="1" x14ac:dyDescent="0.3">
      <c r="A36" s="3"/>
      <c r="B36" s="3"/>
      <c r="C36" s="3"/>
      <c r="D36" s="3"/>
      <c r="E36" s="3"/>
      <c r="F36" s="3"/>
      <c r="G36" s="3"/>
      <c r="H36" s="23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2"/>
    </row>
    <row r="37" spans="1:26" ht="15" customHeight="1" thickBot="1" x14ac:dyDescent="0.3">
      <c r="A37" s="12" t="s">
        <v>9</v>
      </c>
      <c r="B37" s="12" t="s">
        <v>10</v>
      </c>
      <c r="C37" s="12" t="s">
        <v>61</v>
      </c>
      <c r="D37" s="12" t="s">
        <v>62</v>
      </c>
      <c r="E37" s="12" t="s">
        <v>63</v>
      </c>
      <c r="F37" s="12" t="s">
        <v>64</v>
      </c>
      <c r="H37" s="28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2"/>
    </row>
    <row r="38" spans="1:26" ht="15" customHeight="1" thickBot="1" x14ac:dyDescent="0.3">
      <c r="A38" s="13">
        <v>2016</v>
      </c>
      <c r="B38" s="14" t="s">
        <v>22</v>
      </c>
      <c r="C38" s="27">
        <v>3667166</v>
      </c>
      <c r="D38" s="27">
        <v>107521</v>
      </c>
      <c r="E38" s="27">
        <v>314870</v>
      </c>
      <c r="F38" s="27">
        <v>100994</v>
      </c>
      <c r="H38" s="29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2"/>
    </row>
    <row r="39" spans="1:26" ht="15" customHeight="1" thickBot="1" x14ac:dyDescent="0.3">
      <c r="A39" s="13">
        <v>2016</v>
      </c>
      <c r="B39" s="14" t="s">
        <v>26</v>
      </c>
      <c r="C39" s="27">
        <v>3715544</v>
      </c>
      <c r="D39" s="27">
        <v>113323</v>
      </c>
      <c r="E39" s="27">
        <v>322582</v>
      </c>
      <c r="F39" s="27">
        <v>82130</v>
      </c>
      <c r="H39" s="29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2"/>
    </row>
    <row r="40" spans="1:26" ht="15" customHeight="1" thickBot="1" x14ac:dyDescent="0.3">
      <c r="A40" s="13">
        <v>2016</v>
      </c>
      <c r="B40" s="14" t="s">
        <v>30</v>
      </c>
      <c r="C40" s="27">
        <v>3744437</v>
      </c>
      <c r="D40" s="27">
        <v>110968</v>
      </c>
      <c r="E40" s="27">
        <v>278968</v>
      </c>
      <c r="F40" s="27">
        <v>76461</v>
      </c>
      <c r="H40" s="29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2"/>
    </row>
    <row r="41" spans="1:26" ht="15" customHeight="1" thickBot="1" x14ac:dyDescent="0.3">
      <c r="A41" s="13">
        <v>2016</v>
      </c>
      <c r="B41" s="14" t="s">
        <v>34</v>
      </c>
      <c r="C41" s="27">
        <v>3759516</v>
      </c>
      <c r="D41" s="27">
        <v>96503</v>
      </c>
      <c r="E41" s="27">
        <v>247605</v>
      </c>
      <c r="F41" s="27">
        <v>73003</v>
      </c>
      <c r="H41" s="29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2"/>
    </row>
    <row r="42" spans="1:26" ht="15" customHeight="1" thickBot="1" x14ac:dyDescent="0.3">
      <c r="A42" s="13">
        <v>2016</v>
      </c>
      <c r="B42" s="14" t="s">
        <v>36</v>
      </c>
      <c r="C42" s="27">
        <v>3714932</v>
      </c>
      <c r="D42" s="27">
        <v>110414</v>
      </c>
      <c r="E42" s="27">
        <v>225830</v>
      </c>
      <c r="F42" s="27">
        <v>63927</v>
      </c>
      <c r="H42" s="29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2"/>
    </row>
    <row r="43" spans="1:26" ht="15" customHeight="1" thickBot="1" x14ac:dyDescent="0.3">
      <c r="A43" s="13">
        <v>2016</v>
      </c>
      <c r="B43" s="14" t="s">
        <v>38</v>
      </c>
      <c r="C43" s="27">
        <v>3799323</v>
      </c>
      <c r="D43" s="27">
        <v>93816</v>
      </c>
      <c r="E43" s="27">
        <v>206671</v>
      </c>
      <c r="F43" s="27">
        <v>78865</v>
      </c>
      <c r="H43" s="29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2"/>
    </row>
    <row r="44" spans="1:26" ht="15" customHeight="1" thickBot="1" x14ac:dyDescent="0.3">
      <c r="A44" s="13">
        <v>2017</v>
      </c>
      <c r="B44" s="14" t="s">
        <v>40</v>
      </c>
      <c r="C44" s="27">
        <v>3854685</v>
      </c>
      <c r="D44" s="27">
        <v>110786</v>
      </c>
      <c r="E44" s="27">
        <v>306567</v>
      </c>
      <c r="F44" s="27">
        <v>115693</v>
      </c>
      <c r="H44" s="29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2"/>
    </row>
    <row r="45" spans="1:26" ht="15" customHeight="1" thickBot="1" x14ac:dyDescent="0.3">
      <c r="A45" s="13">
        <v>2017</v>
      </c>
      <c r="B45" s="14" t="s">
        <v>14</v>
      </c>
      <c r="C45" s="27">
        <v>3941852</v>
      </c>
      <c r="D45" s="27">
        <v>85917</v>
      </c>
      <c r="E45" s="27">
        <v>456590</v>
      </c>
      <c r="F45" s="27">
        <v>125024</v>
      </c>
      <c r="H45" s="29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2"/>
    </row>
    <row r="46" spans="1:26" ht="15" customHeight="1" thickBot="1" x14ac:dyDescent="0.3">
      <c r="A46" s="3"/>
      <c r="B46" s="3"/>
      <c r="C46" s="27">
        <v>4527710</v>
      </c>
      <c r="D46" s="27">
        <v>94229</v>
      </c>
      <c r="E46" s="27">
        <v>545679</v>
      </c>
      <c r="F46" s="27">
        <v>94328</v>
      </c>
      <c r="H46" s="29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2"/>
    </row>
    <row r="47" spans="1:26" ht="15" customHeight="1" thickBot="1" x14ac:dyDescent="0.3">
      <c r="A47" s="11" t="s">
        <v>8</v>
      </c>
      <c r="B47" s="26" t="s">
        <v>66</v>
      </c>
      <c r="C47" s="3"/>
      <c r="D47" s="3"/>
      <c r="E47" s="3"/>
      <c r="F47" s="3"/>
      <c r="G47" s="16"/>
      <c r="H47" s="29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2"/>
    </row>
    <row r="48" spans="1:26" ht="15" customHeight="1" thickBot="1" x14ac:dyDescent="0.3">
      <c r="A48" s="3"/>
      <c r="B48" s="3"/>
      <c r="C48" s="3"/>
      <c r="D48" s="3"/>
      <c r="E48" s="3"/>
      <c r="F48" s="3"/>
      <c r="G48" s="16"/>
      <c r="H48" s="29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2"/>
    </row>
    <row r="49" spans="1:26" ht="15" customHeight="1" thickBot="1" x14ac:dyDescent="0.3">
      <c r="A49" s="12" t="s">
        <v>9</v>
      </c>
      <c r="B49" s="12" t="s">
        <v>10</v>
      </c>
      <c r="C49" s="12" t="s">
        <v>61</v>
      </c>
      <c r="D49" s="12" t="s">
        <v>62</v>
      </c>
      <c r="E49" s="12" t="s">
        <v>63</v>
      </c>
      <c r="F49" s="12" t="s">
        <v>64</v>
      </c>
      <c r="G49" s="31" t="s">
        <v>67</v>
      </c>
      <c r="H49" s="28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2"/>
    </row>
    <row r="50" spans="1:26" ht="15" customHeight="1" thickBot="1" x14ac:dyDescent="0.3">
      <c r="A50" s="13">
        <v>2016</v>
      </c>
      <c r="B50" s="14" t="s">
        <v>22</v>
      </c>
      <c r="C50" s="27">
        <v>3721482</v>
      </c>
      <c r="D50" s="27">
        <v>249679</v>
      </c>
      <c r="E50" s="27">
        <v>344211</v>
      </c>
      <c r="F50" s="27">
        <v>212462</v>
      </c>
      <c r="G50">
        <f>CORREL(F38:F46,F50:F58)</f>
        <v>0.96647351961449979</v>
      </c>
      <c r="H50" s="29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2"/>
    </row>
    <row r="51" spans="1:26" ht="15" customHeight="1" thickBot="1" x14ac:dyDescent="0.3">
      <c r="A51" s="13">
        <v>2016</v>
      </c>
      <c r="B51" s="14" t="s">
        <v>26</v>
      </c>
      <c r="C51" s="27">
        <v>3711721</v>
      </c>
      <c r="D51" s="27">
        <v>265091</v>
      </c>
      <c r="E51" s="27">
        <v>363701</v>
      </c>
      <c r="F51" s="27">
        <v>186875</v>
      </c>
      <c r="G51">
        <f>CORREL(E38:E46,E50:E58)</f>
        <v>0.99005229743085665</v>
      </c>
      <c r="H51" s="29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2"/>
    </row>
    <row r="52" spans="1:26" ht="15" customHeight="1" thickBot="1" x14ac:dyDescent="0.3">
      <c r="A52" s="13">
        <v>2016</v>
      </c>
      <c r="B52" s="14" t="s">
        <v>30</v>
      </c>
      <c r="C52" s="27">
        <v>3754523</v>
      </c>
      <c r="D52" s="27">
        <v>243400</v>
      </c>
      <c r="E52" s="27">
        <v>354592</v>
      </c>
      <c r="F52" s="27">
        <v>172995</v>
      </c>
      <c r="G52">
        <f>CORREL(D38:D46,D50:D58)</f>
        <v>0.5412827523572965</v>
      </c>
      <c r="H52" s="29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2"/>
    </row>
    <row r="53" spans="1:26" ht="15" customHeight="1" thickBot="1" x14ac:dyDescent="0.3">
      <c r="A53" s="13">
        <v>2016</v>
      </c>
      <c r="B53" s="14" t="s">
        <v>34</v>
      </c>
      <c r="C53" s="27">
        <v>3763906</v>
      </c>
      <c r="D53" s="27">
        <v>164347</v>
      </c>
      <c r="E53" s="27">
        <v>299690</v>
      </c>
      <c r="F53" s="27">
        <v>154605</v>
      </c>
      <c r="G53">
        <f>CORREL(C38:C46,C50:C58)</f>
        <v>0.99766186552617175</v>
      </c>
      <c r="H53" s="29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2"/>
    </row>
    <row r="54" spans="1:26" ht="15" customHeight="1" thickBot="1" x14ac:dyDescent="0.3">
      <c r="A54" s="13">
        <v>2016</v>
      </c>
      <c r="B54" s="14" t="s">
        <v>36</v>
      </c>
      <c r="C54" s="27">
        <v>3716737</v>
      </c>
      <c r="D54" s="27">
        <v>164574</v>
      </c>
      <c r="E54" s="27">
        <v>289867</v>
      </c>
      <c r="F54" s="27">
        <v>137189</v>
      </c>
      <c r="H54" s="29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2"/>
    </row>
    <row r="55" spans="1:26" ht="15" customHeight="1" thickBot="1" x14ac:dyDescent="0.3">
      <c r="A55" s="13">
        <v>2016</v>
      </c>
      <c r="B55" s="14" t="s">
        <v>38</v>
      </c>
      <c r="C55" s="27">
        <v>3793727</v>
      </c>
      <c r="D55" s="27">
        <v>138570</v>
      </c>
      <c r="E55" s="27">
        <v>267634</v>
      </c>
      <c r="F55" s="27">
        <v>174843</v>
      </c>
      <c r="H55" s="29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2"/>
    </row>
    <row r="56" spans="1:26" ht="15" customHeight="1" thickBot="1" x14ac:dyDescent="0.3">
      <c r="A56" s="13">
        <v>2017</v>
      </c>
      <c r="B56" s="14" t="s">
        <v>40</v>
      </c>
      <c r="C56" s="27">
        <v>3855196</v>
      </c>
      <c r="D56" s="27">
        <v>183865</v>
      </c>
      <c r="E56" s="27">
        <v>359607</v>
      </c>
      <c r="F56" s="27">
        <v>253558</v>
      </c>
      <c r="H56" s="29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2"/>
    </row>
    <row r="57" spans="1:26" ht="15" customHeight="1" thickBot="1" x14ac:dyDescent="0.3">
      <c r="A57" s="13">
        <v>2017</v>
      </c>
      <c r="B57" s="14" t="s">
        <v>14</v>
      </c>
      <c r="C57" s="27">
        <v>3942477</v>
      </c>
      <c r="D57" s="27">
        <v>184890</v>
      </c>
      <c r="E57" s="27">
        <v>540500</v>
      </c>
      <c r="F57" s="27">
        <v>249172</v>
      </c>
      <c r="H57" s="29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2"/>
    </row>
    <row r="58" spans="1:26" ht="15" customHeight="1" x14ac:dyDescent="0.25">
      <c r="A58" s="23"/>
      <c r="B58" s="23"/>
      <c r="C58" s="30">
        <v>4535012</v>
      </c>
      <c r="D58" s="30">
        <v>200887</v>
      </c>
      <c r="E58" s="30">
        <v>654691</v>
      </c>
      <c r="F58" s="30">
        <v>180710</v>
      </c>
      <c r="H58" s="29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2"/>
    </row>
    <row r="59" spans="1:26" ht="15" customHeight="1" x14ac:dyDescent="0.25">
      <c r="A59" s="29"/>
      <c r="B59" s="29"/>
      <c r="C59" s="29"/>
      <c r="D59" s="29"/>
      <c r="E59" s="29"/>
      <c r="F59" s="29"/>
      <c r="G59" s="29"/>
      <c r="H59" s="29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2"/>
    </row>
    <row r="60" spans="1:26" ht="15" customHeight="1" x14ac:dyDescent="0.25">
      <c r="A60" s="21"/>
      <c r="B60" s="21"/>
      <c r="C60" s="21"/>
      <c r="D60" s="21"/>
      <c r="E60" s="21"/>
      <c r="F60" s="21"/>
      <c r="G60" s="21"/>
      <c r="H60" s="29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2"/>
    </row>
    <row r="61" spans="1:26" ht="15" customHeight="1" x14ac:dyDescent="0.25">
      <c r="A61" s="21"/>
      <c r="B61" s="21"/>
      <c r="C61" s="21"/>
      <c r="D61" s="21"/>
      <c r="E61" s="21"/>
      <c r="F61" s="21"/>
      <c r="G61" s="21"/>
      <c r="H61" s="29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2"/>
    </row>
    <row r="62" spans="1:26" ht="15" customHeight="1" x14ac:dyDescent="0.25">
      <c r="A62" s="21"/>
      <c r="B62" s="21"/>
      <c r="C62" s="21"/>
      <c r="D62" s="21"/>
      <c r="E62" s="21"/>
      <c r="F62" s="21"/>
      <c r="G62" s="21"/>
      <c r="H62" s="29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2"/>
    </row>
    <row r="63" spans="1:26" ht="15" customHeight="1" x14ac:dyDescent="0.25">
      <c r="A63" s="21"/>
      <c r="B63" s="21"/>
      <c r="C63" s="21"/>
      <c r="D63" s="21"/>
      <c r="E63" s="21"/>
      <c r="F63" s="21"/>
      <c r="G63" s="21"/>
      <c r="H63" s="29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2"/>
    </row>
    <row r="64" spans="1:26" ht="15" customHeight="1" x14ac:dyDescent="0.25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2"/>
    </row>
    <row r="65" spans="1:26" ht="15" customHeight="1" x14ac:dyDescent="0.2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2"/>
    </row>
    <row r="66" spans="1:26" ht="15" customHeight="1" x14ac:dyDescent="0.2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2"/>
    </row>
    <row r="67" spans="1:26" ht="15" customHeight="1" x14ac:dyDescent="0.2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2"/>
    </row>
    <row r="68" spans="1:26" ht="15" customHeight="1" x14ac:dyDescent="0.2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2"/>
    </row>
    <row r="69" spans="1:26" ht="15" customHeight="1" x14ac:dyDescent="0.25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2"/>
    </row>
    <row r="70" spans="1:26" ht="15" customHeight="1" x14ac:dyDescent="0.2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2"/>
    </row>
    <row r="71" spans="1:26" ht="15" customHeight="1" x14ac:dyDescent="0.2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2"/>
    </row>
    <row r="72" spans="1:26" ht="15" customHeight="1" x14ac:dyDescent="0.2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2"/>
    </row>
    <row r="73" spans="1:26" ht="15" customHeight="1" x14ac:dyDescent="0.25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2"/>
    </row>
    <row r="74" spans="1:26" ht="15" customHeight="1" x14ac:dyDescent="0.2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2"/>
    </row>
    <row r="75" spans="1:26" ht="15" customHeight="1" x14ac:dyDescent="0.2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2"/>
    </row>
    <row r="76" spans="1:26" ht="15" customHeight="1" x14ac:dyDescent="0.25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2"/>
    </row>
    <row r="77" spans="1:26" ht="15" customHeight="1" x14ac:dyDescent="0.25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2"/>
    </row>
    <row r="78" spans="1:26" ht="15" customHeight="1" x14ac:dyDescent="0.25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2"/>
    </row>
    <row r="79" spans="1:26" ht="15" customHeight="1" x14ac:dyDescent="0.25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2"/>
    </row>
    <row r="80" spans="1:26" ht="15" customHeight="1" x14ac:dyDescent="0.25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2"/>
    </row>
    <row r="81" spans="1:26" ht="15" customHeight="1" x14ac:dyDescent="0.25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2"/>
    </row>
    <row r="82" spans="1:26" ht="15" customHeight="1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2"/>
    </row>
    <row r="83" spans="1:26" ht="15" customHeight="1" x14ac:dyDescent="0.25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2"/>
    </row>
    <row r="84" spans="1:26" ht="15" customHeight="1" x14ac:dyDescent="0.2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2"/>
    </row>
    <row r="85" spans="1:26" ht="15" customHeight="1" x14ac:dyDescent="0.2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2"/>
    </row>
    <row r="86" spans="1:26" ht="15" customHeight="1" x14ac:dyDescent="0.25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2"/>
    </row>
    <row r="87" spans="1:26" ht="15" customHeight="1" x14ac:dyDescent="0.25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2"/>
    </row>
    <row r="88" spans="1:26" ht="15" customHeight="1" x14ac:dyDescent="0.25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2"/>
    </row>
    <row r="89" spans="1:26" ht="15" customHeight="1" x14ac:dyDescent="0.25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2"/>
    </row>
    <row r="90" spans="1:26" ht="15" customHeight="1" x14ac:dyDescent="0.25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2"/>
    </row>
    <row r="91" spans="1:26" ht="15" customHeight="1" x14ac:dyDescent="0.25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2"/>
    </row>
    <row r="92" spans="1:26" ht="15" customHeight="1" x14ac:dyDescent="0.25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2"/>
    </row>
    <row r="93" spans="1:26" ht="15" customHeight="1" x14ac:dyDescent="0.25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2"/>
    </row>
    <row r="94" spans="1:26" ht="15" customHeight="1" x14ac:dyDescent="0.25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2"/>
    </row>
    <row r="95" spans="1:26" ht="15" customHeight="1" x14ac:dyDescent="0.2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2"/>
    </row>
    <row r="96" spans="1:26" ht="15" customHeight="1" x14ac:dyDescent="0.25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2"/>
    </row>
    <row r="97" spans="1:26" ht="15" customHeight="1" x14ac:dyDescent="0.25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2"/>
    </row>
    <row r="98" spans="1:26" ht="15" customHeight="1" x14ac:dyDescent="0.25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2"/>
    </row>
    <row r="99" spans="1:26" ht="15" customHeight="1" x14ac:dyDescent="0.2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2"/>
    </row>
    <row r="100" spans="1:26" ht="15" customHeight="1" x14ac:dyDescent="0.25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2"/>
    </row>
    <row r="101" spans="1:26" ht="15" customHeight="1" x14ac:dyDescent="0.25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2"/>
    </row>
    <row r="102" spans="1:26" ht="15" customHeight="1" x14ac:dyDescent="0.25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2"/>
    </row>
    <row r="103" spans="1:26" ht="15" customHeight="1" x14ac:dyDescent="0.25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2"/>
    </row>
    <row r="104" spans="1:26" ht="15" customHeight="1" x14ac:dyDescent="0.25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2"/>
    </row>
    <row r="105" spans="1:26" ht="15" customHeight="1" x14ac:dyDescent="0.2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2"/>
    </row>
    <row r="106" spans="1:26" ht="15" customHeight="1" x14ac:dyDescent="0.25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2"/>
    </row>
    <row r="107" spans="1:26" ht="15" customHeight="1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2"/>
    </row>
    <row r="108" spans="1:26" ht="15" customHeight="1" x14ac:dyDescent="0.25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2"/>
    </row>
    <row r="109" spans="1:26" ht="15" customHeight="1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2"/>
    </row>
    <row r="110" spans="1:26" ht="15" customHeight="1" x14ac:dyDescent="0.25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2"/>
    </row>
    <row r="111" spans="1:26" ht="15" customHeight="1" x14ac:dyDescent="0.25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2"/>
    </row>
    <row r="112" spans="1:26" ht="15" customHeight="1" x14ac:dyDescent="0.25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2"/>
    </row>
    <row r="113" spans="1:26" ht="15" customHeight="1" x14ac:dyDescent="0.25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2"/>
    </row>
    <row r="114" spans="1:26" ht="15" customHeight="1" x14ac:dyDescent="0.25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2"/>
    </row>
    <row r="115" spans="1:26" ht="15" customHeight="1" x14ac:dyDescent="0.2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2"/>
    </row>
    <row r="116" spans="1:26" ht="15" customHeight="1" x14ac:dyDescent="0.25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2"/>
    </row>
    <row r="117" spans="1:26" ht="15" customHeight="1" x14ac:dyDescent="0.2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2"/>
    </row>
    <row r="118" spans="1:26" ht="15" customHeight="1" x14ac:dyDescent="0.25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2"/>
    </row>
    <row r="119" spans="1:26" ht="15" customHeight="1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2"/>
    </row>
    <row r="120" spans="1:26" ht="15" customHeight="1" x14ac:dyDescent="0.25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2"/>
    </row>
    <row r="121" spans="1:26" ht="15" customHeight="1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2"/>
    </row>
    <row r="122" spans="1:26" ht="15" customHeight="1" x14ac:dyDescent="0.25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2"/>
    </row>
    <row r="123" spans="1:26" ht="15" customHeight="1" x14ac:dyDescent="0.25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2"/>
    </row>
    <row r="124" spans="1:26" ht="15" customHeight="1" x14ac:dyDescent="0.25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2"/>
    </row>
    <row r="125" spans="1:26" ht="15" customHeight="1" x14ac:dyDescent="0.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2"/>
    </row>
    <row r="126" spans="1:26" ht="15" customHeight="1" x14ac:dyDescent="0.25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2"/>
    </row>
    <row r="127" spans="1:26" ht="15" customHeight="1" x14ac:dyDescent="0.2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2"/>
    </row>
    <row r="128" spans="1:26" ht="15" customHeight="1" x14ac:dyDescent="0.2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2"/>
    </row>
    <row r="129" spans="1:26" ht="15" customHeight="1" x14ac:dyDescent="0.25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2"/>
    </row>
    <row r="130" spans="1:26" ht="15" customHeight="1" x14ac:dyDescent="0.25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2"/>
    </row>
    <row r="131" spans="1:26" ht="15" customHeight="1" x14ac:dyDescent="0.25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2"/>
    </row>
    <row r="132" spans="1:26" ht="15" customHeight="1" x14ac:dyDescent="0.25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2"/>
    </row>
    <row r="133" spans="1:26" ht="15" customHeight="1" x14ac:dyDescent="0.25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2"/>
    </row>
    <row r="134" spans="1:26" ht="15" customHeight="1" x14ac:dyDescent="0.25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2"/>
    </row>
    <row r="135" spans="1:26" ht="15" customHeight="1" x14ac:dyDescent="0.2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2"/>
    </row>
    <row r="136" spans="1:26" ht="15" customHeight="1" x14ac:dyDescent="0.2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2"/>
    </row>
    <row r="137" spans="1:26" ht="15" customHeight="1" x14ac:dyDescent="0.25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2"/>
    </row>
    <row r="138" spans="1:26" ht="15" customHeight="1" x14ac:dyDescent="0.25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2"/>
    </row>
    <row r="139" spans="1:26" ht="15" customHeight="1" x14ac:dyDescent="0.25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2"/>
    </row>
    <row r="140" spans="1:26" ht="15" customHeight="1" x14ac:dyDescent="0.25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2"/>
    </row>
    <row r="141" spans="1:26" ht="15" customHeight="1" x14ac:dyDescent="0.25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2"/>
    </row>
    <row r="142" spans="1:26" ht="15" customHeight="1" x14ac:dyDescent="0.25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2"/>
    </row>
    <row r="143" spans="1:26" ht="15" customHeight="1" x14ac:dyDescent="0.25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2"/>
    </row>
    <row r="144" spans="1:26" ht="15" customHeight="1" x14ac:dyDescent="0.25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2"/>
    </row>
    <row r="145" spans="1:26" ht="15" customHeight="1" x14ac:dyDescent="0.2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2"/>
    </row>
    <row r="146" spans="1:26" ht="15" customHeight="1" x14ac:dyDescent="0.25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2"/>
    </row>
    <row r="147" spans="1:26" ht="15" customHeight="1" x14ac:dyDescent="0.25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2"/>
    </row>
    <row r="148" spans="1:26" ht="15" customHeight="1" thickBot="1" x14ac:dyDescent="0.3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</row>
    <row r="149" spans="1:26" ht="15" customHeight="1" thickBo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6" ht="15" customHeight="1" thickBo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6" ht="15" customHeight="1" thickBo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6" ht="15" customHeight="1" thickBo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6" ht="15" customHeight="1" thickBo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6" ht="15" customHeight="1" thickBo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6" ht="15" customHeight="1" thickBo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6" ht="15" customHeight="1" thickBo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6" ht="15" customHeight="1" thickBo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6" ht="15" customHeight="1" thickBo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6" ht="15" customHeight="1" thickBo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6" ht="15" customHeight="1" thickBo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5" customHeight="1" thickBo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5" customHeight="1" thickBo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5" customHeight="1" thickBo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5" customHeight="1" thickBo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5" customHeight="1" thickBo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5" customHeight="1" thickBo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5" customHeight="1" thickBo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5" customHeight="1" thickBo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5" customHeight="1" thickBo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5" customHeight="1" thickBo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5" customHeight="1" thickBo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5" customHeight="1" thickBo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5" customHeight="1" thickBo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5" customHeight="1" thickBo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5" customHeight="1" thickBo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5" customHeight="1" thickBo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5" customHeight="1" thickBo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5" customHeight="1" thickBo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5" customHeight="1" thickBo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5" customHeight="1" thickBo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5" customHeight="1" thickBo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5" customHeight="1" thickBo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5" customHeight="1" thickBo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5" customHeight="1" thickBo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5" customHeight="1" thickBo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5" customHeight="1" thickBo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5" customHeight="1" thickBo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5" customHeight="1" thickBo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5" customHeight="1" thickBo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5" customHeight="1" thickBo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5" customHeight="1" thickBo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5" customHeight="1" thickBo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5" customHeight="1" thickBo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5" customHeight="1" thickBo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5" customHeight="1" thickBo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5" customHeight="1" thickBo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5" customHeight="1" thickBo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5" customHeight="1" thickBo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5" customHeight="1" thickBo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5" customHeight="1" thickBo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5" customHeight="1" thickBo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5" customHeight="1" thickBo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5" customHeight="1" thickBo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5" customHeight="1" thickBo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5" customHeight="1" thickBo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5" customHeight="1" thickBo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5" customHeight="1" thickBo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5" customHeight="1" thickBo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5" customHeight="1" thickBo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5" customHeight="1" thickBo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5" customHeight="1" thickBo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5" customHeight="1" thickBo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5" customHeight="1" thickBo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5" customHeight="1" thickBo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5" customHeight="1" thickBo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5" customHeight="1" thickBo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5" customHeight="1" thickBo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5" customHeight="1" thickBo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5" customHeight="1" thickBo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5" customHeight="1" thickBo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5" customHeight="1" thickBo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5" customHeight="1" thickBo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5" customHeight="1" thickBo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5" customHeight="1" thickBo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5" customHeight="1" thickBo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5" customHeight="1" thickBo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5" customHeight="1" thickBo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5" customHeight="1" thickBo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5" customHeight="1" thickBo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5" customHeight="1" thickBo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5" customHeight="1" thickBo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5" customHeight="1" thickBo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5" customHeight="1" thickBo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5" customHeight="1" thickBo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5" customHeight="1" thickBo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5" customHeight="1" thickBo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5" customHeight="1" thickBo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5" customHeight="1" thickBo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5" customHeight="1" thickBo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5" customHeight="1" thickBo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5" customHeight="1" thickBo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5" customHeight="1" thickBo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5" customHeight="1" thickBo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5" customHeight="1" thickBo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5" customHeight="1" thickBo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5" customHeight="1" thickBo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5" customHeight="1" thickBo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5" customHeight="1" thickBo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5" customHeight="1" thickBo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5" customHeight="1" thickBo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5" customHeight="1" thickBo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5" customHeight="1" thickBo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5" customHeight="1" thickBo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5" customHeight="1" thickBo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5" customHeight="1" thickBo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5" customHeight="1" thickBo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5" customHeight="1" thickBo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5" customHeight="1" thickBo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5" customHeight="1" thickBo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5" customHeight="1" thickBo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5" customHeight="1" thickBo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5" customHeight="1" thickBo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5" customHeight="1" thickBo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5" customHeight="1" thickBo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5" customHeight="1" thickBo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5" customHeight="1" thickBo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5" customHeight="1" thickBo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5" customHeight="1" thickBo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5" customHeight="1" thickBo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5" customHeight="1" thickBo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5" customHeight="1" thickBo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5" customHeight="1" thickBo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5" customHeight="1" thickBo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5" customHeight="1" thickBo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5" customHeight="1" thickBo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5" customHeight="1" thickBo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5" customHeight="1" thickBo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5" customHeight="1" thickBo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5" customHeight="1" thickBo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5" customHeight="1" thickBo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5" customHeight="1" thickBo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5" customHeight="1" thickBo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5" customHeight="1" thickBo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5" customHeight="1" thickBo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5" customHeight="1" thickBo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5" customHeight="1" thickBo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5" customHeight="1" thickBo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5" customHeight="1" thickBo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5" customHeight="1" thickBo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5" customHeight="1" thickBo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5" customHeight="1" thickBo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5" customHeight="1" thickBo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5" customHeight="1" thickBo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5" customHeight="1" thickBo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5" customHeight="1" thickBo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5" customHeight="1" thickBo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5" customHeight="1" thickBo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5" customHeight="1" thickBo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5" customHeight="1" thickBo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5" customHeight="1" thickBo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5" customHeight="1" thickBo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5" customHeight="1" thickBo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5" customHeight="1" thickBo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5" customHeight="1" thickBo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5" customHeight="1" thickBo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5" customHeight="1" thickBo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5" customHeight="1" thickBo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5" customHeight="1" thickBo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5" customHeight="1" thickBo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5" customHeight="1" thickBo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5" customHeight="1" thickBo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5" customHeight="1" thickBo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5" customHeight="1" thickBo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5" customHeight="1" thickBo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5" customHeight="1" thickBo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5" customHeight="1" thickBo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5" customHeight="1" thickBo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5" customHeight="1" thickBo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5" customHeight="1" thickBo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5" customHeight="1" thickBo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5" customHeight="1" thickBo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5" customHeight="1" thickBo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5" customHeight="1" thickBo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5" customHeight="1" thickBo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5" customHeight="1" thickBo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5" customHeight="1" thickBo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5" customHeight="1" thickBo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5" customHeight="1" thickBo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5" customHeight="1" thickBo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5" customHeight="1" thickBo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5" customHeight="1" thickBo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5" customHeight="1" thickBo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5" customHeight="1" thickBo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5" customHeight="1" thickBo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5" customHeight="1" thickBo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5" customHeight="1" thickBo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5" customHeight="1" thickBo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5" customHeight="1" thickBo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5" customHeight="1" thickBo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5" customHeight="1" thickBo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5" customHeight="1" thickBo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5" customHeight="1" thickBo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5" customHeight="1" thickBo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5" customHeight="1" thickBo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5" customHeight="1" thickBo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5" customHeight="1" thickBo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5" customHeight="1" thickBo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5" customHeight="1" thickBo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5" customHeight="1" thickBo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5" customHeight="1" thickBo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5" customHeight="1" thickBo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5" customHeight="1" thickBo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5" customHeight="1" thickBo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5" customHeight="1" thickBo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5" customHeight="1" thickBo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5" customHeight="1" thickBo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5" customHeight="1" thickBo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5" customHeight="1" thickBo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5" customHeight="1" thickBo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5" customHeight="1" thickBo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5" customHeight="1" thickBo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5" customHeight="1" thickBo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5" customHeight="1" thickBo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5" customHeight="1" thickBo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5" customHeight="1" thickBo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5" customHeight="1" thickBo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5" customHeight="1" thickBo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5" customHeight="1" thickBo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5" customHeight="1" thickBo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5" customHeight="1" thickBo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5" customHeight="1" thickBo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5" customHeight="1" thickBo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5" customHeight="1" thickBo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5" customHeight="1" thickBo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5" customHeight="1" thickBo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5" customHeight="1" thickBo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5" customHeight="1" thickBo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5" customHeight="1" thickBo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5" customHeight="1" thickBo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5" customHeight="1" thickBo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5" customHeight="1" thickBo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5" customHeight="1" thickBo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5" customHeight="1" thickBo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5" customHeight="1" thickBo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5" customHeight="1" thickBo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5" customHeight="1" thickBo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5" customHeight="1" thickBo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5" customHeight="1" thickBo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5" customHeight="1" thickBo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5" customHeight="1" thickBo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5" customHeight="1" thickBo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5" customHeight="1" thickBo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5" customHeight="1" thickBo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5" customHeight="1" thickBo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5" customHeight="1" thickBo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5" customHeight="1" thickBo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5" customHeight="1" thickBo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5" customHeight="1" thickBo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5" customHeight="1" thickBo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5" customHeight="1" thickBo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5" customHeight="1" thickBo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5" customHeight="1" thickBo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5" customHeight="1" thickBo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5" customHeight="1" thickBo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5" customHeight="1" thickBo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5" customHeight="1" thickBo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5" customHeight="1" thickBo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5" customHeight="1" thickBo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5" customHeight="1" thickBo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5" customHeight="1" thickBo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5" customHeight="1" thickBo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5" customHeight="1" thickBo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5" customHeight="1" thickBo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5" customHeight="1" thickBo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5" customHeight="1" thickBo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5" customHeight="1" thickBo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5" customHeight="1" thickBo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5" customHeight="1" thickBo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5" customHeight="1" thickBo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5" customHeight="1" thickBo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5" customHeight="1" thickBo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5" customHeight="1" thickBo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5" customHeight="1" thickBo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5" customHeight="1" thickBo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5" customHeight="1" thickBo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5" customHeight="1" thickBo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5" customHeight="1" thickBo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5" customHeight="1" thickBo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5" customHeight="1" thickBo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5" customHeight="1" thickBo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5" customHeight="1" thickBo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5" customHeight="1" thickBo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5" customHeight="1" thickBo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5" customHeight="1" thickBo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5" customHeight="1" thickBo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5" customHeight="1" thickBo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5" customHeight="1" thickBo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5" customHeight="1" thickBo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5" customHeight="1" thickBo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5" customHeight="1" thickBo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5" customHeight="1" thickBo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5" customHeight="1" thickBo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5" customHeight="1" thickBo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5" customHeight="1" thickBo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5" customHeight="1" thickBo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5" customHeight="1" thickBo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5" customHeight="1" thickBo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5" customHeight="1" thickBo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5" customHeight="1" thickBo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5" customHeight="1" thickBo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5" customHeight="1" thickBo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5" customHeight="1" thickBo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5" customHeight="1" thickBo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5" customHeight="1" thickBo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5" customHeight="1" thickBo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5" customHeight="1" thickBo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5" customHeight="1" thickBo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5" customHeight="1" thickBo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5" customHeight="1" thickBo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5" customHeight="1" thickBo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5" customHeight="1" thickBo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5" customHeight="1" thickBo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5" customHeight="1" thickBo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5" customHeight="1" thickBo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5" customHeight="1" thickBo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5" customHeight="1" thickBo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5" customHeight="1" thickBo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5" customHeight="1" thickBo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5" customHeight="1" thickBo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5" customHeight="1" thickBo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5" customHeight="1" thickBo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5" customHeight="1" thickBo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5" customHeight="1" thickBo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5" customHeight="1" thickBo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5" customHeight="1" thickBo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5" customHeight="1" thickBo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5" customHeight="1" thickBo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5" customHeight="1" thickBo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5" customHeight="1" thickBo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5" customHeight="1" thickBo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5" customHeight="1" thickBo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5" customHeight="1" thickBo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5" customHeight="1" thickBo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5" customHeight="1" thickBo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5" customHeight="1" thickBo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5" customHeight="1" thickBo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5" customHeight="1" thickBo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5" customHeight="1" thickBo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5" customHeight="1" thickBo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5" customHeight="1" thickBo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5" customHeight="1" thickBo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5" customHeight="1" thickBo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5" customHeight="1" thickBo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5" customHeight="1" thickBo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5" customHeight="1" thickBo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5" customHeight="1" thickBo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5" customHeight="1" thickBo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5" customHeight="1" thickBo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5" customHeight="1" thickBo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5" customHeight="1" thickBo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5" customHeight="1" thickBo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5" customHeight="1" thickBo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5" customHeight="1" thickBo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5" customHeight="1" thickBo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5" customHeight="1" thickBo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5" customHeight="1" thickBo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5" customHeight="1" thickBo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5" customHeight="1" thickBo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5" customHeight="1" thickBo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5" customHeight="1" thickBo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5" customHeight="1" thickBo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5" customHeight="1" thickBo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5" customHeight="1" thickBo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5" customHeight="1" thickBo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5" customHeight="1" thickBo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5" customHeight="1" thickBo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5" customHeight="1" thickBo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5" customHeight="1" thickBo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5" customHeight="1" thickBo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5" customHeight="1" thickBo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5" customHeight="1" thickBo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5" customHeight="1" thickBo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5" customHeight="1" thickBo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5" customHeight="1" thickBo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5" customHeight="1" thickBo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5" customHeight="1" thickBo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5" customHeight="1" thickBo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5" customHeight="1" thickBo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5" customHeight="1" thickBo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5" customHeight="1" thickBo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5" customHeight="1" thickBo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5" customHeight="1" thickBo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5" customHeight="1" thickBo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5" customHeight="1" thickBo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5" customHeight="1" thickBo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5" customHeight="1" thickBo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5" customHeight="1" thickBo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5" customHeight="1" thickBo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5" customHeight="1" thickBo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5" customHeight="1" thickBo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5" customHeight="1" thickBo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5" customHeight="1" thickBo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5" customHeight="1" thickBo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5" customHeight="1" thickBo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5" customHeight="1" thickBo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5" customHeight="1" thickBo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5" customHeight="1" thickBo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5" customHeight="1" thickBo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5" customHeight="1" thickBo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5" customHeight="1" thickBo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5" customHeight="1" thickBo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5" customHeight="1" thickBo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5" customHeight="1" thickBo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5" customHeight="1" thickBo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5" customHeight="1" thickBo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5" customHeight="1" thickBo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5" customHeight="1" thickBo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5" customHeight="1" thickBo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5" customHeight="1" thickBo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5" customHeight="1" thickBo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5" customHeight="1" thickBo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5" customHeight="1" thickBo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5" customHeight="1" thickBo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5" customHeight="1" thickBo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5" customHeight="1" thickBo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5" customHeight="1" thickBo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5" customHeight="1" thickBo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5" customHeight="1" thickBo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5" customHeight="1" thickBo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5" customHeight="1" thickBo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5" customHeight="1" thickBo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5" customHeight="1" thickBo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5" customHeight="1" thickBo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5" customHeight="1" thickBo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5" customHeight="1" thickBo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5" customHeight="1" thickBo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5" customHeight="1" thickBo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5" customHeight="1" thickBo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5" customHeight="1" thickBo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5" customHeight="1" thickBo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5" customHeight="1" thickBo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5" customHeight="1" thickBo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5" customHeight="1" thickBo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5" customHeight="1" thickBo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5" customHeight="1" thickBo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5" customHeight="1" thickBo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5" customHeight="1" thickBo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5" customHeight="1" thickBo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5" customHeight="1" thickBo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5" customHeight="1" thickBo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5" customHeight="1" thickBo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5" customHeight="1" thickBo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5" customHeight="1" thickBo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5" customHeight="1" thickBo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5" customHeight="1" thickBo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5" customHeight="1" thickBo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5" customHeight="1" thickBo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5" customHeight="1" thickBo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5" customHeight="1" thickBo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5" customHeight="1" thickBo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5" customHeight="1" thickBo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5" customHeight="1" thickBo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5" customHeight="1" thickBo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5" customHeight="1" thickBo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5" customHeight="1" thickBo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5" customHeight="1" thickBo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5" customHeight="1" thickBo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5" customHeight="1" thickBo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5" customHeight="1" thickBo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5" customHeight="1" thickBo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5" customHeight="1" thickBo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5" customHeight="1" thickBo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5" customHeight="1" thickBo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5" customHeight="1" thickBo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5" customHeight="1" thickBo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5" customHeight="1" thickBo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5" customHeight="1" thickBo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5" customHeight="1" thickBo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5" customHeight="1" thickBo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5" customHeight="1" thickBo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5" customHeight="1" thickBo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5" customHeight="1" thickBo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5" customHeight="1" thickBo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5" customHeight="1" thickBo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5" customHeight="1" thickBo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5" customHeight="1" thickBo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5" customHeight="1" thickBo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5" customHeight="1" thickBo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5" customHeight="1" thickBo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5" customHeight="1" thickBo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5" customHeight="1" thickBo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5" customHeight="1" thickBo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5" customHeight="1" thickBo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5" customHeight="1" thickBo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5" customHeight="1" thickBo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5" customHeight="1" thickBo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5" customHeight="1" thickBo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5" customHeight="1" thickBo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5" customHeight="1" thickBo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5" customHeight="1" thickBo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5" customHeight="1" thickBo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5" customHeight="1" thickBo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5" customHeight="1" thickBo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5" customHeight="1" thickBo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5" customHeight="1" thickBo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5" customHeight="1" thickBo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5" customHeight="1" thickBo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5" customHeight="1" thickBo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5" customHeight="1" thickBo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5" customHeight="1" thickBo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5" customHeight="1" thickBo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5" customHeight="1" thickBo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5" customHeight="1" thickBo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5" customHeight="1" thickBo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5" customHeight="1" thickBo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5" customHeight="1" thickBo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5" customHeight="1" thickBo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5" customHeight="1" thickBo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5" customHeight="1" thickBo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5" customHeight="1" thickBo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5" customHeight="1" thickBo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5" customHeight="1" thickBo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5" customHeight="1" thickBo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5" customHeight="1" thickBo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5" customHeight="1" thickBo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5" customHeight="1" thickBo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5" customHeight="1" thickBo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5" customHeight="1" thickBo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5" customHeight="1" thickBo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5" customHeight="1" thickBo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5" customHeight="1" thickBo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5" customHeight="1" thickBo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5" customHeight="1" thickBo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5" customHeight="1" thickBo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5" customHeight="1" thickBo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5" customHeight="1" thickBo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5" customHeight="1" thickBo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5" customHeight="1" thickBo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5" customHeight="1" thickBo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5" customHeight="1" thickBo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5" customHeight="1" thickBo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5" customHeight="1" thickBo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5" customHeight="1" thickBo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5" customHeight="1" thickBo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5" customHeight="1" thickBo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5" customHeight="1" thickBo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5" customHeight="1" thickBo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5" customHeight="1" thickBo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5" customHeight="1" thickBo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5" customHeight="1" thickBo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5" customHeight="1" thickBo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5" customHeight="1" thickBo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5" customHeight="1" thickBo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5" customHeight="1" thickBo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5" customHeight="1" thickBo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5" customHeight="1" thickBo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5" customHeight="1" thickBo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5" customHeight="1" thickBo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5" customHeight="1" thickBo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5" customHeight="1" thickBo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5" customHeight="1" thickBo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5" customHeight="1" thickBo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5" customHeight="1" thickBo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5" customHeight="1" thickBo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5" customHeight="1" thickBo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5" customHeight="1" thickBo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5" customHeight="1" thickBo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5" customHeight="1" thickBo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5" customHeight="1" thickBo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5" customHeight="1" thickBo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5" customHeight="1" thickBo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5" customHeight="1" thickBo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5" customHeight="1" thickBo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5" customHeight="1" thickBo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5" customHeight="1" thickBo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5" customHeight="1" thickBo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5" customHeight="1" thickBo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5" customHeight="1" thickBo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5" customHeight="1" thickBo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5" customHeight="1" thickBo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5" customHeight="1" thickBo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5" customHeight="1" thickBo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5" customHeight="1" thickBo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5" customHeight="1" thickBo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5" customHeight="1" thickBo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5" customHeight="1" thickBo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5" customHeight="1" thickBo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5" customHeight="1" thickBo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5" customHeight="1" thickBo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5" customHeight="1" thickBo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5" customHeight="1" thickBo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5" customHeight="1" thickBo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5" customHeight="1" thickBo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5" customHeight="1" thickBo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5" customHeight="1" thickBo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5" customHeight="1" thickBo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5" customHeight="1" thickBo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5" customHeight="1" thickBo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5" customHeight="1" thickBo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5" customHeight="1" thickBo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5" customHeight="1" thickBo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5" customHeight="1" thickBo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5" customHeight="1" thickBo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5" customHeight="1" thickBo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5" customHeight="1" thickBo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5" customHeight="1" thickBo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5" customHeight="1" thickBo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5" customHeight="1" thickBo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5" customHeight="1" thickBo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5" customHeight="1" thickBo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5" customHeight="1" thickBo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5" customHeight="1" thickBo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5" customHeight="1" thickBo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5" customHeight="1" thickBo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5" customHeight="1" thickBo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5" customHeight="1" thickBo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5" customHeight="1" thickBo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5" customHeight="1" thickBo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5" customHeight="1" thickBo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5" customHeight="1" thickBo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5" customHeight="1" thickBo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5" customHeight="1" thickBo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5" customHeight="1" thickBo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5" customHeight="1" thickBo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5" customHeight="1" thickBo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5" customHeight="1" thickBo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5" customHeight="1" thickBo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5" customHeight="1" thickBo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5" customHeight="1" thickBo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5" customHeight="1" thickBo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5" customHeight="1" thickBo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5" customHeight="1" thickBo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5" customHeight="1" thickBo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5" customHeight="1" thickBo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5" customHeight="1" thickBo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5" customHeight="1" thickBo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5" customHeight="1" thickBo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5" customHeight="1" thickBo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5" customHeight="1" thickBo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5" customHeight="1" thickBo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5" customHeight="1" thickBo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5" customHeight="1" thickBo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5" customHeight="1" thickBo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5" customHeight="1" thickBo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5" customHeight="1" thickBo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5" customHeight="1" thickBo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5" customHeight="1" thickBo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5" customHeight="1" thickBo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5" customHeight="1" thickBo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5" customHeight="1" thickBo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5" customHeight="1" thickBo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5" customHeight="1" thickBo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5" customHeight="1" thickBo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5" customHeight="1" thickBo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5" customHeight="1" thickBo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5" customHeight="1" thickBo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5" customHeight="1" thickBo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5" customHeight="1" thickBo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5" customHeight="1" thickBo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5" customHeight="1" thickBo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5" customHeight="1" thickBo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5" customHeight="1" thickBo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5" customHeight="1" thickBo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5" customHeight="1" thickBo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5" customHeight="1" thickBo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5" customHeight="1" thickBo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5" customHeight="1" thickBo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5" customHeight="1" thickBo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5" customHeight="1" thickBo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5" customHeight="1" thickBo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5" customHeight="1" thickBo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5" customHeight="1" thickBo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5" customHeight="1" thickBo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5" customHeight="1" thickBo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5" customHeight="1" thickBo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5" customHeight="1" thickBo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5" customHeight="1" thickBo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5" customHeight="1" thickBo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5" customHeight="1" thickBo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5" customHeight="1" thickBo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5" customHeight="1" thickBo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5" customHeight="1" thickBo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5" customHeight="1" thickBo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5" customHeight="1" thickBo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5" customHeight="1" thickBo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5" customHeight="1" thickBo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5" customHeight="1" thickBo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5" customHeight="1" thickBo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5" customHeight="1" thickBo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5" customHeight="1" thickBo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5" customHeight="1" thickBo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5" customHeight="1" thickBo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5" customHeight="1" thickBo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5" customHeight="1" thickBo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5" customHeight="1" thickBo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5" customHeight="1" thickBo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5" customHeight="1" thickBo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5" customHeight="1" thickBo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5" customHeight="1" thickBo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5" customHeight="1" thickBo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5" customHeight="1" thickBo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5" customHeight="1" thickBo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5" customHeight="1" thickBo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5" customHeight="1" thickBo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5" customHeight="1" thickBo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5" customHeight="1" thickBo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5" customHeight="1" thickBo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5" customHeight="1" thickBo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5" customHeight="1" thickBo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5" customHeight="1" thickBo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5" customHeight="1" thickBo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5" customHeight="1" thickBo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5" customHeight="1" thickBo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5" customHeight="1" thickBo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5" customHeight="1" thickBo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5" customHeight="1" thickBo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5" customHeight="1" thickBo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5" customHeight="1" thickBo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5" customHeight="1" thickBo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5" customHeight="1" thickBo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5" customHeight="1" thickBo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5" customHeight="1" thickBo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5" customHeight="1" thickBo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5" customHeight="1" thickBo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5" customHeight="1" thickBo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5" customHeight="1" thickBo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5" customHeight="1" thickBo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5" customHeight="1" thickBo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5" customHeight="1" thickBo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5" customHeight="1" thickBo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5" customHeight="1" thickBo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5" customHeight="1" thickBo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5" customHeight="1" thickBo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5" customHeight="1" thickBo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5" customHeight="1" thickBo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5" customHeight="1" thickBo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5" customHeight="1" thickBo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5" customHeight="1" thickBo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5" customHeight="1" thickBo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5" customHeight="1" thickBo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5" customHeight="1" thickBo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5" customHeight="1" thickBo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5" customHeight="1" thickBo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5" customHeight="1" thickBo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5" customHeight="1" thickBo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5" customHeight="1" thickBo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5" customHeight="1" thickBo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5" customHeight="1" thickBo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5" customHeight="1" thickBo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5" customHeight="1" thickBo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5" customHeight="1" thickBo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5" customHeight="1" thickBo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5" customHeight="1" thickBo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5" customHeight="1" thickBo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5" customHeight="1" thickBo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5" customHeight="1" thickBo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5" customHeight="1" thickBo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5" customHeight="1" thickBo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5" customHeight="1" thickBo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5" customHeight="1" thickBo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5" customHeight="1" thickBo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5" customHeight="1" thickBo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5" customHeight="1" thickBo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5" customHeight="1" thickBo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5" customHeight="1" thickBo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5" customHeight="1" thickBo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5" customHeight="1" thickBo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5" customHeight="1" thickBo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5" customHeight="1" thickBo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5" customHeight="1" thickBo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5" customHeight="1" thickBo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5" customHeight="1" thickBo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5" customHeight="1" thickBo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5" customHeight="1" thickBo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5" customHeight="1" thickBo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5" customHeight="1" thickBo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5" customHeight="1" thickBo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5" customHeight="1" thickBo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5" customHeight="1" thickBo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5" customHeight="1" thickBo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5" customHeight="1" thickBo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5" customHeight="1" thickBo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5" customHeight="1" thickBo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5" customHeight="1" thickBo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5" customHeight="1" thickBo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5" customHeight="1" thickBo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5" customHeight="1" thickBo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5" customHeight="1" thickBo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5" customHeight="1" thickBo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5" customHeight="1" thickBo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5" customHeight="1" thickBo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5" customHeight="1" thickBo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5" customHeight="1" thickBo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5" customHeight="1" thickBo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5" customHeight="1" thickBo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5" customHeight="1" thickBo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5" customHeight="1" thickBo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5" customHeight="1" thickBo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5" customHeight="1" thickBo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5" customHeight="1" thickBo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5" customHeight="1" thickBo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5" customHeight="1" thickBo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5" customHeight="1" thickBo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5" customHeight="1" thickBo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5" customHeight="1" thickBo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5" customHeight="1" thickBo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5" customHeight="1" thickBo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5" customHeight="1" thickBo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5" customHeight="1" thickBo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5" customHeight="1" thickBo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5" customHeight="1" thickBo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5" customHeight="1" thickBo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5" customHeight="1" thickBo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5" customHeight="1" thickBo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5" customHeight="1" thickBo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5" customHeight="1" thickBo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5" customHeight="1" thickBo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5" customHeight="1" thickBo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5" customHeight="1" thickBo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5" customHeight="1" thickBo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5" customHeight="1" thickBo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5" customHeight="1" thickBo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5" customHeight="1" thickBo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5" customHeight="1" thickBo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5" customHeight="1" thickBo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5" customHeight="1" thickBo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5" customHeight="1" thickBo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5" customHeight="1" thickBo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5" customHeight="1" thickBo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5" customHeight="1" thickBo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5" customHeight="1" thickBo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5" customHeight="1" thickBo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5" customHeight="1" thickBo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5" customHeight="1" thickBo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5" customHeight="1" thickBo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5" customHeight="1" thickBo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5" customHeight="1" thickBo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5" customHeight="1" thickBo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5" customHeight="1" thickBo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5" customHeight="1" thickBo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5" customHeight="1" thickBo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5" customHeight="1" thickBo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5" customHeight="1" thickBo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5" customHeight="1" thickBo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</sheetData>
  <hyperlinks>
    <hyperlink ref="B1" r:id="rId1" display="http://housing.com/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4"/>
  <sheetViews>
    <sheetView workbookViewId="0">
      <selection activeCell="G23" sqref="G23"/>
    </sheetView>
  </sheetViews>
  <sheetFormatPr defaultRowHeight="15" customHeight="1" x14ac:dyDescent="0.25"/>
  <cols>
    <col min="2" max="2" width="25.140625" customWidth="1"/>
    <col min="5" max="5" width="14.28515625" bestFit="1" customWidth="1"/>
  </cols>
  <sheetData>
    <row r="1" spans="1:25" ht="15" customHeight="1" thickBot="1" x14ac:dyDescent="0.3">
      <c r="A1" s="1" t="s">
        <v>0</v>
      </c>
      <c r="B1" s="2" t="s">
        <v>1</v>
      </c>
      <c r="C1" s="3"/>
      <c r="D1" s="3"/>
      <c r="E1" s="16"/>
      <c r="F1" s="22"/>
      <c r="G1" s="22"/>
      <c r="H1" s="22"/>
      <c r="I1" s="22"/>
      <c r="J1" s="22"/>
      <c r="K1" s="21"/>
      <c r="L1" s="22"/>
      <c r="M1" s="22"/>
      <c r="N1" s="22"/>
      <c r="O1" s="22"/>
      <c r="P1" s="22"/>
      <c r="Q1" s="21"/>
      <c r="R1" s="21"/>
      <c r="S1" s="21"/>
      <c r="T1" s="21"/>
      <c r="U1" s="21"/>
      <c r="V1" s="21"/>
      <c r="W1" s="19"/>
      <c r="X1" s="3"/>
      <c r="Y1" s="3"/>
    </row>
    <row r="2" spans="1:25" ht="15" customHeight="1" thickBot="1" x14ac:dyDescent="0.3">
      <c r="A2" s="5" t="s">
        <v>4</v>
      </c>
      <c r="B2" s="6" t="s">
        <v>5</v>
      </c>
      <c r="C2" s="3"/>
      <c r="D2" s="3"/>
      <c r="E2" s="16"/>
      <c r="F2" s="22"/>
      <c r="G2" s="22"/>
      <c r="H2" s="22"/>
      <c r="I2" s="22"/>
      <c r="J2" s="22"/>
      <c r="K2" s="21"/>
      <c r="L2" s="22"/>
      <c r="M2" s="22"/>
      <c r="N2" s="22"/>
      <c r="O2" s="22"/>
      <c r="P2" s="22"/>
      <c r="Q2" s="21"/>
      <c r="R2" s="21"/>
      <c r="S2" s="21"/>
      <c r="T2" s="21"/>
      <c r="U2" s="21"/>
      <c r="V2" s="21"/>
      <c r="W2" s="19"/>
      <c r="X2" s="3"/>
      <c r="Y2" s="3"/>
    </row>
    <row r="3" spans="1:25" ht="15" customHeight="1" thickBot="1" x14ac:dyDescent="0.3">
      <c r="A3" s="8" t="s">
        <v>6</v>
      </c>
      <c r="B3" s="9" t="s">
        <v>7</v>
      </c>
      <c r="C3" s="3"/>
      <c r="D3" s="3"/>
      <c r="E3" s="16"/>
      <c r="F3" s="22"/>
      <c r="G3" s="22"/>
      <c r="H3" s="22"/>
      <c r="I3" s="22"/>
      <c r="J3" s="22"/>
      <c r="K3" s="21"/>
      <c r="L3" s="22"/>
      <c r="M3" s="22"/>
      <c r="N3" s="22"/>
      <c r="O3" s="22"/>
      <c r="P3" s="22"/>
      <c r="Q3" s="21"/>
      <c r="R3" s="21"/>
      <c r="S3" s="21"/>
      <c r="T3" s="21"/>
      <c r="U3" s="21"/>
      <c r="V3" s="21"/>
      <c r="W3" s="19"/>
      <c r="X3" s="3"/>
      <c r="Y3" s="3"/>
    </row>
    <row r="4" spans="1:25" ht="15" customHeight="1" thickBot="1" x14ac:dyDescent="0.3">
      <c r="A4" s="3"/>
      <c r="B4" s="3"/>
      <c r="C4" s="3"/>
      <c r="D4" s="3"/>
      <c r="E4" s="16"/>
      <c r="F4" s="22"/>
      <c r="G4" s="22"/>
      <c r="H4" s="22"/>
      <c r="I4" s="22"/>
      <c r="J4" s="22"/>
      <c r="K4" s="21"/>
      <c r="L4" s="22"/>
      <c r="M4" s="22"/>
      <c r="N4" s="22"/>
      <c r="O4" s="22"/>
      <c r="P4" s="22"/>
      <c r="Q4" s="21"/>
      <c r="R4" s="21"/>
      <c r="S4" s="21"/>
      <c r="T4" s="21"/>
      <c r="U4" s="21"/>
      <c r="V4" s="21"/>
      <c r="W4" s="19"/>
      <c r="X4" s="3"/>
      <c r="Y4" s="3"/>
    </row>
    <row r="5" spans="1:25" ht="15" customHeight="1" thickBot="1" x14ac:dyDescent="0.3">
      <c r="A5" s="11" t="s">
        <v>8</v>
      </c>
      <c r="B5" s="3"/>
      <c r="C5" s="3"/>
      <c r="D5" s="3"/>
      <c r="E5" s="16"/>
      <c r="F5" s="22"/>
      <c r="G5" s="22"/>
      <c r="H5" s="22"/>
      <c r="I5" s="22"/>
      <c r="J5" s="22"/>
      <c r="K5" s="21"/>
      <c r="L5" s="22"/>
      <c r="M5" s="22"/>
      <c r="N5" s="22"/>
      <c r="O5" s="22"/>
      <c r="P5" s="22"/>
      <c r="Q5" s="21"/>
      <c r="R5" s="21"/>
      <c r="S5" s="21"/>
      <c r="T5" s="21"/>
      <c r="U5" s="21"/>
      <c r="V5" s="21"/>
      <c r="W5" s="19"/>
      <c r="X5" s="3"/>
      <c r="Y5" s="3"/>
    </row>
    <row r="6" spans="1:25" ht="15" customHeight="1" thickBot="1" x14ac:dyDescent="0.3">
      <c r="A6" s="3"/>
      <c r="B6" s="3"/>
      <c r="C6" s="3"/>
      <c r="D6" s="3"/>
      <c r="E6" s="16"/>
      <c r="F6" s="22"/>
      <c r="G6" s="22"/>
      <c r="H6" s="22"/>
      <c r="I6" s="22"/>
      <c r="J6" s="22"/>
      <c r="K6" s="21"/>
      <c r="L6" s="22"/>
      <c r="M6" s="22"/>
      <c r="N6" s="22"/>
      <c r="O6" s="22"/>
      <c r="P6" s="22"/>
      <c r="Q6" s="21"/>
      <c r="R6" s="21"/>
      <c r="S6" s="21"/>
      <c r="T6" s="21"/>
      <c r="U6" s="21"/>
      <c r="V6" s="21"/>
      <c r="W6" s="19"/>
      <c r="X6" s="3"/>
      <c r="Y6" s="3"/>
    </row>
    <row r="7" spans="1:25" ht="15" customHeight="1" thickBot="1" x14ac:dyDescent="0.3">
      <c r="A7" s="12" t="s">
        <v>9</v>
      </c>
      <c r="B7" s="12" t="s">
        <v>10</v>
      </c>
      <c r="C7" s="12" t="s">
        <v>11</v>
      </c>
      <c r="D7" s="12" t="s">
        <v>12</v>
      </c>
      <c r="E7" s="17" t="s">
        <v>13</v>
      </c>
      <c r="F7" s="22"/>
      <c r="G7" s="22"/>
      <c r="H7" s="22"/>
      <c r="I7" s="22"/>
      <c r="J7" s="22"/>
      <c r="K7" s="21"/>
      <c r="L7" s="22"/>
      <c r="M7" s="22"/>
      <c r="N7" s="22"/>
      <c r="O7" s="22"/>
      <c r="P7" s="22"/>
      <c r="Q7" s="21"/>
      <c r="R7" s="21"/>
      <c r="S7" s="21"/>
      <c r="T7" s="21"/>
      <c r="U7" s="21"/>
      <c r="V7" s="21"/>
      <c r="W7" s="19"/>
      <c r="X7" s="3"/>
      <c r="Y7" s="3"/>
    </row>
    <row r="8" spans="1:25" ht="15" customHeight="1" thickBot="1" x14ac:dyDescent="0.3">
      <c r="A8" s="13">
        <v>2016</v>
      </c>
      <c r="B8" s="14" t="s">
        <v>22</v>
      </c>
      <c r="C8" s="15">
        <v>1359815</v>
      </c>
      <c r="D8" s="15">
        <v>1103281.9013598</v>
      </c>
      <c r="E8" s="18" t="s">
        <v>23</v>
      </c>
      <c r="F8" s="22"/>
      <c r="G8" s="22"/>
      <c r="H8" s="22"/>
      <c r="I8" s="22"/>
      <c r="J8" s="22"/>
      <c r="K8" s="21"/>
      <c r="L8" s="22"/>
      <c r="M8" s="22"/>
      <c r="N8" s="22"/>
      <c r="O8" s="22"/>
      <c r="P8" s="22"/>
      <c r="Q8" s="21"/>
      <c r="R8" s="21"/>
      <c r="S8" s="21"/>
      <c r="T8" s="21"/>
      <c r="U8" s="21"/>
      <c r="V8" s="21"/>
      <c r="W8" s="19"/>
      <c r="X8" s="3"/>
      <c r="Y8" s="3"/>
    </row>
    <row r="9" spans="1:25" ht="15" customHeight="1" thickBot="1" x14ac:dyDescent="0.3">
      <c r="A9" s="13">
        <v>2016</v>
      </c>
      <c r="B9" s="14" t="s">
        <v>26</v>
      </c>
      <c r="C9" s="15">
        <v>1306370</v>
      </c>
      <c r="D9" s="15">
        <v>1037843.28194587</v>
      </c>
      <c r="E9" s="18" t="s">
        <v>27</v>
      </c>
      <c r="F9" s="22"/>
      <c r="G9" s="22"/>
      <c r="H9" s="22"/>
      <c r="I9" s="22"/>
      <c r="J9" s="22"/>
      <c r="K9" s="21"/>
      <c r="L9" s="22"/>
      <c r="M9" s="22"/>
      <c r="N9" s="22"/>
      <c r="O9" s="22"/>
      <c r="P9" s="22"/>
      <c r="Q9" s="21"/>
      <c r="R9" s="21"/>
      <c r="S9" s="21"/>
      <c r="T9" s="21"/>
      <c r="U9" s="21"/>
      <c r="V9" s="21"/>
      <c r="W9" s="19"/>
      <c r="X9" s="3"/>
      <c r="Y9" s="3"/>
    </row>
    <row r="10" spans="1:25" ht="15" customHeight="1" thickBot="1" x14ac:dyDescent="0.3">
      <c r="A10" s="13">
        <v>2016</v>
      </c>
      <c r="B10" s="14" t="s">
        <v>30</v>
      </c>
      <c r="C10" s="15">
        <v>1149883</v>
      </c>
      <c r="D10" s="15">
        <v>888010.35964220902</v>
      </c>
      <c r="E10" s="18" t="s">
        <v>31</v>
      </c>
      <c r="F10" s="22"/>
      <c r="G10" s="22"/>
      <c r="H10" s="22"/>
      <c r="I10" s="22"/>
      <c r="J10" s="22"/>
      <c r="K10" s="21"/>
      <c r="L10" s="22"/>
      <c r="M10" s="22"/>
      <c r="N10" s="22"/>
      <c r="O10" s="22"/>
      <c r="P10" s="22"/>
      <c r="Q10" s="21"/>
      <c r="R10" s="21"/>
      <c r="S10" s="21"/>
      <c r="T10" s="21"/>
      <c r="U10" s="21"/>
      <c r="V10" s="21"/>
      <c r="W10" s="19"/>
      <c r="X10" s="3"/>
      <c r="Y10" s="3"/>
    </row>
    <row r="11" spans="1:25" ht="15" customHeight="1" thickBot="1" x14ac:dyDescent="0.3">
      <c r="A11" s="13">
        <v>2016</v>
      </c>
      <c r="B11" s="14" t="s">
        <v>34</v>
      </c>
      <c r="C11" s="15">
        <v>1094352</v>
      </c>
      <c r="D11" s="15">
        <v>887650.733346664</v>
      </c>
      <c r="E11" s="18" t="s">
        <v>27</v>
      </c>
      <c r="F11" s="22"/>
      <c r="G11" s="22"/>
      <c r="H11" s="22"/>
      <c r="I11" s="22"/>
      <c r="J11" s="22"/>
      <c r="K11" s="21"/>
      <c r="L11" s="22"/>
      <c r="M11" s="22"/>
      <c r="N11" s="22"/>
      <c r="O11" s="22"/>
      <c r="P11" s="22"/>
      <c r="Q11" s="21"/>
      <c r="R11" s="21"/>
      <c r="S11" s="21"/>
      <c r="T11" s="21"/>
      <c r="U11" s="21"/>
      <c r="V11" s="21"/>
      <c r="W11" s="19"/>
      <c r="X11" s="3"/>
      <c r="Y11" s="3"/>
    </row>
    <row r="12" spans="1:25" ht="15" customHeight="1" thickBot="1" x14ac:dyDescent="0.3">
      <c r="A12" s="13">
        <v>2016</v>
      </c>
      <c r="B12" s="14" t="s">
        <v>36</v>
      </c>
      <c r="C12" s="15">
        <v>1035537</v>
      </c>
      <c r="D12" s="15">
        <v>823970.99606992595</v>
      </c>
      <c r="E12" s="18" t="s">
        <v>27</v>
      </c>
      <c r="F12" s="22"/>
      <c r="G12" s="22"/>
      <c r="H12" s="22"/>
      <c r="I12" s="22"/>
      <c r="J12" s="22"/>
      <c r="K12" s="21"/>
      <c r="L12" s="22"/>
      <c r="M12" s="22"/>
      <c r="N12" s="22"/>
      <c r="O12" s="22"/>
      <c r="P12" s="22"/>
      <c r="Q12" s="21"/>
      <c r="R12" s="21"/>
      <c r="S12" s="21"/>
      <c r="T12" s="21"/>
      <c r="U12" s="21"/>
      <c r="V12" s="21"/>
      <c r="W12" s="19"/>
      <c r="X12" s="3"/>
      <c r="Y12" s="3"/>
    </row>
    <row r="13" spans="1:25" ht="15" customHeight="1" thickBot="1" x14ac:dyDescent="0.3">
      <c r="A13" s="13">
        <v>2016</v>
      </c>
      <c r="B13" s="14" t="s">
        <v>38</v>
      </c>
      <c r="C13" s="15">
        <v>975426</v>
      </c>
      <c r="D13" s="15">
        <v>727647.79474879603</v>
      </c>
      <c r="E13" s="18" t="s">
        <v>31</v>
      </c>
      <c r="F13" s="22"/>
      <c r="G13" s="22"/>
      <c r="H13" s="22"/>
      <c r="I13" s="22"/>
      <c r="J13" s="22"/>
      <c r="K13" s="21"/>
      <c r="L13" s="22"/>
      <c r="M13" s="22"/>
      <c r="N13" s="22"/>
      <c r="O13" s="22"/>
      <c r="P13" s="22"/>
      <c r="Q13" s="21"/>
      <c r="R13" s="21"/>
      <c r="S13" s="21"/>
      <c r="T13" s="21"/>
      <c r="U13" s="21"/>
      <c r="V13" s="21"/>
      <c r="W13" s="19"/>
      <c r="X13" s="3"/>
      <c r="Y13" s="3"/>
    </row>
    <row r="14" spans="1:25" ht="15" customHeight="1" thickBot="1" x14ac:dyDescent="0.3">
      <c r="A14" s="13">
        <v>2017</v>
      </c>
      <c r="B14" s="14" t="s">
        <v>40</v>
      </c>
      <c r="C14" s="15">
        <v>1173181</v>
      </c>
      <c r="D14" s="15">
        <v>891320.41179057502</v>
      </c>
      <c r="E14" s="18" t="s">
        <v>31</v>
      </c>
      <c r="F14" s="22"/>
      <c r="G14" s="22"/>
      <c r="H14" s="22"/>
      <c r="I14" s="22"/>
      <c r="J14" s="22"/>
      <c r="K14" s="21"/>
      <c r="L14" s="22"/>
      <c r="M14" s="22"/>
      <c r="N14" s="22"/>
      <c r="O14" s="22"/>
      <c r="P14" s="22"/>
      <c r="Q14" s="21"/>
      <c r="R14" s="21"/>
      <c r="S14" s="21"/>
      <c r="T14" s="21"/>
      <c r="U14" s="21"/>
      <c r="V14" s="21"/>
      <c r="W14" s="19"/>
      <c r="X14" s="3"/>
      <c r="Y14" s="3"/>
    </row>
    <row r="15" spans="1:25" ht="15" customHeight="1" thickBot="1" x14ac:dyDescent="0.3">
      <c r="A15" s="13">
        <v>2017</v>
      </c>
      <c r="B15" s="14" t="s">
        <v>14</v>
      </c>
      <c r="C15" s="15">
        <v>1225175</v>
      </c>
      <c r="D15" s="15">
        <v>946643.96424584801</v>
      </c>
      <c r="E15" s="18" t="s">
        <v>31</v>
      </c>
      <c r="F15" s="22"/>
      <c r="G15" s="22"/>
      <c r="H15" s="22"/>
      <c r="I15" s="22"/>
      <c r="J15" s="22"/>
      <c r="K15" s="21"/>
      <c r="L15" s="22"/>
      <c r="M15" s="22"/>
      <c r="N15" s="22"/>
      <c r="O15" s="22"/>
      <c r="P15" s="22"/>
      <c r="Q15" s="21"/>
      <c r="R15" s="21"/>
      <c r="S15" s="21"/>
      <c r="T15" s="21"/>
      <c r="U15" s="21"/>
      <c r="V15" s="21"/>
      <c r="W15" s="19"/>
      <c r="X15" s="3"/>
      <c r="Y15" s="3"/>
    </row>
    <row r="16" spans="1:25" ht="15" customHeight="1" thickBot="1" x14ac:dyDescent="0.3">
      <c r="A16" s="3"/>
      <c r="B16" s="3" t="s">
        <v>15</v>
      </c>
      <c r="C16" s="15">
        <v>1253518</v>
      </c>
      <c r="D16" s="15">
        <v>1024312.6888821</v>
      </c>
      <c r="E16" s="16"/>
      <c r="F16" s="22"/>
      <c r="G16" s="22"/>
      <c r="H16" s="22"/>
      <c r="I16" s="22"/>
      <c r="J16" s="22"/>
      <c r="K16" s="21"/>
      <c r="L16" s="22"/>
      <c r="M16" s="22"/>
      <c r="N16" s="22"/>
      <c r="O16" s="22"/>
      <c r="P16" s="22"/>
      <c r="Q16" s="21"/>
      <c r="R16" s="21"/>
      <c r="S16" s="21"/>
      <c r="T16" s="21"/>
      <c r="U16" s="21"/>
      <c r="V16" s="21"/>
      <c r="W16" s="19"/>
      <c r="X16" s="3"/>
      <c r="Y16" s="3"/>
    </row>
    <row r="17" spans="1:26" ht="15" customHeight="1" thickBot="1" x14ac:dyDescent="0.3">
      <c r="A17" s="3"/>
      <c r="B17" s="3"/>
      <c r="C17" s="3"/>
      <c r="D17" s="3"/>
      <c r="E17" s="16"/>
      <c r="F17" s="22"/>
      <c r="G17" s="22"/>
      <c r="H17" s="22"/>
      <c r="I17" s="22"/>
      <c r="J17" s="22"/>
      <c r="K17" s="21"/>
      <c r="L17" s="22"/>
      <c r="M17" s="22"/>
      <c r="N17" s="22"/>
      <c r="O17" s="22"/>
      <c r="P17" s="22"/>
      <c r="Q17" s="21"/>
      <c r="R17" s="21"/>
      <c r="S17" s="21"/>
      <c r="T17" s="21"/>
      <c r="U17" s="21"/>
      <c r="V17" s="21"/>
      <c r="W17" s="19"/>
      <c r="X17" s="3"/>
      <c r="Y17" s="3"/>
    </row>
    <row r="18" spans="1:26" ht="15" customHeight="1" thickBot="1" x14ac:dyDescent="0.3">
      <c r="A18" s="11" t="s">
        <v>44</v>
      </c>
      <c r="B18" s="3"/>
      <c r="C18" s="3"/>
      <c r="D18" s="3"/>
      <c r="E18" s="16"/>
      <c r="F18" s="22"/>
      <c r="G18" s="22"/>
      <c r="H18" s="22"/>
      <c r="I18" s="22"/>
      <c r="J18" s="22"/>
      <c r="K18" s="21"/>
      <c r="L18" s="22"/>
      <c r="M18" s="22"/>
      <c r="N18" s="22"/>
      <c r="O18" s="22"/>
      <c r="P18" s="22"/>
      <c r="Q18" s="21"/>
      <c r="R18" s="21"/>
      <c r="S18" s="21"/>
      <c r="T18" s="21"/>
      <c r="U18" s="21"/>
      <c r="V18" s="21"/>
      <c r="W18" s="19"/>
      <c r="X18" s="3"/>
      <c r="Y18" s="3"/>
    </row>
    <row r="19" spans="1:26" ht="15" customHeight="1" thickBot="1" x14ac:dyDescent="0.3">
      <c r="A19" s="3"/>
      <c r="B19" s="3"/>
      <c r="C19" s="3"/>
      <c r="D19" s="3"/>
      <c r="E19" s="16"/>
      <c r="F19" s="22"/>
      <c r="G19" s="22"/>
      <c r="H19" s="22"/>
      <c r="I19" s="22"/>
      <c r="J19" s="22"/>
      <c r="K19" s="21"/>
      <c r="L19" s="22"/>
      <c r="M19" s="22"/>
      <c r="N19" s="22"/>
      <c r="O19" s="22"/>
      <c r="P19" s="22"/>
      <c r="Q19" s="21"/>
      <c r="R19" s="21"/>
      <c r="S19" s="21"/>
      <c r="T19" s="21"/>
      <c r="U19" s="21"/>
      <c r="V19" s="21"/>
      <c r="W19" s="19"/>
      <c r="X19" s="3"/>
      <c r="Y19" s="3"/>
    </row>
    <row r="20" spans="1:26" ht="15" customHeight="1" thickBot="1" x14ac:dyDescent="0.3">
      <c r="A20" s="12" t="s">
        <v>9</v>
      </c>
      <c r="B20" s="12" t="s">
        <v>10</v>
      </c>
      <c r="C20" s="12" t="s">
        <v>11</v>
      </c>
      <c r="D20" s="12" t="s">
        <v>12</v>
      </c>
      <c r="E20" s="17" t="s">
        <v>13</v>
      </c>
      <c r="F20" s="35" t="s">
        <v>67</v>
      </c>
      <c r="G20" s="22"/>
      <c r="H20" s="22"/>
      <c r="I20" s="22"/>
      <c r="J20" s="22"/>
      <c r="K20" s="21"/>
      <c r="L20" s="22"/>
      <c r="M20" s="22"/>
      <c r="N20" s="22"/>
      <c r="O20" s="22"/>
      <c r="P20" s="22"/>
      <c r="Q20" s="21"/>
      <c r="R20" s="21"/>
      <c r="S20" s="21"/>
      <c r="T20" s="21"/>
      <c r="U20" s="21"/>
      <c r="V20" s="21"/>
      <c r="W20" s="19"/>
      <c r="X20" s="3"/>
      <c r="Y20" s="3"/>
    </row>
    <row r="21" spans="1:26" ht="15" customHeight="1" thickBot="1" x14ac:dyDescent="0.3">
      <c r="A21" s="13">
        <v>2016</v>
      </c>
      <c r="B21" s="14" t="s">
        <v>22</v>
      </c>
      <c r="C21" s="15">
        <v>2361667</v>
      </c>
      <c r="D21">
        <v>828051.38155791198</v>
      </c>
      <c r="E21" s="18">
        <f>(D21-C21)/C21</f>
        <v>-0.64937843414930552</v>
      </c>
      <c r="F21" s="22"/>
      <c r="G21" s="22"/>
      <c r="H21" s="22"/>
      <c r="I21" s="22"/>
      <c r="J21" s="22"/>
      <c r="K21" s="21"/>
      <c r="L21" s="22"/>
      <c r="M21" s="22"/>
      <c r="N21" s="22"/>
      <c r="O21" s="22"/>
      <c r="P21" s="22"/>
      <c r="Q21" s="21"/>
      <c r="R21" s="21"/>
      <c r="S21" s="21"/>
      <c r="T21" s="21"/>
      <c r="U21" s="21"/>
      <c r="V21" s="21"/>
      <c r="W21" s="19"/>
      <c r="X21" s="3"/>
      <c r="Y21" s="3"/>
    </row>
    <row r="22" spans="1:26" ht="15" customHeight="1" thickBot="1" x14ac:dyDescent="0.3">
      <c r="A22" s="13">
        <v>2016</v>
      </c>
      <c r="B22" s="14" t="s">
        <v>26</v>
      </c>
      <c r="C22" s="15">
        <v>2405351</v>
      </c>
      <c r="D22">
        <v>795258.03567312704</v>
      </c>
      <c r="E22" s="18">
        <f t="shared" ref="E22:E28" si="0">(D22-C22)/C22</f>
        <v>-0.66937963080102358</v>
      </c>
      <c r="F22" s="22"/>
      <c r="G22" s="22"/>
      <c r="H22" s="22"/>
      <c r="I22" s="22"/>
      <c r="J22" s="22"/>
      <c r="K22" s="21"/>
      <c r="L22" s="22"/>
      <c r="M22" s="22"/>
      <c r="N22" s="22"/>
      <c r="O22" s="22"/>
      <c r="P22" s="22"/>
      <c r="Q22" s="21"/>
      <c r="R22" s="21"/>
      <c r="S22" s="21"/>
      <c r="T22" s="21"/>
      <c r="U22" s="21"/>
      <c r="V22" s="21"/>
      <c r="W22" s="19"/>
      <c r="X22" s="3"/>
      <c r="Y22" s="3"/>
    </row>
    <row r="23" spans="1:26" ht="15" customHeight="1" thickBot="1" x14ac:dyDescent="0.3">
      <c r="A23" s="13">
        <v>2016</v>
      </c>
      <c r="B23" s="14" t="s">
        <v>30</v>
      </c>
      <c r="C23" s="15">
        <v>2604640</v>
      </c>
      <c r="D23">
        <v>800078.85659647896</v>
      </c>
      <c r="E23" s="18">
        <f t="shared" si="0"/>
        <v>-0.69282555109478505</v>
      </c>
      <c r="F23" s="22"/>
      <c r="G23" s="22"/>
      <c r="H23" s="22"/>
      <c r="I23" s="22"/>
      <c r="J23" s="22"/>
      <c r="K23" s="21"/>
      <c r="L23" s="22"/>
      <c r="M23" s="22"/>
      <c r="N23" s="22"/>
      <c r="O23" s="22"/>
      <c r="P23" s="22"/>
      <c r="Q23" s="21"/>
      <c r="R23" s="21"/>
      <c r="S23" s="21"/>
      <c r="T23" s="21"/>
      <c r="U23" s="21"/>
      <c r="V23" s="21"/>
      <c r="W23" s="19"/>
      <c r="X23" s="3"/>
      <c r="Y23" s="3"/>
    </row>
    <row r="24" spans="1:26" ht="15" customHeight="1" thickBot="1" x14ac:dyDescent="0.3">
      <c r="A24" s="13">
        <v>2016</v>
      </c>
      <c r="B24" s="14" t="s">
        <v>34</v>
      </c>
      <c r="C24" s="15">
        <v>2669554</v>
      </c>
      <c r="D24">
        <v>537623.61840213602</v>
      </c>
      <c r="E24" s="18">
        <f t="shared" si="0"/>
        <v>-0.79860919898899363</v>
      </c>
      <c r="F24" s="22"/>
      <c r="G24" s="22"/>
      <c r="H24" s="22"/>
      <c r="I24" s="22"/>
      <c r="J24" s="22"/>
      <c r="K24" s="21"/>
      <c r="L24" s="22"/>
      <c r="M24" s="22"/>
      <c r="N24" s="22"/>
      <c r="O24" s="22"/>
      <c r="P24" s="22"/>
      <c r="Q24" s="21"/>
      <c r="R24" s="21"/>
      <c r="S24" s="21"/>
      <c r="T24" s="21"/>
      <c r="U24" s="21"/>
      <c r="V24" s="21"/>
      <c r="W24" s="19"/>
      <c r="X24" s="3"/>
      <c r="Y24" s="3"/>
    </row>
    <row r="25" spans="1:26" ht="15" customHeight="1" thickBot="1" x14ac:dyDescent="0.3">
      <c r="A25" s="13">
        <v>2016</v>
      </c>
      <c r="B25" s="14" t="s">
        <v>36</v>
      </c>
      <c r="C25" s="15">
        <v>2681200</v>
      </c>
      <c r="D25">
        <v>601824.02226049895</v>
      </c>
      <c r="E25" s="18">
        <f t="shared" si="0"/>
        <v>-0.77553930245393887</v>
      </c>
      <c r="F25" s="22"/>
      <c r="G25" s="22"/>
      <c r="H25" s="22"/>
      <c r="I25" s="22"/>
      <c r="J25" s="22"/>
      <c r="K25" s="21"/>
      <c r="L25" s="22"/>
      <c r="M25" s="22"/>
      <c r="N25" s="22"/>
      <c r="O25" s="22"/>
      <c r="P25" s="22"/>
      <c r="Q25" s="21"/>
      <c r="R25" s="21"/>
      <c r="S25" s="21"/>
      <c r="T25" s="21"/>
      <c r="U25" s="21"/>
      <c r="V25" s="21"/>
      <c r="W25" s="19"/>
      <c r="X25" s="3"/>
      <c r="Y25" s="3"/>
    </row>
    <row r="26" spans="1:26" ht="15" customHeight="1" thickBot="1" x14ac:dyDescent="0.3">
      <c r="A26" s="13">
        <v>2016</v>
      </c>
      <c r="B26" s="14" t="s">
        <v>38</v>
      </c>
      <c r="C26" s="15">
        <v>2818301</v>
      </c>
      <c r="D26">
        <v>535151.427512764</v>
      </c>
      <c r="E26" s="18">
        <f t="shared" si="0"/>
        <v>-0.81011558825236762</v>
      </c>
      <c r="F26" s="22"/>
      <c r="G26" s="22"/>
      <c r="H26" s="22"/>
      <c r="I26" s="22"/>
      <c r="J26" s="22"/>
      <c r="K26" s="21"/>
      <c r="L26" s="22"/>
      <c r="M26" s="22"/>
      <c r="N26" s="22"/>
      <c r="O26" s="22"/>
      <c r="P26" s="22"/>
      <c r="Q26" s="21"/>
      <c r="R26" s="21"/>
      <c r="S26" s="21"/>
      <c r="T26" s="21"/>
      <c r="U26" s="21"/>
      <c r="V26" s="21"/>
      <c r="W26" s="19"/>
      <c r="X26" s="3"/>
      <c r="Y26" s="3"/>
    </row>
    <row r="27" spans="1:26" ht="15" customHeight="1" thickBot="1" x14ac:dyDescent="0.3">
      <c r="A27" s="13">
        <v>2017</v>
      </c>
      <c r="B27" s="14" t="s">
        <v>40</v>
      </c>
      <c r="C27" s="15">
        <v>2682015</v>
      </c>
      <c r="D27">
        <v>592780.68837561004</v>
      </c>
      <c r="E27" s="18">
        <f t="shared" si="0"/>
        <v>-0.77897935381583994</v>
      </c>
      <c r="F27" s="22"/>
      <c r="G27" s="22"/>
      <c r="H27" s="22"/>
      <c r="I27" s="22"/>
      <c r="J27" s="22"/>
      <c r="K27" s="21"/>
      <c r="L27" s="22"/>
      <c r="M27" s="22"/>
      <c r="N27" s="22"/>
      <c r="O27" s="22"/>
      <c r="P27" s="22"/>
      <c r="Q27" s="21"/>
      <c r="R27" s="21"/>
      <c r="S27" s="21"/>
      <c r="T27" s="21"/>
      <c r="U27" s="21"/>
      <c r="V27" s="21"/>
      <c r="W27" s="19"/>
      <c r="X27" s="3"/>
      <c r="Y27" s="3"/>
    </row>
    <row r="28" spans="1:26" ht="15" customHeight="1" thickBot="1" x14ac:dyDescent="0.3">
      <c r="A28" s="13">
        <v>2017</v>
      </c>
      <c r="B28" s="14" t="s">
        <v>14</v>
      </c>
      <c r="C28" s="15">
        <v>2717302</v>
      </c>
      <c r="D28">
        <v>648241.00190043799</v>
      </c>
      <c r="E28" s="18">
        <f t="shared" si="0"/>
        <v>-0.76143947124742195</v>
      </c>
      <c r="F28" s="22"/>
      <c r="G28" s="22"/>
      <c r="H28" s="22"/>
      <c r="I28" s="22"/>
      <c r="J28" s="22"/>
      <c r="K28" s="21"/>
      <c r="L28" s="22"/>
      <c r="M28" s="22"/>
      <c r="N28" s="22"/>
      <c r="O28" s="22"/>
      <c r="P28" s="22"/>
      <c r="Q28" s="21"/>
      <c r="R28" s="21"/>
      <c r="S28" s="21"/>
      <c r="T28" s="21"/>
      <c r="U28" s="21"/>
      <c r="V28" s="21"/>
      <c r="W28" s="19"/>
      <c r="X28" s="3"/>
      <c r="Y28" s="3"/>
    </row>
    <row r="29" spans="1:26" ht="15" customHeight="1" thickBot="1" x14ac:dyDescent="0.3">
      <c r="A29" s="3"/>
      <c r="B29" s="3" t="s">
        <v>15</v>
      </c>
      <c r="C29" s="15">
        <v>3281494</v>
      </c>
      <c r="D29">
        <v>760828.42127061996</v>
      </c>
      <c r="E29" s="16"/>
      <c r="F29" s="22"/>
      <c r="G29" s="22"/>
      <c r="H29" s="22"/>
      <c r="I29" s="22"/>
      <c r="J29" s="22"/>
      <c r="K29" s="21"/>
      <c r="L29" s="22"/>
      <c r="M29" s="22"/>
      <c r="N29" s="22"/>
      <c r="O29" s="22"/>
      <c r="P29" s="22"/>
      <c r="Q29" s="21"/>
      <c r="R29" s="21"/>
      <c r="S29" s="21"/>
      <c r="T29" s="21"/>
      <c r="U29" s="21"/>
      <c r="V29" s="21"/>
      <c r="W29" s="19"/>
      <c r="X29" s="3"/>
      <c r="Y29" s="3"/>
    </row>
    <row r="30" spans="1:26" ht="15" customHeight="1" x14ac:dyDescent="0.25">
      <c r="A30" s="23"/>
      <c r="B30" s="23"/>
      <c r="C30" s="23"/>
      <c r="D30" s="23"/>
      <c r="E30" s="24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5"/>
      <c r="X30" s="23"/>
      <c r="Y30" s="23"/>
    </row>
    <row r="31" spans="1:26" ht="15" customHeight="1" x14ac:dyDescent="0.2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2"/>
    </row>
    <row r="32" spans="1:26" ht="15" customHeight="1" x14ac:dyDescent="0.25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2"/>
    </row>
    <row r="33" spans="1:26" ht="15" customHeight="1" x14ac:dyDescent="0.2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2"/>
    </row>
    <row r="34" spans="1:26" ht="15" customHeight="1" thickBot="1" x14ac:dyDescent="0.3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2"/>
    </row>
    <row r="35" spans="1:26" ht="15" customHeight="1" thickBot="1" x14ac:dyDescent="0.3">
      <c r="A35" s="11" t="s">
        <v>8</v>
      </c>
      <c r="B35" s="26" t="s">
        <v>60</v>
      </c>
      <c r="C35" s="3"/>
      <c r="D35" s="3"/>
      <c r="E35" s="3"/>
      <c r="F35" s="3"/>
      <c r="G35" s="3"/>
      <c r="H35" s="3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2"/>
    </row>
    <row r="36" spans="1:26" ht="15" customHeight="1" thickBot="1" x14ac:dyDescent="0.3">
      <c r="A36" s="3"/>
      <c r="B36" s="3"/>
      <c r="C36" s="3"/>
      <c r="D36" s="3"/>
      <c r="E36" s="3"/>
      <c r="F36" s="3"/>
      <c r="G36" s="3"/>
      <c r="H36" s="23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2"/>
    </row>
    <row r="37" spans="1:26" ht="15" customHeight="1" thickBot="1" x14ac:dyDescent="0.3">
      <c r="A37" s="12" t="s">
        <v>9</v>
      </c>
      <c r="B37" s="12" t="s">
        <v>10</v>
      </c>
      <c r="C37" s="12" t="s">
        <v>61</v>
      </c>
      <c r="D37" s="12" t="s">
        <v>62</v>
      </c>
      <c r="E37" s="12" t="s">
        <v>63</v>
      </c>
      <c r="F37" s="12" t="s">
        <v>64</v>
      </c>
      <c r="H37" s="28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2"/>
    </row>
    <row r="38" spans="1:26" ht="15" customHeight="1" thickBot="1" x14ac:dyDescent="0.3">
      <c r="A38" s="13">
        <v>2016</v>
      </c>
      <c r="B38" s="14" t="s">
        <v>22</v>
      </c>
      <c r="C38" s="27">
        <v>3667166</v>
      </c>
      <c r="D38" s="27">
        <v>107521</v>
      </c>
      <c r="E38" s="27">
        <v>314870</v>
      </c>
      <c r="F38" s="27">
        <v>100994</v>
      </c>
      <c r="H38" s="29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2"/>
    </row>
    <row r="39" spans="1:26" ht="15" customHeight="1" thickBot="1" x14ac:dyDescent="0.3">
      <c r="A39" s="13">
        <v>2016</v>
      </c>
      <c r="B39" s="14" t="s">
        <v>26</v>
      </c>
      <c r="C39" s="27">
        <v>3715544</v>
      </c>
      <c r="D39" s="27">
        <v>113323</v>
      </c>
      <c r="E39" s="27">
        <v>322582</v>
      </c>
      <c r="F39" s="27">
        <v>82130</v>
      </c>
      <c r="H39" s="29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2"/>
    </row>
    <row r="40" spans="1:26" ht="15" customHeight="1" thickBot="1" x14ac:dyDescent="0.3">
      <c r="A40" s="13">
        <v>2016</v>
      </c>
      <c r="B40" s="14" t="s">
        <v>30</v>
      </c>
      <c r="C40" s="27">
        <v>3744437</v>
      </c>
      <c r="D40" s="27">
        <v>110968</v>
      </c>
      <c r="E40" s="27">
        <v>278968</v>
      </c>
      <c r="F40" s="27">
        <v>76461</v>
      </c>
      <c r="H40" s="29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2"/>
    </row>
    <row r="41" spans="1:26" ht="15" customHeight="1" thickBot="1" x14ac:dyDescent="0.3">
      <c r="A41" s="13">
        <v>2016</v>
      </c>
      <c r="B41" s="14" t="s">
        <v>34</v>
      </c>
      <c r="C41" s="27">
        <v>3759516</v>
      </c>
      <c r="D41" s="27">
        <v>96503</v>
      </c>
      <c r="E41" s="27">
        <v>247605</v>
      </c>
      <c r="F41" s="27">
        <v>73003</v>
      </c>
      <c r="H41" s="29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2"/>
    </row>
    <row r="42" spans="1:26" ht="15" customHeight="1" thickBot="1" x14ac:dyDescent="0.3">
      <c r="A42" s="13">
        <v>2016</v>
      </c>
      <c r="B42" s="14" t="s">
        <v>36</v>
      </c>
      <c r="C42" s="27">
        <v>3714932</v>
      </c>
      <c r="D42" s="27">
        <v>110414</v>
      </c>
      <c r="E42" s="27">
        <v>225830</v>
      </c>
      <c r="F42" s="27">
        <v>63927</v>
      </c>
      <c r="H42" s="29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2"/>
    </row>
    <row r="43" spans="1:26" ht="15" customHeight="1" thickBot="1" x14ac:dyDescent="0.3">
      <c r="A43" s="13">
        <v>2016</v>
      </c>
      <c r="B43" s="14" t="s">
        <v>38</v>
      </c>
      <c r="C43" s="27">
        <v>3799323</v>
      </c>
      <c r="D43" s="27">
        <v>93816</v>
      </c>
      <c r="E43" s="27">
        <v>206671</v>
      </c>
      <c r="F43" s="27">
        <v>78865</v>
      </c>
      <c r="H43" s="29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2"/>
    </row>
    <row r="44" spans="1:26" ht="15" customHeight="1" thickBot="1" x14ac:dyDescent="0.3">
      <c r="A44" s="13">
        <v>2017</v>
      </c>
      <c r="B44" s="14" t="s">
        <v>40</v>
      </c>
      <c r="C44" s="27">
        <v>3854685</v>
      </c>
      <c r="D44" s="27">
        <v>110786</v>
      </c>
      <c r="E44" s="27">
        <v>306567</v>
      </c>
      <c r="F44" s="27">
        <v>115693</v>
      </c>
      <c r="H44" s="29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2"/>
    </row>
    <row r="45" spans="1:26" ht="15" customHeight="1" thickBot="1" x14ac:dyDescent="0.3">
      <c r="A45" s="13">
        <v>2017</v>
      </c>
      <c r="B45" s="14" t="s">
        <v>14</v>
      </c>
      <c r="C45" s="27">
        <v>3941852</v>
      </c>
      <c r="D45" s="27">
        <v>85917</v>
      </c>
      <c r="E45" s="27">
        <v>456590</v>
      </c>
      <c r="F45" s="27">
        <v>125024</v>
      </c>
      <c r="H45" s="29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2"/>
    </row>
    <row r="46" spans="1:26" ht="15" customHeight="1" thickBot="1" x14ac:dyDescent="0.3">
      <c r="A46" s="3"/>
      <c r="B46" s="3"/>
      <c r="C46" s="27">
        <v>4527710</v>
      </c>
      <c r="D46" s="27">
        <v>94229</v>
      </c>
      <c r="E46" s="27">
        <v>545679</v>
      </c>
      <c r="F46" s="27">
        <v>94328</v>
      </c>
      <c r="H46" s="29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2"/>
    </row>
    <row r="47" spans="1:26" ht="15" customHeight="1" thickBot="1" x14ac:dyDescent="0.3">
      <c r="A47" s="11" t="s">
        <v>8</v>
      </c>
      <c r="B47" s="26" t="s">
        <v>66</v>
      </c>
      <c r="C47" s="3"/>
      <c r="D47" s="3"/>
      <c r="E47" s="3"/>
      <c r="F47" s="3"/>
      <c r="G47" s="16"/>
      <c r="H47" s="29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2"/>
    </row>
    <row r="48" spans="1:26" ht="15" customHeight="1" thickBot="1" x14ac:dyDescent="0.3">
      <c r="A48" s="3"/>
      <c r="B48" s="3"/>
      <c r="C48" s="3"/>
      <c r="D48" s="3"/>
      <c r="E48" s="3"/>
      <c r="F48" s="3"/>
      <c r="G48" s="16"/>
      <c r="H48" s="29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2"/>
    </row>
    <row r="49" spans="1:26" ht="15" customHeight="1" thickBot="1" x14ac:dyDescent="0.3">
      <c r="A49" s="12" t="s">
        <v>9</v>
      </c>
      <c r="B49" s="12" t="s">
        <v>10</v>
      </c>
      <c r="C49" s="12" t="s">
        <v>61</v>
      </c>
      <c r="D49" s="12" t="s">
        <v>62</v>
      </c>
      <c r="E49" s="12" t="s">
        <v>63</v>
      </c>
      <c r="F49" s="12" t="s">
        <v>64</v>
      </c>
      <c r="G49" s="31" t="s">
        <v>67</v>
      </c>
      <c r="H49" s="28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2"/>
    </row>
    <row r="50" spans="1:26" ht="15" customHeight="1" thickBot="1" x14ac:dyDescent="0.3">
      <c r="A50" s="13">
        <v>2016</v>
      </c>
      <c r="B50" s="14" t="s">
        <v>22</v>
      </c>
      <c r="C50" s="27">
        <v>3721482</v>
      </c>
      <c r="D50" s="27">
        <v>249679</v>
      </c>
      <c r="E50" s="27">
        <v>344211</v>
      </c>
      <c r="F50" s="27">
        <v>212462</v>
      </c>
      <c r="G50">
        <f>CORREL(F38:F46,F50:F58)</f>
        <v>0.96647351961449979</v>
      </c>
      <c r="H50" s="29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2"/>
    </row>
    <row r="51" spans="1:26" ht="15" customHeight="1" thickBot="1" x14ac:dyDescent="0.3">
      <c r="A51" s="13">
        <v>2016</v>
      </c>
      <c r="B51" s="14" t="s">
        <v>26</v>
      </c>
      <c r="C51" s="27">
        <v>3711721</v>
      </c>
      <c r="D51" s="27">
        <v>265091</v>
      </c>
      <c r="E51" s="27">
        <v>363701</v>
      </c>
      <c r="F51" s="27">
        <v>186875</v>
      </c>
      <c r="G51">
        <f>CORREL(E38:E46,E50:E58)</f>
        <v>0.99005229743085665</v>
      </c>
      <c r="H51" s="29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2"/>
    </row>
    <row r="52" spans="1:26" ht="15" customHeight="1" thickBot="1" x14ac:dyDescent="0.3">
      <c r="A52" s="13">
        <v>2016</v>
      </c>
      <c r="B52" s="14" t="s">
        <v>30</v>
      </c>
      <c r="C52" s="27">
        <v>3754523</v>
      </c>
      <c r="D52" s="27">
        <v>243400</v>
      </c>
      <c r="E52" s="27">
        <v>354592</v>
      </c>
      <c r="F52" s="27">
        <v>172995</v>
      </c>
      <c r="G52">
        <f>CORREL(D38:D46,D50:D58)</f>
        <v>0.5412827523572965</v>
      </c>
      <c r="H52" s="29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2"/>
    </row>
    <row r="53" spans="1:26" ht="15" customHeight="1" thickBot="1" x14ac:dyDescent="0.3">
      <c r="A53" s="13">
        <v>2016</v>
      </c>
      <c r="B53" s="14" t="s">
        <v>34</v>
      </c>
      <c r="C53" s="27">
        <v>3763906</v>
      </c>
      <c r="D53" s="27">
        <v>164347</v>
      </c>
      <c r="E53" s="27">
        <v>299690</v>
      </c>
      <c r="F53" s="27">
        <v>154605</v>
      </c>
      <c r="G53">
        <f>CORREL(C38:C46,C50:C58)</f>
        <v>0.99766186552617175</v>
      </c>
      <c r="H53" s="29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2"/>
    </row>
    <row r="54" spans="1:26" ht="15" customHeight="1" thickBot="1" x14ac:dyDescent="0.3">
      <c r="A54" s="13">
        <v>2016</v>
      </c>
      <c r="B54" s="14" t="s">
        <v>36</v>
      </c>
      <c r="C54" s="27">
        <v>3716737</v>
      </c>
      <c r="D54" s="27">
        <v>164574</v>
      </c>
      <c r="E54" s="27">
        <v>289867</v>
      </c>
      <c r="F54" s="27">
        <v>137189</v>
      </c>
      <c r="H54" s="29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2"/>
    </row>
    <row r="55" spans="1:26" ht="15" customHeight="1" thickBot="1" x14ac:dyDescent="0.3">
      <c r="A55" s="13">
        <v>2016</v>
      </c>
      <c r="B55" s="14" t="s">
        <v>38</v>
      </c>
      <c r="C55" s="27">
        <v>3793727</v>
      </c>
      <c r="D55" s="27">
        <v>138570</v>
      </c>
      <c r="E55" s="27">
        <v>267634</v>
      </c>
      <c r="F55" s="27">
        <v>174843</v>
      </c>
      <c r="H55" s="29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2"/>
    </row>
    <row r="56" spans="1:26" ht="15" customHeight="1" thickBot="1" x14ac:dyDescent="0.3">
      <c r="A56" s="13">
        <v>2017</v>
      </c>
      <c r="B56" s="14" t="s">
        <v>40</v>
      </c>
      <c r="C56" s="27">
        <v>3855196</v>
      </c>
      <c r="D56" s="27">
        <v>183865</v>
      </c>
      <c r="E56" s="27">
        <v>359607</v>
      </c>
      <c r="F56" s="27">
        <v>253558</v>
      </c>
      <c r="H56" s="29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2"/>
    </row>
    <row r="57" spans="1:26" ht="15" customHeight="1" thickBot="1" x14ac:dyDescent="0.3">
      <c r="A57" s="13">
        <v>2017</v>
      </c>
      <c r="B57" s="14" t="s">
        <v>14</v>
      </c>
      <c r="C57" s="27">
        <v>3942477</v>
      </c>
      <c r="D57" s="27">
        <v>184890</v>
      </c>
      <c r="E57" s="27">
        <v>540500</v>
      </c>
      <c r="F57" s="27">
        <v>249172</v>
      </c>
      <c r="H57" s="29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2"/>
    </row>
    <row r="58" spans="1:26" ht="15" customHeight="1" x14ac:dyDescent="0.25">
      <c r="A58" s="23"/>
      <c r="B58" s="23"/>
      <c r="C58" s="30">
        <v>4535012</v>
      </c>
      <c r="D58" s="30">
        <v>200887</v>
      </c>
      <c r="E58" s="30">
        <v>654691</v>
      </c>
      <c r="F58" s="30">
        <v>180710</v>
      </c>
      <c r="H58" s="29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2"/>
    </row>
    <row r="59" spans="1:26" ht="15" customHeight="1" x14ac:dyDescent="0.25">
      <c r="A59" s="29"/>
      <c r="B59" s="29"/>
      <c r="C59" s="29"/>
      <c r="D59" s="29"/>
      <c r="E59" s="29"/>
      <c r="F59" s="29"/>
      <c r="G59" s="29"/>
      <c r="H59" s="29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2"/>
    </row>
    <row r="60" spans="1:26" ht="15" customHeight="1" x14ac:dyDescent="0.25">
      <c r="A60" s="21"/>
      <c r="B60" s="21"/>
      <c r="C60" s="21"/>
      <c r="D60" s="21"/>
      <c r="E60" s="21"/>
      <c r="F60" s="21"/>
      <c r="G60" s="21"/>
      <c r="H60" s="29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2"/>
    </row>
    <row r="61" spans="1:26" ht="15" customHeight="1" x14ac:dyDescent="0.25">
      <c r="A61" s="21"/>
      <c r="B61" s="21"/>
      <c r="C61" s="21"/>
      <c r="D61" s="21"/>
      <c r="E61" s="21"/>
      <c r="F61" s="21"/>
      <c r="G61" s="21"/>
      <c r="H61" s="29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2"/>
    </row>
    <row r="62" spans="1:26" ht="15" customHeight="1" x14ac:dyDescent="0.25">
      <c r="A62" s="21"/>
      <c r="B62" s="21"/>
      <c r="C62" s="21"/>
      <c r="D62" s="21"/>
      <c r="E62" s="21"/>
      <c r="F62" s="21"/>
      <c r="G62" s="21"/>
      <c r="H62" s="29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2"/>
    </row>
    <row r="63" spans="1:26" ht="15" customHeight="1" x14ac:dyDescent="0.25">
      <c r="A63" s="21"/>
      <c r="B63" s="21"/>
      <c r="C63" s="21"/>
      <c r="D63" s="21"/>
      <c r="E63" s="21"/>
      <c r="F63" s="21"/>
      <c r="G63" s="21"/>
      <c r="H63" s="29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2"/>
    </row>
    <row r="64" spans="1:26" ht="15" customHeight="1" x14ac:dyDescent="0.25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2"/>
    </row>
    <row r="65" spans="1:26" ht="15" customHeight="1" x14ac:dyDescent="0.2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2"/>
    </row>
    <row r="66" spans="1:26" ht="15" customHeight="1" x14ac:dyDescent="0.2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2"/>
    </row>
    <row r="67" spans="1:26" ht="15" customHeight="1" x14ac:dyDescent="0.2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2"/>
    </row>
    <row r="68" spans="1:26" ht="15" customHeight="1" x14ac:dyDescent="0.2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2"/>
    </row>
    <row r="69" spans="1:26" ht="15" customHeight="1" x14ac:dyDescent="0.25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2"/>
    </row>
    <row r="70" spans="1:26" ht="15" customHeight="1" x14ac:dyDescent="0.2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2"/>
    </row>
    <row r="71" spans="1:26" ht="15" customHeight="1" x14ac:dyDescent="0.2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2"/>
    </row>
    <row r="72" spans="1:26" ht="15" customHeight="1" x14ac:dyDescent="0.2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2"/>
    </row>
    <row r="73" spans="1:26" ht="15" customHeight="1" x14ac:dyDescent="0.25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2"/>
    </row>
    <row r="74" spans="1:26" ht="15" customHeight="1" x14ac:dyDescent="0.2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2"/>
    </row>
    <row r="75" spans="1:26" ht="15" customHeight="1" x14ac:dyDescent="0.2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2"/>
    </row>
    <row r="76" spans="1:26" ht="15" customHeight="1" x14ac:dyDescent="0.25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2"/>
    </row>
    <row r="77" spans="1:26" ht="15" customHeight="1" x14ac:dyDescent="0.25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2"/>
    </row>
    <row r="78" spans="1:26" ht="15" customHeight="1" x14ac:dyDescent="0.25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2"/>
    </row>
    <row r="79" spans="1:26" ht="15" customHeight="1" x14ac:dyDescent="0.25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2"/>
    </row>
    <row r="80" spans="1:26" ht="15" customHeight="1" x14ac:dyDescent="0.25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2"/>
    </row>
    <row r="81" spans="1:26" ht="15" customHeight="1" x14ac:dyDescent="0.25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2"/>
    </row>
    <row r="82" spans="1:26" ht="15" customHeight="1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2"/>
    </row>
    <row r="83" spans="1:26" ht="15" customHeight="1" x14ac:dyDescent="0.25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2"/>
    </row>
    <row r="84" spans="1:26" ht="15" customHeight="1" x14ac:dyDescent="0.2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2"/>
    </row>
    <row r="85" spans="1:26" ht="15" customHeight="1" x14ac:dyDescent="0.2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2"/>
    </row>
    <row r="86" spans="1:26" ht="15" customHeight="1" x14ac:dyDescent="0.25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2"/>
    </row>
    <row r="87" spans="1:26" ht="15" customHeight="1" x14ac:dyDescent="0.25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2"/>
    </row>
    <row r="88" spans="1:26" ht="15" customHeight="1" x14ac:dyDescent="0.25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2"/>
    </row>
    <row r="89" spans="1:26" ht="15" customHeight="1" x14ac:dyDescent="0.25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2"/>
    </row>
    <row r="90" spans="1:26" ht="15" customHeight="1" x14ac:dyDescent="0.25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2"/>
    </row>
    <row r="91" spans="1:26" ht="15" customHeight="1" x14ac:dyDescent="0.25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2"/>
    </row>
    <row r="92" spans="1:26" ht="15" customHeight="1" x14ac:dyDescent="0.25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2"/>
    </row>
    <row r="93" spans="1:26" ht="15" customHeight="1" x14ac:dyDescent="0.25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2"/>
    </row>
    <row r="94" spans="1:26" ht="15" customHeight="1" x14ac:dyDescent="0.25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2"/>
    </row>
    <row r="95" spans="1:26" ht="15" customHeight="1" x14ac:dyDescent="0.2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2"/>
    </row>
    <row r="96" spans="1:26" ht="15" customHeight="1" x14ac:dyDescent="0.25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2"/>
    </row>
    <row r="97" spans="1:26" ht="15" customHeight="1" x14ac:dyDescent="0.25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2"/>
    </row>
    <row r="98" spans="1:26" ht="15" customHeight="1" x14ac:dyDescent="0.25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2"/>
    </row>
    <row r="99" spans="1:26" ht="15" customHeight="1" x14ac:dyDescent="0.2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2"/>
    </row>
    <row r="100" spans="1:26" ht="15" customHeight="1" x14ac:dyDescent="0.25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2"/>
    </row>
    <row r="101" spans="1:26" ht="15" customHeight="1" x14ac:dyDescent="0.25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2"/>
    </row>
    <row r="102" spans="1:26" ht="15" customHeight="1" x14ac:dyDescent="0.25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2"/>
    </row>
    <row r="103" spans="1:26" ht="15" customHeight="1" x14ac:dyDescent="0.25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2"/>
    </row>
    <row r="104" spans="1:26" ht="15" customHeight="1" x14ac:dyDescent="0.25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2"/>
    </row>
    <row r="105" spans="1:26" ht="15" customHeight="1" x14ac:dyDescent="0.2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2"/>
    </row>
    <row r="106" spans="1:26" ht="15" customHeight="1" x14ac:dyDescent="0.25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2"/>
    </row>
    <row r="107" spans="1:26" ht="15" customHeight="1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2"/>
    </row>
    <row r="108" spans="1:26" ht="15" customHeight="1" x14ac:dyDescent="0.25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2"/>
    </row>
    <row r="109" spans="1:26" ht="15" customHeight="1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2"/>
    </row>
    <row r="110" spans="1:26" ht="15" customHeight="1" x14ac:dyDescent="0.25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2"/>
    </row>
    <row r="111" spans="1:26" ht="15" customHeight="1" x14ac:dyDescent="0.25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2"/>
    </row>
    <row r="112" spans="1:26" ht="15" customHeight="1" x14ac:dyDescent="0.25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2"/>
    </row>
    <row r="113" spans="1:26" ht="15" customHeight="1" x14ac:dyDescent="0.25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2"/>
    </row>
    <row r="114" spans="1:26" ht="15" customHeight="1" x14ac:dyDescent="0.25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2"/>
    </row>
    <row r="115" spans="1:26" ht="15" customHeight="1" x14ac:dyDescent="0.2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2"/>
    </row>
    <row r="116" spans="1:26" ht="15" customHeight="1" x14ac:dyDescent="0.25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2"/>
    </row>
    <row r="117" spans="1:26" ht="15" customHeight="1" x14ac:dyDescent="0.2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2"/>
    </row>
    <row r="118" spans="1:26" ht="15" customHeight="1" x14ac:dyDescent="0.25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2"/>
    </row>
    <row r="119" spans="1:26" ht="15" customHeight="1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2"/>
    </row>
    <row r="120" spans="1:26" ht="15" customHeight="1" x14ac:dyDescent="0.25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2"/>
    </row>
    <row r="121" spans="1:26" ht="15" customHeight="1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2"/>
    </row>
    <row r="122" spans="1:26" ht="15" customHeight="1" x14ac:dyDescent="0.25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2"/>
    </row>
    <row r="123" spans="1:26" ht="15" customHeight="1" x14ac:dyDescent="0.25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2"/>
    </row>
    <row r="124" spans="1:26" ht="15" customHeight="1" x14ac:dyDescent="0.25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2"/>
    </row>
    <row r="125" spans="1:26" ht="15" customHeight="1" x14ac:dyDescent="0.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2"/>
    </row>
    <row r="126" spans="1:26" ht="15" customHeight="1" x14ac:dyDescent="0.25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2"/>
    </row>
    <row r="127" spans="1:26" ht="15" customHeight="1" x14ac:dyDescent="0.2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2"/>
    </row>
    <row r="128" spans="1:26" ht="15" customHeight="1" x14ac:dyDescent="0.2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2"/>
    </row>
    <row r="129" spans="1:26" ht="15" customHeight="1" x14ac:dyDescent="0.25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2"/>
    </row>
    <row r="130" spans="1:26" ht="15" customHeight="1" x14ac:dyDescent="0.25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2"/>
    </row>
    <row r="131" spans="1:26" ht="15" customHeight="1" x14ac:dyDescent="0.25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2"/>
    </row>
    <row r="132" spans="1:26" ht="15" customHeight="1" x14ac:dyDescent="0.25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2"/>
    </row>
    <row r="133" spans="1:26" ht="15" customHeight="1" x14ac:dyDescent="0.25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2"/>
    </row>
    <row r="134" spans="1:26" ht="15" customHeight="1" x14ac:dyDescent="0.25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2"/>
    </row>
    <row r="135" spans="1:26" ht="15" customHeight="1" x14ac:dyDescent="0.2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2"/>
    </row>
    <row r="136" spans="1:26" ht="15" customHeight="1" x14ac:dyDescent="0.2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2"/>
    </row>
    <row r="137" spans="1:26" ht="15" customHeight="1" x14ac:dyDescent="0.25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2"/>
    </row>
    <row r="138" spans="1:26" ht="15" customHeight="1" x14ac:dyDescent="0.25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2"/>
    </row>
    <row r="139" spans="1:26" ht="15" customHeight="1" x14ac:dyDescent="0.25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2"/>
    </row>
    <row r="140" spans="1:26" ht="15" customHeight="1" x14ac:dyDescent="0.25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2"/>
    </row>
    <row r="141" spans="1:26" ht="15" customHeight="1" x14ac:dyDescent="0.25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2"/>
    </row>
    <row r="142" spans="1:26" ht="15" customHeight="1" x14ac:dyDescent="0.25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2"/>
    </row>
    <row r="143" spans="1:26" ht="15" customHeight="1" x14ac:dyDescent="0.25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2"/>
    </row>
    <row r="144" spans="1:26" ht="15" customHeight="1" x14ac:dyDescent="0.25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2"/>
    </row>
    <row r="145" spans="1:26" ht="15" customHeight="1" x14ac:dyDescent="0.2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2"/>
    </row>
    <row r="146" spans="1:26" ht="15" customHeight="1" x14ac:dyDescent="0.25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2"/>
    </row>
    <row r="147" spans="1:26" ht="15" customHeight="1" x14ac:dyDescent="0.25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2"/>
    </row>
    <row r="148" spans="1:26" ht="15" customHeight="1" thickBot="1" x14ac:dyDescent="0.3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</row>
    <row r="149" spans="1:26" ht="15" customHeight="1" thickBo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6" ht="15" customHeight="1" thickBo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6" ht="15" customHeight="1" thickBo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6" ht="15" customHeight="1" thickBo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6" ht="15" customHeight="1" thickBo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6" ht="15" customHeight="1" thickBo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6" ht="15" customHeight="1" thickBo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6" ht="15" customHeight="1" thickBo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6" ht="15" customHeight="1" thickBo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6" ht="15" customHeight="1" thickBo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6" ht="15" customHeight="1" thickBo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6" ht="15" customHeight="1" thickBo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5" customHeight="1" thickBo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5" customHeight="1" thickBo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5" customHeight="1" thickBo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5" customHeight="1" thickBo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5" customHeight="1" thickBo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5" customHeight="1" thickBo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5" customHeight="1" thickBo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5" customHeight="1" thickBo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5" customHeight="1" thickBo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5" customHeight="1" thickBo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5" customHeight="1" thickBo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5" customHeight="1" thickBo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5" customHeight="1" thickBo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5" customHeight="1" thickBo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5" customHeight="1" thickBo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5" customHeight="1" thickBo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5" customHeight="1" thickBo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5" customHeight="1" thickBo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5" customHeight="1" thickBo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5" customHeight="1" thickBo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5" customHeight="1" thickBo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5" customHeight="1" thickBo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5" customHeight="1" thickBo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5" customHeight="1" thickBo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5" customHeight="1" thickBo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5" customHeight="1" thickBo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5" customHeight="1" thickBo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5" customHeight="1" thickBo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5" customHeight="1" thickBo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5" customHeight="1" thickBo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5" customHeight="1" thickBo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5" customHeight="1" thickBo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5" customHeight="1" thickBo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5" customHeight="1" thickBo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5" customHeight="1" thickBo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5" customHeight="1" thickBo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5" customHeight="1" thickBo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5" customHeight="1" thickBo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5" customHeight="1" thickBo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5" customHeight="1" thickBo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5" customHeight="1" thickBo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5" customHeight="1" thickBo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5" customHeight="1" thickBo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5" customHeight="1" thickBo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5" customHeight="1" thickBo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5" customHeight="1" thickBo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5" customHeight="1" thickBo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5" customHeight="1" thickBo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5" customHeight="1" thickBo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5" customHeight="1" thickBo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5" customHeight="1" thickBo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5" customHeight="1" thickBo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5" customHeight="1" thickBo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5" customHeight="1" thickBo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5" customHeight="1" thickBo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5" customHeight="1" thickBo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5" customHeight="1" thickBo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5" customHeight="1" thickBo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5" customHeight="1" thickBo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5" customHeight="1" thickBo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5" customHeight="1" thickBo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5" customHeight="1" thickBo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5" customHeight="1" thickBo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5" customHeight="1" thickBo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5" customHeight="1" thickBo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5" customHeight="1" thickBo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5" customHeight="1" thickBo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5" customHeight="1" thickBo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5" customHeight="1" thickBo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5" customHeight="1" thickBo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5" customHeight="1" thickBo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5" customHeight="1" thickBo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5" customHeight="1" thickBo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5" customHeight="1" thickBo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5" customHeight="1" thickBo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5" customHeight="1" thickBo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5" customHeight="1" thickBo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5" customHeight="1" thickBo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5" customHeight="1" thickBo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5" customHeight="1" thickBo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5" customHeight="1" thickBo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5" customHeight="1" thickBo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5" customHeight="1" thickBo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5" customHeight="1" thickBo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5" customHeight="1" thickBo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5" customHeight="1" thickBo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5" customHeight="1" thickBo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5" customHeight="1" thickBo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5" customHeight="1" thickBo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5" customHeight="1" thickBo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5" customHeight="1" thickBo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5" customHeight="1" thickBo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5" customHeight="1" thickBo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5" customHeight="1" thickBo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5" customHeight="1" thickBo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5" customHeight="1" thickBo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5" customHeight="1" thickBo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5" customHeight="1" thickBo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5" customHeight="1" thickBo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5" customHeight="1" thickBo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5" customHeight="1" thickBo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5" customHeight="1" thickBo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5" customHeight="1" thickBo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5" customHeight="1" thickBo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5" customHeight="1" thickBo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5" customHeight="1" thickBo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5" customHeight="1" thickBo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5" customHeight="1" thickBo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5" customHeight="1" thickBo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5" customHeight="1" thickBo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5" customHeight="1" thickBo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5" customHeight="1" thickBo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5" customHeight="1" thickBo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5" customHeight="1" thickBo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5" customHeight="1" thickBo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5" customHeight="1" thickBo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5" customHeight="1" thickBo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5" customHeight="1" thickBo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5" customHeight="1" thickBo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5" customHeight="1" thickBo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5" customHeight="1" thickBo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5" customHeight="1" thickBo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5" customHeight="1" thickBo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5" customHeight="1" thickBo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5" customHeight="1" thickBo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5" customHeight="1" thickBo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5" customHeight="1" thickBo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5" customHeight="1" thickBo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5" customHeight="1" thickBo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5" customHeight="1" thickBo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5" customHeight="1" thickBo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5" customHeight="1" thickBo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5" customHeight="1" thickBo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5" customHeight="1" thickBo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5" customHeight="1" thickBo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5" customHeight="1" thickBo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5" customHeight="1" thickBo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5" customHeight="1" thickBo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5" customHeight="1" thickBo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5" customHeight="1" thickBo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5" customHeight="1" thickBo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5" customHeight="1" thickBo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5" customHeight="1" thickBo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5" customHeight="1" thickBo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5" customHeight="1" thickBo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5" customHeight="1" thickBo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5" customHeight="1" thickBo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5" customHeight="1" thickBo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5" customHeight="1" thickBo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5" customHeight="1" thickBo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5" customHeight="1" thickBo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5" customHeight="1" thickBo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5" customHeight="1" thickBo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5" customHeight="1" thickBo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5" customHeight="1" thickBo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5" customHeight="1" thickBo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5" customHeight="1" thickBo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5" customHeight="1" thickBo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5" customHeight="1" thickBo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5" customHeight="1" thickBo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5" customHeight="1" thickBo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5" customHeight="1" thickBo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5" customHeight="1" thickBo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5" customHeight="1" thickBo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5" customHeight="1" thickBo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5" customHeight="1" thickBo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5" customHeight="1" thickBo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5" customHeight="1" thickBo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5" customHeight="1" thickBo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5" customHeight="1" thickBo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5" customHeight="1" thickBo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5" customHeight="1" thickBo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5" customHeight="1" thickBo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5" customHeight="1" thickBo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5" customHeight="1" thickBo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5" customHeight="1" thickBo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5" customHeight="1" thickBo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5" customHeight="1" thickBo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5" customHeight="1" thickBo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5" customHeight="1" thickBo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5" customHeight="1" thickBo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5" customHeight="1" thickBo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5" customHeight="1" thickBo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5" customHeight="1" thickBo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5" customHeight="1" thickBo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5" customHeight="1" thickBo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5" customHeight="1" thickBo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5" customHeight="1" thickBo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5" customHeight="1" thickBo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5" customHeight="1" thickBo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5" customHeight="1" thickBo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5" customHeight="1" thickBo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5" customHeight="1" thickBo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5" customHeight="1" thickBo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5" customHeight="1" thickBo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5" customHeight="1" thickBo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5" customHeight="1" thickBo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5" customHeight="1" thickBo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5" customHeight="1" thickBo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5" customHeight="1" thickBo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5" customHeight="1" thickBo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5" customHeight="1" thickBo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5" customHeight="1" thickBo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5" customHeight="1" thickBo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5" customHeight="1" thickBo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5" customHeight="1" thickBo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5" customHeight="1" thickBo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5" customHeight="1" thickBo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5" customHeight="1" thickBo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5" customHeight="1" thickBo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5" customHeight="1" thickBo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5" customHeight="1" thickBo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5" customHeight="1" thickBo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5" customHeight="1" thickBo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5" customHeight="1" thickBo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5" customHeight="1" thickBo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5" customHeight="1" thickBo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5" customHeight="1" thickBo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5" customHeight="1" thickBo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5" customHeight="1" thickBo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5" customHeight="1" thickBo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5" customHeight="1" thickBo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5" customHeight="1" thickBo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5" customHeight="1" thickBo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5" customHeight="1" thickBo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5" customHeight="1" thickBo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5" customHeight="1" thickBo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5" customHeight="1" thickBo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5" customHeight="1" thickBo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5" customHeight="1" thickBo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5" customHeight="1" thickBo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5" customHeight="1" thickBo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5" customHeight="1" thickBo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5" customHeight="1" thickBo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5" customHeight="1" thickBo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5" customHeight="1" thickBo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5" customHeight="1" thickBo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5" customHeight="1" thickBo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5" customHeight="1" thickBo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5" customHeight="1" thickBo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5" customHeight="1" thickBo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5" customHeight="1" thickBo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5" customHeight="1" thickBo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5" customHeight="1" thickBo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5" customHeight="1" thickBo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5" customHeight="1" thickBo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5" customHeight="1" thickBo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5" customHeight="1" thickBo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5" customHeight="1" thickBo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5" customHeight="1" thickBo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5" customHeight="1" thickBo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5" customHeight="1" thickBo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5" customHeight="1" thickBo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5" customHeight="1" thickBo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5" customHeight="1" thickBo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5" customHeight="1" thickBo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5" customHeight="1" thickBo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5" customHeight="1" thickBo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5" customHeight="1" thickBo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5" customHeight="1" thickBo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5" customHeight="1" thickBo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5" customHeight="1" thickBo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5" customHeight="1" thickBo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5" customHeight="1" thickBo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5" customHeight="1" thickBo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5" customHeight="1" thickBo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5" customHeight="1" thickBo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5" customHeight="1" thickBo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5" customHeight="1" thickBo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5" customHeight="1" thickBo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5" customHeight="1" thickBo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5" customHeight="1" thickBo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5" customHeight="1" thickBo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5" customHeight="1" thickBo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5" customHeight="1" thickBo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5" customHeight="1" thickBo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5" customHeight="1" thickBo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5" customHeight="1" thickBo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5" customHeight="1" thickBo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5" customHeight="1" thickBo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5" customHeight="1" thickBo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5" customHeight="1" thickBo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5" customHeight="1" thickBo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5" customHeight="1" thickBo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5" customHeight="1" thickBo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5" customHeight="1" thickBo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5" customHeight="1" thickBo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5" customHeight="1" thickBo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5" customHeight="1" thickBo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5" customHeight="1" thickBo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5" customHeight="1" thickBo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5" customHeight="1" thickBo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5" customHeight="1" thickBo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5" customHeight="1" thickBo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5" customHeight="1" thickBo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5" customHeight="1" thickBo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5" customHeight="1" thickBo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5" customHeight="1" thickBo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5" customHeight="1" thickBo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5" customHeight="1" thickBo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5" customHeight="1" thickBo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5" customHeight="1" thickBo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5" customHeight="1" thickBo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5" customHeight="1" thickBo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5" customHeight="1" thickBo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5" customHeight="1" thickBo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5" customHeight="1" thickBo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5" customHeight="1" thickBo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5" customHeight="1" thickBo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5" customHeight="1" thickBo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5" customHeight="1" thickBo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5" customHeight="1" thickBo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5" customHeight="1" thickBo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5" customHeight="1" thickBo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5" customHeight="1" thickBo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5" customHeight="1" thickBo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5" customHeight="1" thickBo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5" customHeight="1" thickBo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5" customHeight="1" thickBo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5" customHeight="1" thickBo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5" customHeight="1" thickBo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5" customHeight="1" thickBo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5" customHeight="1" thickBo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5" customHeight="1" thickBo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5" customHeight="1" thickBo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5" customHeight="1" thickBo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5" customHeight="1" thickBo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5" customHeight="1" thickBo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5" customHeight="1" thickBo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5" customHeight="1" thickBo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5" customHeight="1" thickBo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5" customHeight="1" thickBo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5" customHeight="1" thickBo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5" customHeight="1" thickBo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5" customHeight="1" thickBo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5" customHeight="1" thickBo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5" customHeight="1" thickBo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5" customHeight="1" thickBo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5" customHeight="1" thickBo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5" customHeight="1" thickBo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5" customHeight="1" thickBo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5" customHeight="1" thickBo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5" customHeight="1" thickBo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5" customHeight="1" thickBo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5" customHeight="1" thickBo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5" customHeight="1" thickBo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5" customHeight="1" thickBo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5" customHeight="1" thickBo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5" customHeight="1" thickBo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5" customHeight="1" thickBo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5" customHeight="1" thickBo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5" customHeight="1" thickBo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5" customHeight="1" thickBo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5" customHeight="1" thickBo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5" customHeight="1" thickBo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5" customHeight="1" thickBo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5" customHeight="1" thickBo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5" customHeight="1" thickBo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5" customHeight="1" thickBo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5" customHeight="1" thickBo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5" customHeight="1" thickBo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5" customHeight="1" thickBo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5" customHeight="1" thickBo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5" customHeight="1" thickBo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5" customHeight="1" thickBo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5" customHeight="1" thickBo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5" customHeight="1" thickBo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5" customHeight="1" thickBo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5" customHeight="1" thickBo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5" customHeight="1" thickBo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5" customHeight="1" thickBo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5" customHeight="1" thickBo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5" customHeight="1" thickBo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5" customHeight="1" thickBo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5" customHeight="1" thickBo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5" customHeight="1" thickBo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5" customHeight="1" thickBo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5" customHeight="1" thickBo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5" customHeight="1" thickBo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5" customHeight="1" thickBo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5" customHeight="1" thickBo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5" customHeight="1" thickBo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5" customHeight="1" thickBo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5" customHeight="1" thickBo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5" customHeight="1" thickBo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5" customHeight="1" thickBo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5" customHeight="1" thickBo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5" customHeight="1" thickBo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5" customHeight="1" thickBo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5" customHeight="1" thickBo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5" customHeight="1" thickBo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5" customHeight="1" thickBo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5" customHeight="1" thickBo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5" customHeight="1" thickBo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5" customHeight="1" thickBo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5" customHeight="1" thickBo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5" customHeight="1" thickBo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5" customHeight="1" thickBo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5" customHeight="1" thickBo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5" customHeight="1" thickBo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5" customHeight="1" thickBo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5" customHeight="1" thickBo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5" customHeight="1" thickBo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5" customHeight="1" thickBo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5" customHeight="1" thickBo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5" customHeight="1" thickBo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5" customHeight="1" thickBo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5" customHeight="1" thickBo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5" customHeight="1" thickBo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5" customHeight="1" thickBo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5" customHeight="1" thickBo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5" customHeight="1" thickBo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5" customHeight="1" thickBo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5" customHeight="1" thickBo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5" customHeight="1" thickBo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5" customHeight="1" thickBo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5" customHeight="1" thickBo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5" customHeight="1" thickBo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5" customHeight="1" thickBo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5" customHeight="1" thickBo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5" customHeight="1" thickBo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5" customHeight="1" thickBo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5" customHeight="1" thickBo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5" customHeight="1" thickBo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5" customHeight="1" thickBo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5" customHeight="1" thickBo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5" customHeight="1" thickBo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5" customHeight="1" thickBo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5" customHeight="1" thickBo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5" customHeight="1" thickBo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5" customHeight="1" thickBo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5" customHeight="1" thickBo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5" customHeight="1" thickBo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5" customHeight="1" thickBo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5" customHeight="1" thickBo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5" customHeight="1" thickBo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5" customHeight="1" thickBo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5" customHeight="1" thickBo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5" customHeight="1" thickBo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5" customHeight="1" thickBo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5" customHeight="1" thickBo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5" customHeight="1" thickBo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5" customHeight="1" thickBo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5" customHeight="1" thickBo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5" customHeight="1" thickBo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5" customHeight="1" thickBo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5" customHeight="1" thickBo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5" customHeight="1" thickBo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5" customHeight="1" thickBo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5" customHeight="1" thickBo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5" customHeight="1" thickBo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5" customHeight="1" thickBo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5" customHeight="1" thickBo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5" customHeight="1" thickBo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5" customHeight="1" thickBo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5" customHeight="1" thickBo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5" customHeight="1" thickBo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5" customHeight="1" thickBo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5" customHeight="1" thickBo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5" customHeight="1" thickBo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5" customHeight="1" thickBo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5" customHeight="1" thickBo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5" customHeight="1" thickBo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5" customHeight="1" thickBo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5" customHeight="1" thickBo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5" customHeight="1" thickBo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5" customHeight="1" thickBo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5" customHeight="1" thickBo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5" customHeight="1" thickBo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5" customHeight="1" thickBo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5" customHeight="1" thickBo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5" customHeight="1" thickBo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5" customHeight="1" thickBo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5" customHeight="1" thickBo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5" customHeight="1" thickBo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5" customHeight="1" thickBo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5" customHeight="1" thickBo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5" customHeight="1" thickBo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5" customHeight="1" thickBo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5" customHeight="1" thickBo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5" customHeight="1" thickBo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5" customHeight="1" thickBo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5" customHeight="1" thickBo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5" customHeight="1" thickBo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5" customHeight="1" thickBo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5" customHeight="1" thickBo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5" customHeight="1" thickBo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5" customHeight="1" thickBo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5" customHeight="1" thickBo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5" customHeight="1" thickBo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5" customHeight="1" thickBo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5" customHeight="1" thickBo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5" customHeight="1" thickBo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5" customHeight="1" thickBo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5" customHeight="1" thickBo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5" customHeight="1" thickBo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5" customHeight="1" thickBo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5" customHeight="1" thickBo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5" customHeight="1" thickBo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5" customHeight="1" thickBo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5" customHeight="1" thickBo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5" customHeight="1" thickBo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5" customHeight="1" thickBo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5" customHeight="1" thickBo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5" customHeight="1" thickBo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5" customHeight="1" thickBo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5" customHeight="1" thickBo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5" customHeight="1" thickBo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5" customHeight="1" thickBo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5" customHeight="1" thickBo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5" customHeight="1" thickBo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5" customHeight="1" thickBo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5" customHeight="1" thickBo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5" customHeight="1" thickBo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5" customHeight="1" thickBo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5" customHeight="1" thickBo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5" customHeight="1" thickBo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5" customHeight="1" thickBo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5" customHeight="1" thickBo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5" customHeight="1" thickBo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5" customHeight="1" thickBo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5" customHeight="1" thickBo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5" customHeight="1" thickBo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5" customHeight="1" thickBo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5" customHeight="1" thickBo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5" customHeight="1" thickBo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5" customHeight="1" thickBo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5" customHeight="1" thickBo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5" customHeight="1" thickBo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5" customHeight="1" thickBo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5" customHeight="1" thickBo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5" customHeight="1" thickBo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5" customHeight="1" thickBo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5" customHeight="1" thickBo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5" customHeight="1" thickBo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5" customHeight="1" thickBo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5" customHeight="1" thickBo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5" customHeight="1" thickBo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5" customHeight="1" thickBo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5" customHeight="1" thickBo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5" customHeight="1" thickBo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5" customHeight="1" thickBo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5" customHeight="1" thickBo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5" customHeight="1" thickBo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5" customHeight="1" thickBo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5" customHeight="1" thickBo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5" customHeight="1" thickBo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5" customHeight="1" thickBo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5" customHeight="1" thickBo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5" customHeight="1" thickBo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5" customHeight="1" thickBo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5" customHeight="1" thickBo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5" customHeight="1" thickBo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5" customHeight="1" thickBo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5" customHeight="1" thickBo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5" customHeight="1" thickBo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5" customHeight="1" thickBo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5" customHeight="1" thickBo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5" customHeight="1" thickBo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5" customHeight="1" thickBo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5" customHeight="1" thickBo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5" customHeight="1" thickBo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5" customHeight="1" thickBo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5" customHeight="1" thickBo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5" customHeight="1" thickBo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5" customHeight="1" thickBo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5" customHeight="1" thickBo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5" customHeight="1" thickBo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5" customHeight="1" thickBo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5" customHeight="1" thickBo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5" customHeight="1" thickBo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5" customHeight="1" thickBo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5" customHeight="1" thickBo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5" customHeight="1" thickBo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5" customHeight="1" thickBo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5" customHeight="1" thickBo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5" customHeight="1" thickBo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5" customHeight="1" thickBo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5" customHeight="1" thickBo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5" customHeight="1" thickBo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5" customHeight="1" thickBo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5" customHeight="1" thickBo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5" customHeight="1" thickBo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5" customHeight="1" thickBo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5" customHeight="1" thickBo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5" customHeight="1" thickBo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5" customHeight="1" thickBo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5" customHeight="1" thickBo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5" customHeight="1" thickBo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5" customHeight="1" thickBo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5" customHeight="1" thickBo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5" customHeight="1" thickBo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5" customHeight="1" thickBo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5" customHeight="1" thickBo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5" customHeight="1" thickBo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5" customHeight="1" thickBo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5" customHeight="1" thickBo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5" customHeight="1" thickBo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5" customHeight="1" thickBo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5" customHeight="1" thickBo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5" customHeight="1" thickBo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5" customHeight="1" thickBo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5" customHeight="1" thickBo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5" customHeight="1" thickBo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5" customHeight="1" thickBo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5" customHeight="1" thickBo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5" customHeight="1" thickBo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5" customHeight="1" thickBo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5" customHeight="1" thickBo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5" customHeight="1" thickBo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5" customHeight="1" thickBo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5" customHeight="1" thickBo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5" customHeight="1" thickBo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5" customHeight="1" thickBo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5" customHeight="1" thickBo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5" customHeight="1" thickBo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5" customHeight="1" thickBo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5" customHeight="1" thickBo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5" customHeight="1" thickBo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5" customHeight="1" thickBo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5" customHeight="1" thickBo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5" customHeight="1" thickBo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5" customHeight="1" thickBo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5" customHeight="1" thickBo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5" customHeight="1" thickBo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5" customHeight="1" thickBo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5" customHeight="1" thickBo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5" customHeight="1" thickBo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5" customHeight="1" thickBo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5" customHeight="1" thickBo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5" customHeight="1" thickBo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5" customHeight="1" thickBo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5" customHeight="1" thickBo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5" customHeight="1" thickBo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5" customHeight="1" thickBo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5" customHeight="1" thickBo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5" customHeight="1" thickBo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5" customHeight="1" thickBo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5" customHeight="1" thickBo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5" customHeight="1" thickBo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5" customHeight="1" thickBo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5" customHeight="1" thickBo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5" customHeight="1" thickBo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5" customHeight="1" thickBo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5" customHeight="1" thickBo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5" customHeight="1" thickBo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5" customHeight="1" thickBo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5" customHeight="1" thickBo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5" customHeight="1" thickBo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5" customHeight="1" thickBo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5" customHeight="1" thickBo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5" customHeight="1" thickBo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5" customHeight="1" thickBo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5" customHeight="1" thickBo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5" customHeight="1" thickBo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5" customHeight="1" thickBo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5" customHeight="1" thickBo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5" customHeight="1" thickBo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5" customHeight="1" thickBo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5" customHeight="1" thickBo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5" customHeight="1" thickBo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5" customHeight="1" thickBo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5" customHeight="1" thickBo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5" customHeight="1" thickBo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5" customHeight="1" thickBo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5" customHeight="1" thickBo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5" customHeight="1" thickBo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5" customHeight="1" thickBo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5" customHeight="1" thickBo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5" customHeight="1" thickBo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5" customHeight="1" thickBo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5" customHeight="1" thickBo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5" customHeight="1" thickBo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5" customHeight="1" thickBo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5" customHeight="1" thickBo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5" customHeight="1" thickBo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5" customHeight="1" thickBo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5" customHeight="1" thickBo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5" customHeight="1" thickBo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5" customHeight="1" thickBo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5" customHeight="1" thickBo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5" customHeight="1" thickBo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5" customHeight="1" thickBo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5" customHeight="1" thickBo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5" customHeight="1" thickBo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5" customHeight="1" thickBo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5" customHeight="1" thickBo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5" customHeight="1" thickBo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5" customHeight="1" thickBo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5" customHeight="1" thickBo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5" customHeight="1" thickBo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5" customHeight="1" thickBo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5" customHeight="1" thickBo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5" customHeight="1" thickBo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5" customHeight="1" thickBo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5" customHeight="1" thickBo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5" customHeight="1" thickBo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5" customHeight="1" thickBo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5" customHeight="1" thickBo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5" customHeight="1" thickBo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5" customHeight="1" thickBo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5" customHeight="1" thickBo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5" customHeight="1" thickBo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5" customHeight="1" thickBo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5" customHeight="1" thickBo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5" customHeight="1" thickBo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5" customHeight="1" thickBo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5" customHeight="1" thickBo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5" customHeight="1" thickBo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5" customHeight="1" thickBo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5" customHeight="1" thickBo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5" customHeight="1" thickBo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5" customHeight="1" thickBo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5" customHeight="1" thickBo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5" customHeight="1" thickBo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5" customHeight="1" thickBo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5" customHeight="1" thickBo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5" customHeight="1" thickBo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5" customHeight="1" thickBo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5" customHeight="1" thickBo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5" customHeight="1" thickBo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5" customHeight="1" thickBo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5" customHeight="1" thickBo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5" customHeight="1" thickBo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5" customHeight="1" thickBo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5" customHeight="1" thickBo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5" customHeight="1" thickBo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5" customHeight="1" thickBo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5" customHeight="1" thickBo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5" customHeight="1" thickBo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5" customHeight="1" thickBo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5" customHeight="1" thickBo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5" customHeight="1" thickBo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5" customHeight="1" thickBo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5" customHeight="1" thickBo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5" customHeight="1" thickBo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5" customHeight="1" thickBo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5" customHeight="1" thickBo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5" customHeight="1" thickBo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5" customHeight="1" thickBo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5" customHeight="1" thickBo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5" customHeight="1" thickBo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5" customHeight="1" thickBo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5" customHeight="1" thickBo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5" customHeight="1" thickBo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5" customHeight="1" thickBo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5" customHeight="1" thickBo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5" customHeight="1" thickBo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5" customHeight="1" thickBo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5" customHeight="1" thickBo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5" customHeight="1" thickBo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5" customHeight="1" thickBo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5" customHeight="1" thickBo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5" customHeight="1" thickBo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5" customHeight="1" thickBo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5" customHeight="1" thickBo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5" customHeight="1" thickBo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5" customHeight="1" thickBo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5" customHeight="1" thickBo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5" customHeight="1" thickBo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5" customHeight="1" thickBo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5" customHeight="1" thickBo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5" customHeight="1" thickBo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5" customHeight="1" thickBo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5" customHeight="1" thickBo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5" customHeight="1" thickBo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5" customHeight="1" thickBo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5" customHeight="1" thickBo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5" customHeight="1" thickBo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5" customHeight="1" thickBo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5" customHeight="1" thickBo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5" customHeight="1" thickBo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5" customHeight="1" thickBo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5" customHeight="1" thickBo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5" customHeight="1" thickBo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5" customHeight="1" thickBo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5" customHeight="1" thickBo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5" customHeight="1" thickBo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5" customHeight="1" thickBo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5" customHeight="1" thickBo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5" customHeight="1" thickBo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5" customHeight="1" thickBo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5" customHeight="1" thickBo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5" customHeight="1" thickBo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5" customHeight="1" thickBo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5" customHeight="1" thickBo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5" customHeight="1" thickBo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5" customHeight="1" thickBo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5" customHeight="1" thickBo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5" customHeight="1" thickBo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5" customHeight="1" thickBo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5" customHeight="1" thickBo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5" customHeight="1" thickBo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5" customHeight="1" thickBo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5" customHeight="1" thickBo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5" customHeight="1" thickBo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5" customHeight="1" thickBo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5" customHeight="1" thickBo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5" customHeight="1" thickBo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5" customHeight="1" thickBo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5" customHeight="1" thickBo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5" customHeight="1" thickBo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5" customHeight="1" thickBo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5" customHeight="1" thickBo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5" customHeight="1" thickBo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5" customHeight="1" thickBo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5" customHeight="1" thickBo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5" customHeight="1" thickBo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5" customHeight="1" thickBo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5" customHeight="1" thickBo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5" customHeight="1" thickBo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5" customHeight="1" thickBo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5" customHeight="1" thickBo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5" customHeight="1" thickBo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5" customHeight="1" thickBo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5" customHeight="1" thickBo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5" customHeight="1" thickBo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5" customHeight="1" thickBo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5" customHeight="1" thickBo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5" customHeight="1" thickBo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5" customHeight="1" thickBo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5" customHeight="1" thickBo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5" customHeight="1" thickBo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5" customHeight="1" thickBo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</sheetData>
  <hyperlinks>
    <hyperlink ref="B1" r:id="rId1" display="http://housing.com/"/>
  </hyperlink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abSelected="1" workbookViewId="0">
      <selection activeCell="K27" sqref="K27"/>
    </sheetView>
  </sheetViews>
  <sheetFormatPr defaultColWidth="14.5703125" defaultRowHeight="15" customHeight="1" x14ac:dyDescent="0.25"/>
  <sheetData>
    <row r="1" spans="1:6" ht="15" customHeight="1" thickBot="1" x14ac:dyDescent="0.3">
      <c r="A1" s="4" t="s">
        <v>0</v>
      </c>
      <c r="B1" s="2" t="s">
        <v>3</v>
      </c>
      <c r="C1" s="3"/>
      <c r="D1" s="3"/>
      <c r="E1" s="3"/>
    </row>
    <row r="2" spans="1:6" ht="15" customHeight="1" thickBot="1" x14ac:dyDescent="0.3">
      <c r="A2" s="7" t="s">
        <v>4</v>
      </c>
      <c r="B2" s="6" t="s">
        <v>5</v>
      </c>
      <c r="C2" s="3"/>
      <c r="D2" s="3"/>
      <c r="E2" s="3"/>
    </row>
    <row r="3" spans="1:6" ht="15" customHeight="1" thickBot="1" x14ac:dyDescent="0.3">
      <c r="A3" s="10" t="s">
        <v>6</v>
      </c>
      <c r="B3" s="9" t="s">
        <v>7</v>
      </c>
      <c r="C3" s="3"/>
      <c r="D3" s="3"/>
      <c r="E3" s="3"/>
    </row>
    <row r="4" spans="1:6" ht="15" customHeight="1" thickBot="1" x14ac:dyDescent="0.3">
      <c r="A4" s="3"/>
      <c r="B4" s="3"/>
      <c r="C4" s="3"/>
      <c r="D4" s="3"/>
      <c r="E4" s="3"/>
    </row>
    <row r="5" spans="1:6" ht="15" customHeight="1" thickBot="1" x14ac:dyDescent="0.3">
      <c r="A5" s="11" t="s">
        <v>8</v>
      </c>
      <c r="B5" s="3"/>
      <c r="C5" s="3"/>
      <c r="D5" s="3"/>
      <c r="E5" s="3"/>
    </row>
    <row r="6" spans="1:6" ht="15" customHeight="1" thickBot="1" x14ac:dyDescent="0.3">
      <c r="A6" s="3"/>
      <c r="B6" s="3"/>
      <c r="C6" s="3"/>
      <c r="D6" s="3"/>
      <c r="E6" s="3"/>
    </row>
    <row r="7" spans="1:6" ht="15" customHeight="1" thickBot="1" x14ac:dyDescent="0.3">
      <c r="A7" s="12" t="s">
        <v>9</v>
      </c>
      <c r="B7" s="12" t="s">
        <v>10</v>
      </c>
      <c r="C7" s="12" t="s">
        <v>11</v>
      </c>
      <c r="D7" s="12" t="s">
        <v>12</v>
      </c>
      <c r="E7" s="12" t="s">
        <v>13</v>
      </c>
      <c r="F7" s="31" t="s">
        <v>67</v>
      </c>
    </row>
    <row r="8" spans="1:6" ht="15" customHeight="1" thickBot="1" x14ac:dyDescent="0.3">
      <c r="A8" s="13">
        <v>2016</v>
      </c>
      <c r="B8" s="14" t="s">
        <v>16</v>
      </c>
      <c r="C8" s="15">
        <v>449101</v>
      </c>
      <c r="D8" s="15">
        <v>483339</v>
      </c>
      <c r="E8" s="14" t="s">
        <v>18</v>
      </c>
      <c r="F8">
        <f>CORREL(D8:D18,C8:C18)</f>
        <v>0.80853867591983708</v>
      </c>
    </row>
    <row r="9" spans="1:6" ht="15" customHeight="1" thickBot="1" x14ac:dyDescent="0.3">
      <c r="A9" s="13">
        <v>2016</v>
      </c>
      <c r="B9" s="14" t="s">
        <v>19</v>
      </c>
      <c r="C9" s="15">
        <v>494730</v>
      </c>
      <c r="D9" s="15">
        <v>452056</v>
      </c>
      <c r="E9" s="14" t="s">
        <v>21</v>
      </c>
    </row>
    <row r="10" spans="1:6" ht="15" customHeight="1" thickBot="1" x14ac:dyDescent="0.3">
      <c r="A10" s="13">
        <v>2016</v>
      </c>
      <c r="B10" s="14" t="s">
        <v>22</v>
      </c>
      <c r="C10" s="15">
        <v>605312</v>
      </c>
      <c r="D10" s="15">
        <v>512051</v>
      </c>
      <c r="E10" s="14" t="s">
        <v>25</v>
      </c>
    </row>
    <row r="11" spans="1:6" ht="15" customHeight="1" thickBot="1" x14ac:dyDescent="0.3">
      <c r="A11" s="13">
        <v>2016</v>
      </c>
      <c r="B11" s="14" t="s">
        <v>26</v>
      </c>
      <c r="C11" s="15">
        <v>763135</v>
      </c>
      <c r="D11" s="15">
        <v>589454</v>
      </c>
      <c r="E11" s="14" t="s">
        <v>29</v>
      </c>
    </row>
    <row r="12" spans="1:6" ht="15" customHeight="1" thickBot="1" x14ac:dyDescent="0.3">
      <c r="A12" s="13">
        <v>2016</v>
      </c>
      <c r="B12" s="14" t="s">
        <v>30</v>
      </c>
      <c r="C12" s="15">
        <v>718166</v>
      </c>
      <c r="D12" s="15">
        <v>522947</v>
      </c>
      <c r="E12" s="14" t="s">
        <v>33</v>
      </c>
    </row>
    <row r="13" spans="1:6" ht="15" customHeight="1" thickBot="1" x14ac:dyDescent="0.3">
      <c r="A13" s="13">
        <v>2016</v>
      </c>
      <c r="B13" s="14" t="s">
        <v>34</v>
      </c>
      <c r="C13" s="15">
        <v>695407</v>
      </c>
      <c r="D13" s="15">
        <v>501743</v>
      </c>
      <c r="E13" s="14" t="s">
        <v>35</v>
      </c>
    </row>
    <row r="14" spans="1:6" ht="15" customHeight="1" thickBot="1" x14ac:dyDescent="0.3">
      <c r="A14" s="13">
        <v>2016</v>
      </c>
      <c r="B14" s="14" t="s">
        <v>36</v>
      </c>
      <c r="C14" s="15">
        <v>733419</v>
      </c>
      <c r="D14" s="15">
        <v>531571</v>
      </c>
      <c r="E14" s="14" t="s">
        <v>35</v>
      </c>
    </row>
    <row r="15" spans="1:6" ht="15" customHeight="1" thickBot="1" x14ac:dyDescent="0.3">
      <c r="A15" s="13">
        <v>2016</v>
      </c>
      <c r="B15" s="14" t="s">
        <v>38</v>
      </c>
      <c r="C15" s="15">
        <v>541133</v>
      </c>
      <c r="D15" s="15">
        <v>441950</v>
      </c>
      <c r="E15" s="14" t="s">
        <v>39</v>
      </c>
    </row>
    <row r="16" spans="1:6" ht="15" customHeight="1" thickBot="1" x14ac:dyDescent="0.3">
      <c r="A16" s="13">
        <v>2017</v>
      </c>
      <c r="B16" s="14" t="s">
        <v>40</v>
      </c>
      <c r="C16" s="15">
        <v>539533</v>
      </c>
      <c r="D16" s="15">
        <v>383231</v>
      </c>
      <c r="E16" s="14" t="s">
        <v>42</v>
      </c>
    </row>
    <row r="17" spans="1:6" ht="15" customHeight="1" thickBot="1" x14ac:dyDescent="0.3">
      <c r="A17" s="13">
        <v>2017</v>
      </c>
      <c r="B17" s="14" t="s">
        <v>14</v>
      </c>
      <c r="C17" s="15">
        <v>722759</v>
      </c>
      <c r="D17" s="15">
        <v>551530</v>
      </c>
      <c r="E17" s="14" t="s">
        <v>43</v>
      </c>
    </row>
    <row r="18" spans="1:6" ht="15" customHeight="1" thickBot="1" x14ac:dyDescent="0.3">
      <c r="A18" s="3"/>
      <c r="B18" s="3" t="s">
        <v>15</v>
      </c>
      <c r="C18" s="15">
        <v>783027</v>
      </c>
      <c r="D18" s="15">
        <v>583870</v>
      </c>
      <c r="E18" s="3"/>
    </row>
    <row r="19" spans="1:6" ht="15" customHeight="1" thickBot="1" x14ac:dyDescent="0.3">
      <c r="A19" s="3"/>
      <c r="B19" s="3"/>
      <c r="C19" s="3"/>
      <c r="D19" s="3"/>
      <c r="E19" s="3"/>
    </row>
    <row r="20" spans="1:6" ht="15" customHeight="1" thickBot="1" x14ac:dyDescent="0.3">
      <c r="A20" s="11" t="s">
        <v>44</v>
      </c>
      <c r="B20" s="3"/>
      <c r="C20" s="3"/>
      <c r="D20" s="3"/>
      <c r="E20" s="3"/>
    </row>
    <row r="21" spans="1:6" ht="15" customHeight="1" thickBot="1" x14ac:dyDescent="0.3">
      <c r="A21" s="3"/>
      <c r="B21" s="3"/>
      <c r="C21" s="3"/>
      <c r="D21" s="3"/>
      <c r="E21" s="3"/>
    </row>
    <row r="22" spans="1:6" ht="15" customHeight="1" thickBot="1" x14ac:dyDescent="0.3">
      <c r="A22" s="12" t="s">
        <v>9</v>
      </c>
      <c r="B22" s="12" t="s">
        <v>10</v>
      </c>
      <c r="C22" s="12" t="s">
        <v>11</v>
      </c>
      <c r="D22" s="12" t="s">
        <v>12</v>
      </c>
      <c r="E22" s="12" t="s">
        <v>13</v>
      </c>
      <c r="F22" s="31" t="s">
        <v>67</v>
      </c>
    </row>
    <row r="23" spans="1:6" ht="15" customHeight="1" thickBot="1" x14ac:dyDescent="0.3">
      <c r="A23" s="13">
        <v>2016</v>
      </c>
      <c r="B23" s="14" t="s">
        <v>16</v>
      </c>
      <c r="C23" s="15">
        <v>368536</v>
      </c>
      <c r="D23" s="15">
        <v>284780</v>
      </c>
      <c r="E23" s="14" t="s">
        <v>29</v>
      </c>
      <c r="F23">
        <f>CORREL(C23:C33,D23:D33)</f>
        <v>0.61557257474948224</v>
      </c>
    </row>
    <row r="24" spans="1:6" ht="15" customHeight="1" thickBot="1" x14ac:dyDescent="0.3">
      <c r="A24" s="13">
        <v>2016</v>
      </c>
      <c r="B24" s="14" t="s">
        <v>19</v>
      </c>
      <c r="C24" s="15">
        <v>436258</v>
      </c>
      <c r="D24" s="15">
        <v>310901</v>
      </c>
      <c r="E24" s="14" t="s">
        <v>42</v>
      </c>
    </row>
    <row r="25" spans="1:6" ht="15" customHeight="1" thickBot="1" x14ac:dyDescent="0.3">
      <c r="A25" s="13">
        <v>2016</v>
      </c>
      <c r="B25" s="14" t="s">
        <v>22</v>
      </c>
      <c r="C25" s="15">
        <v>541364</v>
      </c>
      <c r="D25" s="15">
        <v>329387</v>
      </c>
      <c r="E25" s="14" t="s">
        <v>48</v>
      </c>
    </row>
    <row r="26" spans="1:6" ht="15" customHeight="1" thickBot="1" x14ac:dyDescent="0.3">
      <c r="A26" s="13">
        <v>2016</v>
      </c>
      <c r="B26" s="14" t="s">
        <v>26</v>
      </c>
      <c r="C26" s="15">
        <v>814121</v>
      </c>
      <c r="D26" s="15">
        <v>414993</v>
      </c>
      <c r="E26" s="14" t="s">
        <v>50</v>
      </c>
    </row>
    <row r="27" spans="1:6" ht="15" customHeight="1" thickBot="1" x14ac:dyDescent="0.3">
      <c r="A27" s="13">
        <v>2016</v>
      </c>
      <c r="B27" s="14" t="s">
        <v>30</v>
      </c>
      <c r="C27" s="15">
        <v>872325</v>
      </c>
      <c r="D27" s="15">
        <v>407308</v>
      </c>
      <c r="E27" s="14" t="s">
        <v>52</v>
      </c>
    </row>
    <row r="28" spans="1:6" ht="15" customHeight="1" thickBot="1" x14ac:dyDescent="0.3">
      <c r="A28" s="13">
        <v>2016</v>
      </c>
      <c r="B28" s="14" t="s">
        <v>34</v>
      </c>
      <c r="C28" s="15">
        <v>1203315</v>
      </c>
      <c r="D28" s="15">
        <v>536621</v>
      </c>
      <c r="E28" s="14" t="s">
        <v>53</v>
      </c>
    </row>
    <row r="29" spans="1:6" ht="15" customHeight="1" thickBot="1" x14ac:dyDescent="0.3">
      <c r="A29" s="13">
        <v>2016</v>
      </c>
      <c r="B29" s="14" t="s">
        <v>36</v>
      </c>
      <c r="C29" s="15">
        <v>1162932</v>
      </c>
      <c r="D29" s="15">
        <v>489265</v>
      </c>
      <c r="E29" s="14" t="s">
        <v>55</v>
      </c>
    </row>
    <row r="30" spans="1:6" ht="15" customHeight="1" thickBot="1" x14ac:dyDescent="0.3">
      <c r="A30" s="13">
        <v>2016</v>
      </c>
      <c r="B30" s="14" t="s">
        <v>38</v>
      </c>
      <c r="C30" s="15">
        <v>809421</v>
      </c>
      <c r="D30" s="15">
        <v>322011</v>
      </c>
      <c r="E30" s="14" t="s">
        <v>57</v>
      </c>
    </row>
    <row r="31" spans="1:6" ht="15" customHeight="1" thickBot="1" x14ac:dyDescent="0.3">
      <c r="A31" s="13">
        <v>2017</v>
      </c>
      <c r="B31" s="14" t="s">
        <v>40</v>
      </c>
      <c r="C31" s="15">
        <v>793090</v>
      </c>
      <c r="D31" s="15">
        <v>294764</v>
      </c>
      <c r="E31" s="14" t="s">
        <v>58</v>
      </c>
    </row>
    <row r="32" spans="1:6" ht="15" customHeight="1" thickBot="1" x14ac:dyDescent="0.3">
      <c r="A32" s="13">
        <v>2017</v>
      </c>
      <c r="B32" s="14" t="s">
        <v>14</v>
      </c>
      <c r="C32" s="15">
        <v>1090758</v>
      </c>
      <c r="D32" s="15">
        <v>306307</v>
      </c>
      <c r="E32" s="14" t="s">
        <v>59</v>
      </c>
    </row>
    <row r="33" spans="1:9" ht="15" customHeight="1" thickBot="1" x14ac:dyDescent="0.3">
      <c r="A33" s="3"/>
      <c r="B33" s="3" t="s">
        <v>15</v>
      </c>
      <c r="C33" s="15">
        <v>1079585</v>
      </c>
      <c r="D33" s="15">
        <v>317296</v>
      </c>
      <c r="E33" s="3"/>
    </row>
    <row r="36" spans="1:9" ht="15" customHeight="1" thickBot="1" x14ac:dyDescent="0.3"/>
    <row r="37" spans="1:9" ht="15" customHeight="1" thickBot="1" x14ac:dyDescent="0.3">
      <c r="A37" s="12" t="s">
        <v>9</v>
      </c>
      <c r="B37" s="12" t="s">
        <v>10</v>
      </c>
      <c r="C37" s="12" t="s">
        <v>61</v>
      </c>
      <c r="D37" s="12" t="s">
        <v>62</v>
      </c>
      <c r="E37" s="12" t="s">
        <v>63</v>
      </c>
      <c r="F37" s="17" t="s">
        <v>64</v>
      </c>
      <c r="G37" s="34"/>
      <c r="H37" s="34"/>
      <c r="I37" s="28" t="s">
        <v>65</v>
      </c>
    </row>
    <row r="38" spans="1:9" ht="15" customHeight="1" thickBot="1" x14ac:dyDescent="0.3">
      <c r="A38" s="13">
        <v>2016</v>
      </c>
      <c r="B38" s="14" t="s">
        <v>16</v>
      </c>
      <c r="C38" s="27">
        <v>109613</v>
      </c>
      <c r="D38" s="27">
        <v>89814</v>
      </c>
      <c r="E38" s="27">
        <v>216256</v>
      </c>
      <c r="F38" s="32">
        <v>53838</v>
      </c>
      <c r="G38" s="34"/>
      <c r="H38" s="34"/>
      <c r="I38" s="29"/>
    </row>
    <row r="39" spans="1:9" ht="15" customHeight="1" thickBot="1" x14ac:dyDescent="0.3">
      <c r="A39" s="13">
        <v>2016</v>
      </c>
      <c r="B39" s="14" t="s">
        <v>19</v>
      </c>
      <c r="C39" s="27">
        <v>92182</v>
      </c>
      <c r="D39" s="27">
        <v>94164</v>
      </c>
      <c r="E39" s="27">
        <v>207148</v>
      </c>
      <c r="F39" s="32">
        <v>44500</v>
      </c>
      <c r="G39" s="34"/>
      <c r="H39" s="34"/>
      <c r="I39" s="29"/>
    </row>
    <row r="40" spans="1:9" ht="15" customHeight="1" thickBot="1" x14ac:dyDescent="0.3">
      <c r="A40" s="13">
        <v>2016</v>
      </c>
      <c r="B40" s="14" t="s">
        <v>22</v>
      </c>
      <c r="C40" s="27">
        <v>107311</v>
      </c>
      <c r="D40" s="27">
        <v>89111</v>
      </c>
      <c r="E40" s="27">
        <v>179109</v>
      </c>
      <c r="F40" s="32">
        <v>121019</v>
      </c>
      <c r="G40" s="34"/>
      <c r="H40" s="34"/>
      <c r="I40" s="29"/>
    </row>
    <row r="41" spans="1:9" ht="15" customHeight="1" thickBot="1" x14ac:dyDescent="0.3">
      <c r="A41" s="13">
        <v>2016</v>
      </c>
      <c r="B41" s="14" t="s">
        <v>26</v>
      </c>
      <c r="C41" s="27">
        <v>106065</v>
      </c>
      <c r="D41" s="27">
        <v>136009</v>
      </c>
      <c r="E41" s="27">
        <v>182613</v>
      </c>
      <c r="F41" s="32">
        <v>147775</v>
      </c>
      <c r="G41" s="34"/>
      <c r="H41" s="34"/>
      <c r="I41" s="29"/>
    </row>
    <row r="42" spans="1:9" ht="15" customHeight="1" thickBot="1" x14ac:dyDescent="0.3">
      <c r="A42" s="13">
        <v>2016</v>
      </c>
      <c r="B42" s="14" t="s">
        <v>30</v>
      </c>
      <c r="C42" s="27">
        <v>91943</v>
      </c>
      <c r="D42" s="27">
        <v>147611</v>
      </c>
      <c r="E42" s="27">
        <v>162994</v>
      </c>
      <c r="F42" s="32">
        <v>103151</v>
      </c>
      <c r="G42" s="34"/>
      <c r="H42" s="34"/>
      <c r="I42" s="29"/>
    </row>
    <row r="43" spans="1:9" ht="15" customHeight="1" thickBot="1" x14ac:dyDescent="0.3">
      <c r="A43" s="13">
        <v>2016</v>
      </c>
      <c r="B43" s="14" t="s">
        <v>34</v>
      </c>
      <c r="C43" s="27">
        <v>91641</v>
      </c>
      <c r="D43" s="27">
        <v>123613</v>
      </c>
      <c r="E43" s="27">
        <v>151957</v>
      </c>
      <c r="F43" s="32">
        <v>111655</v>
      </c>
      <c r="G43" s="34"/>
      <c r="H43" s="34"/>
      <c r="I43" s="29"/>
    </row>
    <row r="44" spans="1:9" ht="15" customHeight="1" thickBot="1" x14ac:dyDescent="0.3">
      <c r="A44" s="13">
        <v>2016</v>
      </c>
      <c r="B44" s="14" t="s">
        <v>36</v>
      </c>
      <c r="C44" s="27">
        <v>78660</v>
      </c>
      <c r="D44" s="27">
        <v>157401</v>
      </c>
      <c r="E44" s="27">
        <v>154481</v>
      </c>
      <c r="F44" s="32">
        <v>110461</v>
      </c>
      <c r="G44" s="34"/>
      <c r="H44" s="34"/>
      <c r="I44" s="29"/>
    </row>
    <row r="45" spans="1:9" ht="15" customHeight="1" thickBot="1" x14ac:dyDescent="0.3">
      <c r="A45" s="13">
        <v>2016</v>
      </c>
      <c r="B45" s="14" t="s">
        <v>38</v>
      </c>
      <c r="C45" s="27">
        <v>59678</v>
      </c>
      <c r="D45" s="27">
        <v>146093</v>
      </c>
      <c r="E45" s="27">
        <v>144624</v>
      </c>
      <c r="F45" s="32">
        <v>67916</v>
      </c>
      <c r="G45" s="34"/>
      <c r="H45" s="34"/>
      <c r="I45" s="29"/>
    </row>
    <row r="46" spans="1:9" ht="15" customHeight="1" thickBot="1" x14ac:dyDescent="0.3">
      <c r="A46" s="13">
        <v>2017</v>
      </c>
      <c r="B46" s="14" t="s">
        <v>40</v>
      </c>
      <c r="C46" s="27">
        <v>61217</v>
      </c>
      <c r="D46" s="27">
        <v>131520</v>
      </c>
      <c r="E46" s="27">
        <v>154175</v>
      </c>
      <c r="F46" s="32">
        <v>20350</v>
      </c>
      <c r="G46" s="34"/>
      <c r="H46" s="34"/>
      <c r="I46" s="29"/>
    </row>
    <row r="47" spans="1:9" ht="15" customHeight="1" thickBot="1" x14ac:dyDescent="0.3">
      <c r="A47" s="13">
        <v>2017</v>
      </c>
      <c r="B47" s="14" t="s">
        <v>14</v>
      </c>
      <c r="C47" s="27">
        <v>83962</v>
      </c>
      <c r="D47" s="27">
        <v>98126</v>
      </c>
      <c r="E47" s="27">
        <v>317652</v>
      </c>
      <c r="F47" s="32">
        <v>40798</v>
      </c>
      <c r="G47" s="34"/>
      <c r="H47" s="34"/>
      <c r="I47" s="29"/>
    </row>
    <row r="48" spans="1:9" ht="15" customHeight="1" thickBot="1" x14ac:dyDescent="0.3">
      <c r="A48" s="3"/>
      <c r="B48" s="3"/>
      <c r="C48" s="27">
        <v>79156</v>
      </c>
      <c r="D48" s="27">
        <v>108950</v>
      </c>
      <c r="E48" s="27">
        <v>383591</v>
      </c>
      <c r="F48" s="33">
        <v>0</v>
      </c>
      <c r="G48" s="34"/>
      <c r="H48" s="34"/>
      <c r="I48" s="29"/>
    </row>
    <row r="49" spans="1:9" ht="15" customHeight="1" thickBot="1" x14ac:dyDescent="0.3">
      <c r="A49" s="3"/>
      <c r="B49" s="3"/>
      <c r="C49" s="3"/>
      <c r="D49" s="3"/>
      <c r="E49" s="3"/>
      <c r="F49" s="16"/>
      <c r="G49" s="29"/>
      <c r="H49" s="29"/>
      <c r="I49" s="29"/>
    </row>
    <row r="50" spans="1:9" ht="15" customHeight="1" thickBot="1" x14ac:dyDescent="0.3">
      <c r="A50" s="11" t="s">
        <v>8</v>
      </c>
      <c r="B50" s="26" t="s">
        <v>66</v>
      </c>
      <c r="C50" s="3"/>
      <c r="D50" s="3"/>
      <c r="E50" s="3"/>
      <c r="F50" s="16"/>
      <c r="G50" s="29"/>
      <c r="H50" s="29"/>
      <c r="I50" s="29"/>
    </row>
    <row r="51" spans="1:9" ht="15" customHeight="1" thickBot="1" x14ac:dyDescent="0.3">
      <c r="A51" s="3"/>
      <c r="B51" s="3"/>
      <c r="C51" s="3"/>
      <c r="D51" s="3"/>
      <c r="E51" s="3"/>
      <c r="F51" s="16"/>
      <c r="G51" s="29"/>
      <c r="H51" s="29"/>
      <c r="I51" s="29"/>
    </row>
    <row r="52" spans="1:9" ht="15" customHeight="1" thickBot="1" x14ac:dyDescent="0.3">
      <c r="A52" s="12" t="s">
        <v>9</v>
      </c>
      <c r="B52" s="12" t="s">
        <v>10</v>
      </c>
      <c r="C52" s="12" t="s">
        <v>61</v>
      </c>
      <c r="D52" s="12" t="s">
        <v>62</v>
      </c>
      <c r="E52" s="12" t="s">
        <v>63</v>
      </c>
      <c r="F52" s="17" t="s">
        <v>64</v>
      </c>
      <c r="G52" s="35" t="s">
        <v>67</v>
      </c>
      <c r="H52" s="34"/>
      <c r="I52" s="28" t="s">
        <v>65</v>
      </c>
    </row>
    <row r="53" spans="1:9" ht="15" customHeight="1" thickBot="1" x14ac:dyDescent="0.3">
      <c r="A53" s="13">
        <v>2016</v>
      </c>
      <c r="B53" s="14" t="s">
        <v>16</v>
      </c>
      <c r="C53" s="27">
        <v>53014</v>
      </c>
      <c r="D53" s="27">
        <v>78003</v>
      </c>
      <c r="E53" s="27">
        <v>190624</v>
      </c>
      <c r="F53" s="32">
        <v>92131</v>
      </c>
      <c r="G53" s="34">
        <f>CORREL(F38:F47,F53:F62)</f>
        <v>0.9592859570528709</v>
      </c>
      <c r="H53" s="34"/>
      <c r="I53" s="29"/>
    </row>
    <row r="54" spans="1:9" ht="15" customHeight="1" thickBot="1" x14ac:dyDescent="0.3">
      <c r="A54" s="13">
        <v>2016</v>
      </c>
      <c r="B54" s="14" t="s">
        <v>19</v>
      </c>
      <c r="C54" s="27">
        <v>43810</v>
      </c>
      <c r="D54" s="27">
        <v>98260</v>
      </c>
      <c r="E54" s="27">
        <v>213814</v>
      </c>
      <c r="F54" s="32">
        <v>96054</v>
      </c>
      <c r="G54" s="34">
        <f>CORREL(E38:E48,E53:E63)</f>
        <v>0.96940187497808772</v>
      </c>
      <c r="H54" s="34"/>
      <c r="I54" s="29"/>
    </row>
    <row r="55" spans="1:9" ht="15" customHeight="1" thickBot="1" x14ac:dyDescent="0.3">
      <c r="A55" s="13">
        <v>2016</v>
      </c>
      <c r="B55" s="14" t="s">
        <v>22</v>
      </c>
      <c r="C55" s="27">
        <v>40338</v>
      </c>
      <c r="D55" s="27">
        <v>150281</v>
      </c>
      <c r="E55" s="27">
        <v>192058</v>
      </c>
      <c r="F55" s="32">
        <v>200902</v>
      </c>
      <c r="G55" s="34">
        <f>CORREL(D38:D48,D53:D63)</f>
        <v>0.70526509108554869</v>
      </c>
      <c r="H55" s="34"/>
      <c r="I55" s="29"/>
    </row>
    <row r="56" spans="1:9" ht="15" customHeight="1" thickBot="1" x14ac:dyDescent="0.3">
      <c r="A56" s="13">
        <v>2016</v>
      </c>
      <c r="B56" s="14" t="s">
        <v>26</v>
      </c>
      <c r="C56" s="27">
        <v>59154</v>
      </c>
      <c r="D56" s="27">
        <v>185082</v>
      </c>
      <c r="E56" s="27">
        <v>180977</v>
      </c>
      <c r="F56" s="32">
        <v>306529</v>
      </c>
      <c r="G56" s="34">
        <f>CORREL(C38:C48,C53:C63)</f>
        <v>0.78266314944749915</v>
      </c>
      <c r="H56" s="34"/>
      <c r="I56" s="29"/>
    </row>
    <row r="57" spans="1:9" ht="15" customHeight="1" thickBot="1" x14ac:dyDescent="0.3">
      <c r="A57" s="13">
        <v>2016</v>
      </c>
      <c r="B57" s="14" t="s">
        <v>30</v>
      </c>
      <c r="C57" s="27">
        <v>31338</v>
      </c>
      <c r="D57" s="27">
        <v>226211</v>
      </c>
      <c r="E57" s="27">
        <v>176665</v>
      </c>
      <c r="F57" s="32">
        <v>252178</v>
      </c>
      <c r="G57" s="34"/>
      <c r="H57" s="34"/>
      <c r="I57" s="29"/>
    </row>
    <row r="58" spans="1:9" ht="15" customHeight="1" thickBot="1" x14ac:dyDescent="0.3">
      <c r="A58" s="13">
        <v>2016</v>
      </c>
      <c r="B58" s="14" t="s">
        <v>34</v>
      </c>
      <c r="C58" s="27">
        <v>31338</v>
      </c>
      <c r="D58" s="27">
        <v>203428</v>
      </c>
      <c r="E58" s="27">
        <v>163283</v>
      </c>
      <c r="F58" s="32">
        <v>264152</v>
      </c>
      <c r="G58" s="34"/>
      <c r="H58" s="34"/>
      <c r="I58" s="29"/>
    </row>
    <row r="59" spans="1:9" ht="15" customHeight="1" thickBot="1" x14ac:dyDescent="0.3">
      <c r="A59" s="13">
        <v>2016</v>
      </c>
      <c r="B59" s="14" t="s">
        <v>36</v>
      </c>
      <c r="C59" s="27">
        <v>29331</v>
      </c>
      <c r="D59" s="27">
        <v>242746</v>
      </c>
      <c r="E59" s="27">
        <v>169680</v>
      </c>
      <c r="F59" s="32">
        <v>256106</v>
      </c>
      <c r="G59" s="34"/>
      <c r="H59" s="34"/>
      <c r="I59" s="29"/>
    </row>
    <row r="60" spans="1:9" ht="15" customHeight="1" thickBot="1" x14ac:dyDescent="0.3">
      <c r="A60" s="13">
        <v>2016</v>
      </c>
      <c r="B60" s="14" t="s">
        <v>38</v>
      </c>
      <c r="C60" s="27">
        <v>27662</v>
      </c>
      <c r="D60" s="27">
        <v>216408</v>
      </c>
      <c r="E60" s="27">
        <v>159062</v>
      </c>
      <c r="F60" s="32">
        <v>127215</v>
      </c>
      <c r="G60" s="34"/>
      <c r="H60" s="34"/>
      <c r="I60" s="29"/>
    </row>
    <row r="61" spans="1:9" ht="15" customHeight="1" thickBot="1" x14ac:dyDescent="0.3">
      <c r="A61" s="13">
        <v>2017</v>
      </c>
      <c r="B61" s="14" t="s">
        <v>40</v>
      </c>
      <c r="C61" s="27">
        <v>28264</v>
      </c>
      <c r="D61" s="27">
        <v>240357</v>
      </c>
      <c r="E61" s="27">
        <v>207849</v>
      </c>
      <c r="F61" s="32">
        <v>48431</v>
      </c>
      <c r="G61" s="34"/>
      <c r="H61" s="34"/>
      <c r="I61" s="29"/>
    </row>
    <row r="62" spans="1:9" ht="15" customHeight="1" thickBot="1" x14ac:dyDescent="0.3">
      <c r="A62" s="13">
        <v>2017</v>
      </c>
      <c r="B62" s="14" t="s">
        <v>14</v>
      </c>
      <c r="C62" s="27">
        <v>30812</v>
      </c>
      <c r="D62" s="27">
        <v>215725</v>
      </c>
      <c r="E62" s="27">
        <v>361232</v>
      </c>
      <c r="F62" s="32">
        <v>74434</v>
      </c>
      <c r="G62" s="34"/>
      <c r="H62" s="34"/>
      <c r="I62" s="29"/>
    </row>
    <row r="63" spans="1:9" ht="15" customHeight="1" thickBot="1" x14ac:dyDescent="0.3">
      <c r="A63" s="3"/>
      <c r="B63" s="3"/>
      <c r="C63" s="27">
        <v>32475</v>
      </c>
      <c r="D63" s="27">
        <v>232436</v>
      </c>
      <c r="E63" s="27">
        <v>481129</v>
      </c>
      <c r="F63" s="32">
        <v>1354</v>
      </c>
      <c r="G63" s="34"/>
      <c r="H63" s="34"/>
      <c r="I63" s="29"/>
    </row>
    <row r="64" spans="1:9" ht="15" customHeight="1" thickBot="1" x14ac:dyDescent="0.3">
      <c r="A64" s="3"/>
      <c r="B64" s="3"/>
      <c r="C64" s="3"/>
      <c r="D64" s="3"/>
      <c r="E64" s="3"/>
      <c r="F64" s="16"/>
      <c r="G64" s="29"/>
      <c r="H64" s="29"/>
      <c r="I64" s="29"/>
    </row>
    <row r="65" spans="1:9" ht="15" customHeight="1" thickBot="1" x14ac:dyDescent="0.3">
      <c r="A65" s="3"/>
      <c r="B65" s="3"/>
      <c r="C65" s="3"/>
      <c r="D65" s="3"/>
      <c r="E65" s="3"/>
      <c r="F65" s="16"/>
      <c r="G65" s="29"/>
      <c r="H65" s="29"/>
      <c r="I65" s="29"/>
    </row>
    <row r="66" spans="1:9" ht="15" customHeight="1" x14ac:dyDescent="0.25">
      <c r="G66" s="34"/>
      <c r="H66" s="34"/>
      <c r="I66" s="34"/>
    </row>
  </sheetData>
  <hyperlinks>
    <hyperlink ref="B1" r:id="rId1" display="http://makaan.com/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workbookViewId="0">
      <selection activeCell="F56" sqref="F56"/>
    </sheetView>
  </sheetViews>
  <sheetFormatPr defaultRowHeight="15" customHeight="1" x14ac:dyDescent="0.25"/>
  <cols>
    <col min="1" max="1" width="20.85546875" bestFit="1" customWidth="1"/>
    <col min="2" max="2" width="13.7109375" bestFit="1" customWidth="1"/>
    <col min="3" max="3" width="9.28515625" bestFit="1" customWidth="1"/>
    <col min="4" max="4" width="9.85546875" bestFit="1" customWidth="1"/>
    <col min="5" max="5" width="15.28515625" bestFit="1" customWidth="1"/>
    <col min="6" max="6" width="11.85546875" bestFit="1" customWidth="1"/>
  </cols>
  <sheetData>
    <row r="1" spans="1:5" ht="15" customHeight="1" thickBot="1" x14ac:dyDescent="0.3">
      <c r="A1" s="4" t="s">
        <v>0</v>
      </c>
      <c r="B1" s="2" t="s">
        <v>2</v>
      </c>
      <c r="C1" s="3"/>
      <c r="D1" s="3"/>
      <c r="E1" s="3"/>
    </row>
    <row r="2" spans="1:5" ht="15" customHeight="1" thickBot="1" x14ac:dyDescent="0.3">
      <c r="A2" s="7" t="s">
        <v>4</v>
      </c>
      <c r="B2" s="6" t="s">
        <v>5</v>
      </c>
      <c r="C2" s="3"/>
      <c r="D2" s="3"/>
      <c r="E2" s="3"/>
    </row>
    <row r="3" spans="1:5" ht="15" customHeight="1" thickBot="1" x14ac:dyDescent="0.3">
      <c r="A3" s="10" t="s">
        <v>6</v>
      </c>
      <c r="B3" s="9" t="s">
        <v>7</v>
      </c>
      <c r="C3" s="3"/>
      <c r="D3" s="3"/>
      <c r="E3" s="3"/>
    </row>
    <row r="4" spans="1:5" ht="15" customHeight="1" thickBot="1" x14ac:dyDescent="0.3">
      <c r="A4" s="3"/>
      <c r="B4" s="3"/>
      <c r="C4" s="3"/>
      <c r="D4" s="3"/>
      <c r="E4" s="3"/>
    </row>
    <row r="5" spans="1:5" ht="15" customHeight="1" thickBot="1" x14ac:dyDescent="0.3">
      <c r="A5" s="11" t="s">
        <v>8</v>
      </c>
      <c r="B5" s="3"/>
      <c r="C5" s="3"/>
      <c r="D5" s="3"/>
      <c r="E5" s="3"/>
    </row>
    <row r="6" spans="1:5" ht="15" customHeight="1" thickBot="1" x14ac:dyDescent="0.3">
      <c r="A6" s="3"/>
      <c r="B6" s="3"/>
      <c r="C6" s="3"/>
      <c r="D6" s="3"/>
      <c r="E6" s="3"/>
    </row>
    <row r="7" spans="1:5" ht="15" customHeight="1" thickBot="1" x14ac:dyDescent="0.3">
      <c r="A7" s="12" t="s">
        <v>9</v>
      </c>
      <c r="B7" s="12" t="s">
        <v>10</v>
      </c>
      <c r="C7" s="12" t="s">
        <v>11</v>
      </c>
      <c r="D7" s="12" t="s">
        <v>12</v>
      </c>
      <c r="E7" s="12" t="s">
        <v>13</v>
      </c>
    </row>
    <row r="8" spans="1:5" ht="15" customHeight="1" thickBot="1" x14ac:dyDescent="0.3">
      <c r="A8" s="13">
        <v>2016</v>
      </c>
      <c r="B8" s="14" t="s">
        <v>16</v>
      </c>
      <c r="C8" s="15">
        <v>311732</v>
      </c>
      <c r="D8" s="15">
        <v>330428</v>
      </c>
      <c r="E8" s="14" t="s">
        <v>17</v>
      </c>
    </row>
    <row r="9" spans="1:5" ht="15" customHeight="1" thickBot="1" x14ac:dyDescent="0.3">
      <c r="A9" s="13">
        <v>2016</v>
      </c>
      <c r="B9" s="14" t="s">
        <v>19</v>
      </c>
      <c r="C9" s="15">
        <v>313187</v>
      </c>
      <c r="D9" s="15">
        <v>334013</v>
      </c>
      <c r="E9" s="14" t="s">
        <v>20</v>
      </c>
    </row>
    <row r="10" spans="1:5" ht="15" customHeight="1" thickBot="1" x14ac:dyDescent="0.3">
      <c r="A10" s="13">
        <v>2016</v>
      </c>
      <c r="B10" s="14" t="s">
        <v>22</v>
      </c>
      <c r="C10" s="15">
        <v>317595</v>
      </c>
      <c r="D10" s="15">
        <v>362423</v>
      </c>
      <c r="E10" s="14" t="s">
        <v>24</v>
      </c>
    </row>
    <row r="11" spans="1:5" ht="15" customHeight="1" thickBot="1" x14ac:dyDescent="0.3">
      <c r="A11" s="13">
        <v>2016</v>
      </c>
      <c r="B11" s="14" t="s">
        <v>26</v>
      </c>
      <c r="C11" s="15">
        <v>316665</v>
      </c>
      <c r="D11" s="15">
        <v>344701</v>
      </c>
      <c r="E11" s="14" t="s">
        <v>28</v>
      </c>
    </row>
    <row r="12" spans="1:5" ht="15" customHeight="1" thickBot="1" x14ac:dyDescent="0.3">
      <c r="A12" s="13">
        <v>2016</v>
      </c>
      <c r="B12" s="14" t="s">
        <v>30</v>
      </c>
      <c r="C12" s="15">
        <v>272709</v>
      </c>
      <c r="D12" s="15">
        <v>269108</v>
      </c>
      <c r="E12" s="14" t="s">
        <v>32</v>
      </c>
    </row>
    <row r="13" spans="1:5" ht="15" customHeight="1" thickBot="1" x14ac:dyDescent="0.3">
      <c r="A13" s="13">
        <v>2016</v>
      </c>
      <c r="B13" s="14" t="s">
        <v>34</v>
      </c>
      <c r="C13" s="15">
        <v>279918</v>
      </c>
      <c r="D13" s="15">
        <v>300692</v>
      </c>
      <c r="E13" s="14" t="s">
        <v>20</v>
      </c>
    </row>
    <row r="14" spans="1:5" ht="15" customHeight="1" thickBot="1" x14ac:dyDescent="0.3">
      <c r="A14" s="13">
        <v>2016</v>
      </c>
      <c r="B14" s="14" t="s">
        <v>36</v>
      </c>
      <c r="C14" s="15">
        <v>324550</v>
      </c>
      <c r="D14" s="15">
        <v>332304</v>
      </c>
      <c r="E14" s="14" t="s">
        <v>37</v>
      </c>
    </row>
    <row r="15" spans="1:5" ht="15" customHeight="1" thickBot="1" x14ac:dyDescent="0.3">
      <c r="A15" s="13">
        <v>2016</v>
      </c>
      <c r="B15" s="14" t="s">
        <v>38</v>
      </c>
      <c r="C15" s="15">
        <v>311544</v>
      </c>
      <c r="D15" s="15">
        <v>266095</v>
      </c>
      <c r="E15" s="14" t="s">
        <v>25</v>
      </c>
    </row>
    <row r="16" spans="1:5" ht="15" customHeight="1" thickBot="1" x14ac:dyDescent="0.3">
      <c r="A16" s="13">
        <v>2017</v>
      </c>
      <c r="B16" s="14" t="s">
        <v>40</v>
      </c>
      <c r="C16" s="15">
        <v>335291</v>
      </c>
      <c r="D16" s="15">
        <v>319154</v>
      </c>
      <c r="E16" s="14" t="s">
        <v>41</v>
      </c>
    </row>
    <row r="17" spans="1:5" ht="15" customHeight="1" thickBot="1" x14ac:dyDescent="0.3">
      <c r="A17" s="13">
        <v>2017</v>
      </c>
      <c r="B17" s="14" t="s">
        <v>14</v>
      </c>
      <c r="C17" s="15">
        <v>372004</v>
      </c>
      <c r="D17" s="15">
        <v>328446</v>
      </c>
      <c r="E17" s="14">
        <f>D17/C17</f>
        <v>0.88290986118428838</v>
      </c>
    </row>
    <row r="18" spans="1:5" ht="15" customHeight="1" thickBot="1" x14ac:dyDescent="0.3">
      <c r="A18" s="3"/>
      <c r="B18" s="3" t="s">
        <v>15</v>
      </c>
      <c r="C18" s="15">
        <v>394124</v>
      </c>
      <c r="D18" s="15">
        <v>372348</v>
      </c>
      <c r="E18" s="3"/>
    </row>
    <row r="19" spans="1:5" ht="15" customHeight="1" thickBot="1" x14ac:dyDescent="0.3">
      <c r="A19" s="3"/>
      <c r="B19" s="3"/>
      <c r="C19" s="3"/>
      <c r="D19" s="3"/>
      <c r="E19" s="3"/>
    </row>
    <row r="20" spans="1:5" ht="15" customHeight="1" thickBot="1" x14ac:dyDescent="0.3">
      <c r="A20" s="11" t="s">
        <v>44</v>
      </c>
      <c r="B20" s="3"/>
      <c r="C20" s="3"/>
      <c r="D20" s="3"/>
      <c r="E20" s="3"/>
    </row>
    <row r="21" spans="1:5" ht="15" customHeight="1" thickBot="1" x14ac:dyDescent="0.3">
      <c r="A21" s="3"/>
      <c r="B21" s="3"/>
      <c r="C21" s="3"/>
      <c r="D21" s="3"/>
      <c r="E21" s="3"/>
    </row>
    <row r="22" spans="1:5" ht="15" customHeight="1" thickBot="1" x14ac:dyDescent="0.3">
      <c r="A22" s="12" t="s">
        <v>9</v>
      </c>
      <c r="B22" s="12" t="s">
        <v>10</v>
      </c>
      <c r="C22" s="12" t="s">
        <v>11</v>
      </c>
      <c r="D22" s="12" t="s">
        <v>12</v>
      </c>
      <c r="E22" s="12" t="s">
        <v>13</v>
      </c>
    </row>
    <row r="23" spans="1:5" ht="15" customHeight="1" thickBot="1" x14ac:dyDescent="0.3">
      <c r="A23" s="13">
        <v>2016</v>
      </c>
      <c r="B23" s="14" t="s">
        <v>16</v>
      </c>
      <c r="C23" s="15">
        <v>240194</v>
      </c>
      <c r="D23" s="15">
        <v>186982</v>
      </c>
      <c r="E23" s="14" t="s">
        <v>45</v>
      </c>
    </row>
    <row r="24" spans="1:5" ht="15" customHeight="1" thickBot="1" x14ac:dyDescent="0.3">
      <c r="A24" s="13">
        <v>2016</v>
      </c>
      <c r="B24" s="14" t="s">
        <v>19</v>
      </c>
      <c r="C24" s="15">
        <v>241206</v>
      </c>
      <c r="D24" s="15">
        <v>153628</v>
      </c>
      <c r="E24" s="14" t="s">
        <v>46</v>
      </c>
    </row>
    <row r="25" spans="1:5" ht="15" customHeight="1" thickBot="1" x14ac:dyDescent="0.3">
      <c r="A25" s="13">
        <v>2016</v>
      </c>
      <c r="B25" s="14" t="s">
        <v>22</v>
      </c>
      <c r="C25" s="15">
        <v>246672</v>
      </c>
      <c r="D25" s="15">
        <v>164773</v>
      </c>
      <c r="E25" s="14" t="s">
        <v>47</v>
      </c>
    </row>
    <row r="26" spans="1:5" ht="15" customHeight="1" thickBot="1" x14ac:dyDescent="0.3">
      <c r="A26" s="13">
        <v>2016</v>
      </c>
      <c r="B26" s="14" t="s">
        <v>26</v>
      </c>
      <c r="C26" s="15">
        <v>240629</v>
      </c>
      <c r="D26" s="15">
        <v>193858</v>
      </c>
      <c r="E26" s="14" t="s">
        <v>49</v>
      </c>
    </row>
    <row r="27" spans="1:5" ht="15" customHeight="1" thickBot="1" x14ac:dyDescent="0.3">
      <c r="A27" s="13">
        <v>2016</v>
      </c>
      <c r="B27" s="14" t="s">
        <v>30</v>
      </c>
      <c r="C27" s="15">
        <v>219435</v>
      </c>
      <c r="D27" s="15">
        <v>120675</v>
      </c>
      <c r="E27" s="14" t="s">
        <v>51</v>
      </c>
    </row>
    <row r="28" spans="1:5" ht="15" customHeight="1" thickBot="1" x14ac:dyDescent="0.3">
      <c r="A28" s="13">
        <v>2016</v>
      </c>
      <c r="B28" s="14" t="s">
        <v>34</v>
      </c>
      <c r="C28" s="15">
        <v>276480</v>
      </c>
      <c r="D28" s="15">
        <v>140327</v>
      </c>
      <c r="E28" s="14" t="s">
        <v>50</v>
      </c>
    </row>
    <row r="29" spans="1:5" ht="15" customHeight="1" thickBot="1" x14ac:dyDescent="0.3">
      <c r="A29" s="13">
        <v>2016</v>
      </c>
      <c r="B29" s="14" t="s">
        <v>36</v>
      </c>
      <c r="C29" s="15">
        <v>329204</v>
      </c>
      <c r="D29" s="15">
        <v>183189</v>
      </c>
      <c r="E29" s="14" t="s">
        <v>54</v>
      </c>
    </row>
    <row r="30" spans="1:5" ht="15" customHeight="1" thickBot="1" x14ac:dyDescent="0.3">
      <c r="A30" s="13">
        <v>2016</v>
      </c>
      <c r="B30" s="14" t="s">
        <v>38</v>
      </c>
      <c r="C30" s="15">
        <v>316949</v>
      </c>
      <c r="D30" s="15">
        <v>181576</v>
      </c>
      <c r="E30" s="14" t="s">
        <v>56</v>
      </c>
    </row>
    <row r="31" spans="1:5" ht="15" customHeight="1" thickBot="1" x14ac:dyDescent="0.3">
      <c r="A31" s="13">
        <v>2017</v>
      </c>
      <c r="B31" s="14" t="s">
        <v>40</v>
      </c>
      <c r="C31" s="15">
        <v>391581</v>
      </c>
      <c r="D31" s="15">
        <v>249630</v>
      </c>
      <c r="E31" s="14" t="s">
        <v>46</v>
      </c>
    </row>
    <row r="32" spans="1:5" ht="15" customHeight="1" thickBot="1" x14ac:dyDescent="0.3">
      <c r="A32" s="13">
        <v>2017</v>
      </c>
      <c r="B32" s="14" t="s">
        <v>14</v>
      </c>
      <c r="C32" s="15">
        <v>439912</v>
      </c>
      <c r="D32" s="15">
        <v>174389</v>
      </c>
      <c r="E32" s="14">
        <f>D32/C32</f>
        <v>0.39641791994762587</v>
      </c>
    </row>
    <row r="33" spans="1:9" ht="15" customHeight="1" thickBot="1" x14ac:dyDescent="0.3">
      <c r="A33" s="13">
        <v>2017</v>
      </c>
      <c r="B33" s="3" t="s">
        <v>15</v>
      </c>
      <c r="C33" s="15">
        <v>502101</v>
      </c>
      <c r="D33" s="15">
        <v>166080</v>
      </c>
      <c r="E33" s="3">
        <f>D33/C33</f>
        <v>0.33077010402289581</v>
      </c>
    </row>
    <row r="39" spans="1:9" ht="15" customHeight="1" thickBot="1" x14ac:dyDescent="0.3"/>
    <row r="40" spans="1:9" ht="15" customHeight="1" thickBot="1" x14ac:dyDescent="0.3">
      <c r="A40" s="11" t="s">
        <v>8</v>
      </c>
      <c r="B40" s="26" t="s">
        <v>60</v>
      </c>
      <c r="C40" s="3"/>
      <c r="D40" s="3"/>
      <c r="E40" s="3"/>
      <c r="F40" s="3"/>
      <c r="G40" s="3"/>
      <c r="H40" s="3"/>
      <c r="I40" s="3"/>
    </row>
    <row r="41" spans="1:9" ht="15" customHeight="1" thickBot="1" x14ac:dyDescent="0.3">
      <c r="A41" s="3"/>
      <c r="B41" s="3"/>
      <c r="C41" s="3"/>
      <c r="D41" s="3"/>
      <c r="E41" s="3"/>
      <c r="F41" s="3"/>
      <c r="G41" s="3"/>
      <c r="H41" s="3"/>
      <c r="I41" s="23"/>
    </row>
    <row r="42" spans="1:9" ht="15" customHeight="1" thickBot="1" x14ac:dyDescent="0.3">
      <c r="A42" s="12" t="s">
        <v>9</v>
      </c>
      <c r="B42" s="12" t="s">
        <v>10</v>
      </c>
      <c r="C42" s="12" t="s">
        <v>61</v>
      </c>
      <c r="D42" s="12" t="s">
        <v>62</v>
      </c>
      <c r="E42" s="12" t="s">
        <v>63</v>
      </c>
      <c r="F42" s="12" t="s">
        <v>64</v>
      </c>
      <c r="I42" s="28" t="s">
        <v>65</v>
      </c>
    </row>
    <row r="43" spans="1:9" ht="15" customHeight="1" thickBot="1" x14ac:dyDescent="0.3">
      <c r="A43" s="13">
        <v>2016</v>
      </c>
      <c r="B43" s="14" t="s">
        <v>16</v>
      </c>
      <c r="C43" s="27">
        <v>86006</v>
      </c>
      <c r="D43" s="27">
        <v>42960</v>
      </c>
      <c r="E43" s="27">
        <v>165877</v>
      </c>
      <c r="F43" s="27">
        <v>16014</v>
      </c>
      <c r="I43" s="29"/>
    </row>
    <row r="44" spans="1:9" ht="15" customHeight="1" thickBot="1" x14ac:dyDescent="0.3">
      <c r="A44" s="13">
        <v>2016</v>
      </c>
      <c r="B44" s="14" t="s">
        <v>19</v>
      </c>
      <c r="C44" s="27">
        <v>79491</v>
      </c>
      <c r="D44" s="27">
        <v>47174</v>
      </c>
      <c r="E44" s="27">
        <v>170680</v>
      </c>
      <c r="F44" s="27">
        <v>15820</v>
      </c>
      <c r="I44" s="29"/>
    </row>
    <row r="45" spans="1:9" ht="15" customHeight="1" thickBot="1" x14ac:dyDescent="0.3">
      <c r="A45" s="13">
        <v>2016</v>
      </c>
      <c r="B45" s="14" t="s">
        <v>22</v>
      </c>
      <c r="C45" s="27">
        <v>81588</v>
      </c>
      <c r="D45" s="27">
        <v>49693</v>
      </c>
      <c r="E45" s="27">
        <v>180247</v>
      </c>
      <c r="F45" s="27">
        <v>9449</v>
      </c>
      <c r="I45" s="29"/>
    </row>
    <row r="46" spans="1:9" ht="15" customHeight="1" thickBot="1" x14ac:dyDescent="0.3">
      <c r="A46" s="13">
        <v>2016</v>
      </c>
      <c r="B46" s="14" t="s">
        <v>26</v>
      </c>
      <c r="C46" s="27">
        <v>80826</v>
      </c>
      <c r="D46" s="27">
        <v>45842</v>
      </c>
      <c r="E46" s="27">
        <v>169010</v>
      </c>
      <c r="F46" s="27">
        <v>9840</v>
      </c>
      <c r="I46" s="29"/>
    </row>
    <row r="47" spans="1:9" ht="15" customHeight="1" thickBot="1" x14ac:dyDescent="0.3">
      <c r="A47" s="13">
        <v>2016</v>
      </c>
      <c r="B47" s="14" t="s">
        <v>30</v>
      </c>
      <c r="C47" s="27">
        <v>71601</v>
      </c>
      <c r="D47" s="27">
        <v>48466</v>
      </c>
      <c r="E47" s="27">
        <v>118667</v>
      </c>
      <c r="F47" s="27">
        <v>6147</v>
      </c>
      <c r="I47" s="29"/>
    </row>
    <row r="48" spans="1:9" ht="15" customHeight="1" thickBot="1" x14ac:dyDescent="0.3">
      <c r="A48" s="13">
        <v>2016</v>
      </c>
      <c r="B48" s="14" t="s">
        <v>34</v>
      </c>
      <c r="C48" s="27">
        <v>70261</v>
      </c>
      <c r="D48" s="27">
        <v>38869</v>
      </c>
      <c r="E48" s="27">
        <v>143270</v>
      </c>
      <c r="F48" s="27">
        <v>6771</v>
      </c>
      <c r="I48" s="29"/>
    </row>
    <row r="49" spans="1:9" ht="15" customHeight="1" thickBot="1" x14ac:dyDescent="0.3">
      <c r="A49" s="13">
        <v>2016</v>
      </c>
      <c r="B49" s="14" t="s">
        <v>36</v>
      </c>
      <c r="C49" s="27">
        <v>67006</v>
      </c>
      <c r="D49" s="27">
        <v>38479</v>
      </c>
      <c r="E49" s="27">
        <v>186080</v>
      </c>
      <c r="F49" s="27">
        <v>6481</v>
      </c>
      <c r="I49" s="29"/>
    </row>
    <row r="50" spans="1:9" ht="15" customHeight="1" thickBot="1" x14ac:dyDescent="0.3">
      <c r="A50" s="13">
        <v>2016</v>
      </c>
      <c r="B50" s="14" t="s">
        <v>38</v>
      </c>
      <c r="C50" s="27">
        <v>57515</v>
      </c>
      <c r="D50" s="27">
        <v>26815</v>
      </c>
      <c r="E50" s="27">
        <v>152956</v>
      </c>
      <c r="F50" s="27">
        <v>3696</v>
      </c>
      <c r="I50" s="29"/>
    </row>
    <row r="51" spans="1:9" ht="15" customHeight="1" thickBot="1" x14ac:dyDescent="0.3">
      <c r="A51" s="13">
        <v>2017</v>
      </c>
      <c r="B51" s="14" t="s">
        <v>40</v>
      </c>
      <c r="C51" s="27">
        <v>53703</v>
      </c>
      <c r="D51" s="27">
        <v>33885</v>
      </c>
      <c r="E51" s="27">
        <v>202611</v>
      </c>
      <c r="F51" s="27">
        <v>6014</v>
      </c>
      <c r="I51" s="29"/>
    </row>
    <row r="52" spans="1:9" ht="15" customHeight="1" thickBot="1" x14ac:dyDescent="0.3">
      <c r="A52" s="13">
        <v>2017</v>
      </c>
      <c r="B52" s="14" t="s">
        <v>14</v>
      </c>
      <c r="C52" s="27">
        <v>45823</v>
      </c>
      <c r="D52" s="27">
        <v>24458</v>
      </c>
      <c r="E52" s="27">
        <v>218264</v>
      </c>
      <c r="F52" s="27">
        <v>7110</v>
      </c>
      <c r="I52" s="29"/>
    </row>
    <row r="53" spans="1:9" ht="15" customHeight="1" thickBot="1" x14ac:dyDescent="0.3">
      <c r="A53" s="3"/>
      <c r="B53" s="3"/>
      <c r="C53" s="27">
        <v>50025</v>
      </c>
      <c r="D53" s="27">
        <v>32254</v>
      </c>
      <c r="E53" s="27">
        <v>243069</v>
      </c>
      <c r="F53" s="27">
        <v>6848</v>
      </c>
      <c r="I53" s="29"/>
    </row>
    <row r="54" spans="1:9" ht="15" customHeight="1" thickBot="1" x14ac:dyDescent="0.3">
      <c r="A54" s="11" t="s">
        <v>8</v>
      </c>
      <c r="B54" s="26" t="s">
        <v>66</v>
      </c>
      <c r="C54" s="3"/>
      <c r="D54" s="3"/>
      <c r="E54" s="3"/>
      <c r="F54" s="3"/>
      <c r="G54" s="3"/>
      <c r="H54" s="16"/>
      <c r="I54" s="29"/>
    </row>
    <row r="55" spans="1:9" ht="15" customHeight="1" thickBot="1" x14ac:dyDescent="0.3">
      <c r="A55" s="3"/>
      <c r="B55" s="3"/>
      <c r="C55" s="3"/>
      <c r="D55" s="3"/>
      <c r="E55" s="3"/>
      <c r="F55" s="3"/>
      <c r="G55" s="3"/>
      <c r="H55" s="16"/>
      <c r="I55" s="29"/>
    </row>
    <row r="56" spans="1:9" ht="15" customHeight="1" thickBot="1" x14ac:dyDescent="0.3">
      <c r="A56" s="12" t="s">
        <v>9</v>
      </c>
      <c r="B56" s="12" t="s">
        <v>10</v>
      </c>
      <c r="C56" s="12" t="s">
        <v>61</v>
      </c>
      <c r="D56" s="12" t="s">
        <v>62</v>
      </c>
      <c r="E56" s="12" t="s">
        <v>63</v>
      </c>
      <c r="F56" s="12" t="s">
        <v>64</v>
      </c>
      <c r="G56" s="31" t="s">
        <v>67</v>
      </c>
      <c r="I56" s="28" t="s">
        <v>65</v>
      </c>
    </row>
    <row r="57" spans="1:9" ht="15" customHeight="1" thickBot="1" x14ac:dyDescent="0.3">
      <c r="A57" s="13">
        <v>2016</v>
      </c>
      <c r="B57" s="14" t="s">
        <v>16</v>
      </c>
      <c r="C57" s="27">
        <v>12960</v>
      </c>
      <c r="D57" s="27">
        <v>7137</v>
      </c>
      <c r="E57" s="27">
        <v>166874</v>
      </c>
      <c r="F57" s="27">
        <v>81430</v>
      </c>
      <c r="G57">
        <f>CORREL(F57:F67,F43:F53)</f>
        <v>0.88948998874174734</v>
      </c>
      <c r="H57" s="36"/>
      <c r="I57" s="29"/>
    </row>
    <row r="58" spans="1:9" ht="15" customHeight="1" thickBot="1" x14ac:dyDescent="0.3">
      <c r="A58" s="13">
        <v>2016</v>
      </c>
      <c r="B58" s="14" t="s">
        <v>19</v>
      </c>
      <c r="C58" s="27">
        <v>11843</v>
      </c>
      <c r="D58" s="27">
        <v>6613</v>
      </c>
      <c r="E58" s="27">
        <v>170489</v>
      </c>
      <c r="F58" s="27">
        <v>74967</v>
      </c>
      <c r="G58">
        <f>CORREL(E43:E53,E57:E67)</f>
        <v>0.82964736923638949</v>
      </c>
      <c r="H58" s="36"/>
      <c r="I58" s="29"/>
    </row>
    <row r="59" spans="1:9" ht="15" customHeight="1" thickBot="1" x14ac:dyDescent="0.3">
      <c r="A59" s="13">
        <v>2016</v>
      </c>
      <c r="B59" s="14" t="s">
        <v>22</v>
      </c>
      <c r="C59" s="27">
        <v>11619</v>
      </c>
      <c r="D59" s="27">
        <v>11941</v>
      </c>
      <c r="E59" s="27">
        <v>159268</v>
      </c>
      <c r="F59" s="27">
        <v>67403</v>
      </c>
      <c r="G59">
        <f>CORREL(D43:D53,D57:D67)</f>
        <v>-0.88771418967759419</v>
      </c>
      <c r="H59" s="36"/>
      <c r="I59" s="29"/>
    </row>
    <row r="60" spans="1:9" ht="15" customHeight="1" thickBot="1" x14ac:dyDescent="0.3">
      <c r="A60" s="13">
        <v>2016</v>
      </c>
      <c r="B60" s="14" t="s">
        <v>26</v>
      </c>
      <c r="C60" s="27">
        <v>12005</v>
      </c>
      <c r="D60" s="27">
        <v>6892</v>
      </c>
      <c r="E60" s="27">
        <v>166654</v>
      </c>
      <c r="F60" s="27">
        <v>65372</v>
      </c>
      <c r="G60">
        <f>CORREL(C43:C53,C57:C67)</f>
        <v>-0.43253308092919074</v>
      </c>
      <c r="H60" s="36"/>
      <c r="I60" s="29"/>
    </row>
    <row r="61" spans="1:9" ht="15" customHeight="1" thickBot="1" x14ac:dyDescent="0.3">
      <c r="A61" s="13">
        <v>2016</v>
      </c>
      <c r="B61" s="14" t="s">
        <v>30</v>
      </c>
      <c r="C61" s="27">
        <v>11461</v>
      </c>
      <c r="D61" s="27">
        <v>6326</v>
      </c>
      <c r="E61" s="27">
        <v>162577</v>
      </c>
      <c r="F61" s="27">
        <v>31481</v>
      </c>
      <c r="H61" s="36"/>
      <c r="I61" s="29"/>
    </row>
    <row r="62" spans="1:9" ht="15" customHeight="1" thickBot="1" x14ac:dyDescent="0.3">
      <c r="A62" s="13">
        <v>2016</v>
      </c>
      <c r="B62" s="14" t="s">
        <v>34</v>
      </c>
      <c r="C62" s="27">
        <v>11004</v>
      </c>
      <c r="D62" s="27">
        <v>7288</v>
      </c>
      <c r="E62" s="27">
        <v>186615</v>
      </c>
      <c r="F62" s="27">
        <v>32812</v>
      </c>
      <c r="H62" s="36"/>
      <c r="I62" s="29"/>
    </row>
    <row r="63" spans="1:9" ht="15" customHeight="1" thickBot="1" x14ac:dyDescent="0.3">
      <c r="A63" s="13">
        <v>2016</v>
      </c>
      <c r="B63" s="14" t="s">
        <v>36</v>
      </c>
      <c r="C63" s="27">
        <v>12159</v>
      </c>
      <c r="D63" s="27">
        <v>7950</v>
      </c>
      <c r="E63" s="27">
        <v>210693</v>
      </c>
      <c r="F63" s="27">
        <v>28331</v>
      </c>
      <c r="H63" s="36"/>
      <c r="I63" s="29"/>
    </row>
    <row r="64" spans="1:9" ht="15" customHeight="1" thickBot="1" x14ac:dyDescent="0.3">
      <c r="A64" s="13">
        <v>2016</v>
      </c>
      <c r="B64" s="14" t="s">
        <v>38</v>
      </c>
      <c r="C64" s="27">
        <v>15016</v>
      </c>
      <c r="D64" s="27">
        <v>45092</v>
      </c>
      <c r="E64" s="27">
        <v>199363</v>
      </c>
      <c r="F64" s="27">
        <v>28543</v>
      </c>
      <c r="H64" s="36"/>
      <c r="I64" s="29"/>
    </row>
    <row r="65" spans="1:9" ht="15" customHeight="1" thickBot="1" x14ac:dyDescent="0.3">
      <c r="A65" s="13">
        <v>2017</v>
      </c>
      <c r="B65" s="14" t="s">
        <v>40</v>
      </c>
      <c r="C65" s="27">
        <v>15714</v>
      </c>
      <c r="D65" s="27">
        <v>30713</v>
      </c>
      <c r="E65" s="27">
        <v>238273</v>
      </c>
      <c r="F65" s="27">
        <v>24695</v>
      </c>
      <c r="H65" s="36"/>
      <c r="I65" s="29"/>
    </row>
    <row r="66" spans="1:9" ht="15" customHeight="1" thickBot="1" x14ac:dyDescent="0.3">
      <c r="A66" s="13">
        <v>2017</v>
      </c>
      <c r="B66" s="14" t="s">
        <v>14</v>
      </c>
      <c r="C66" s="27">
        <v>12005</v>
      </c>
      <c r="D66" s="27">
        <v>53764</v>
      </c>
      <c r="E66" s="27">
        <v>255543</v>
      </c>
      <c r="F66" s="27">
        <v>23493</v>
      </c>
      <c r="H66" s="36"/>
      <c r="I66" s="29"/>
    </row>
    <row r="67" spans="1:9" ht="15" customHeight="1" thickBot="1" x14ac:dyDescent="0.3">
      <c r="A67" s="3"/>
      <c r="B67" s="3"/>
      <c r="C67" s="27">
        <v>12735</v>
      </c>
      <c r="D67" s="27">
        <v>47531</v>
      </c>
      <c r="E67" s="27">
        <v>287909</v>
      </c>
      <c r="F67" s="27">
        <v>21251</v>
      </c>
      <c r="H67" s="36"/>
      <c r="I67" s="29"/>
    </row>
  </sheetData>
  <hyperlinks>
    <hyperlink ref="B1" r:id="rId1" display="http://proptiger.com/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housing</vt:lpstr>
      <vt:lpstr>housing (2)</vt:lpstr>
      <vt:lpstr>makaan</vt:lpstr>
      <vt:lpstr>propetiger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Yaakov Tayeb</dc:creator>
  <cp:lastModifiedBy>Yaakov Tayeb</cp:lastModifiedBy>
  <dcterms:created xsi:type="dcterms:W3CDTF">2017-04-19T09:26:35Z</dcterms:created>
  <dcterms:modified xsi:type="dcterms:W3CDTF">2017-05-18T09:30:20Z</dcterms:modified>
</cp:coreProperties>
</file>