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Clients\"/>
    </mc:Choice>
  </mc:AlternateContent>
  <bookViews>
    <workbookView xWindow="0" yWindow="0" windowWidth="16215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30" i="1"/>
  <c r="E31" i="1"/>
  <c r="E32" i="1"/>
  <c r="E28" i="1"/>
  <c r="D29" i="1"/>
  <c r="D30" i="1"/>
  <c r="D31" i="1"/>
  <c r="D32" i="1"/>
  <c r="D28" i="1"/>
  <c r="C29" i="1"/>
  <c r="C30" i="1"/>
  <c r="C31" i="1"/>
  <c r="C32" i="1"/>
  <c r="C28" i="1"/>
</calcChain>
</file>

<file path=xl/sharedStrings.xml><?xml version="1.0" encoding="utf-8"?>
<sst xmlns="http://schemas.openxmlformats.org/spreadsheetml/2006/main" count="48" uniqueCount="28">
  <si>
    <t>Site:</t>
  </si>
  <si>
    <t>Sub Domains included?</t>
  </si>
  <si>
    <t>Location</t>
  </si>
  <si>
    <t>Desktop</t>
  </si>
  <si>
    <t>Year</t>
  </si>
  <si>
    <t>Month</t>
  </si>
  <si>
    <t>GA Sessions</t>
  </si>
  <si>
    <t>SW value</t>
  </si>
  <si>
    <t>Direction</t>
  </si>
  <si>
    <t>November</t>
  </si>
  <si>
    <t>SW 358%</t>
  </si>
  <si>
    <t>December</t>
  </si>
  <si>
    <t>SW 246%</t>
  </si>
  <si>
    <t>January</t>
  </si>
  <si>
    <t>SW 266%</t>
  </si>
  <si>
    <t>February</t>
  </si>
  <si>
    <t>SW 280%</t>
  </si>
  <si>
    <t>March</t>
  </si>
  <si>
    <t>SW 345%</t>
  </si>
  <si>
    <t>Mobile</t>
  </si>
  <si>
    <t>SW 104%</t>
  </si>
  <si>
    <t>SW 176%</t>
  </si>
  <si>
    <t>GA 49%</t>
  </si>
  <si>
    <t>SW 298%</t>
  </si>
  <si>
    <t>GA 72%</t>
  </si>
  <si>
    <t>WW</t>
  </si>
  <si>
    <t>All</t>
  </si>
  <si>
    <t>noon.com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</si>
</sst>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1155CC"/>
      <name val="Arial"/>
      <family val="2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0"/>
      <color rgb="FFFFFFFF"/>
      <name val="Verdana"/>
      <family val="2"/>
    </font>
    <font>
      <sz val="10"/>
      <color theme="1"/>
      <name val="Verdana"/>
      <family val="2"/>
    </font>
    <font>
      <sz val="12.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508EC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3" fillId="0" borderId="1" xfId="0" applyFont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 wrapText="1"/>
    </xf>
    <xf numFmtId="3" fontId="3" fillId="5" borderId="1" xfId="0" applyNumberFormat="1" applyFont="1" applyFill="1" applyBorder="1" applyAlignment="1">
      <alignment horizontal="right" wrapText="1"/>
    </xf>
    <xf numFmtId="0" fontId="7" fillId="6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7" fillId="7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GA Sessions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Sheet1!$B$8:$B$12</c:f>
              <c:strCache>
                <c:ptCount val="5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</c:strCache>
            </c:strRef>
          </c:cat>
          <c:val>
            <c:numRef>
              <c:f>Sheet1!$C$8:$C$12</c:f>
              <c:numCache>
                <c:formatCode>#,##0</c:formatCode>
                <c:ptCount val="5"/>
                <c:pt idx="0">
                  <c:v>57359</c:v>
                </c:pt>
                <c:pt idx="1">
                  <c:v>21492</c:v>
                </c:pt>
                <c:pt idx="2">
                  <c:v>29396</c:v>
                </c:pt>
                <c:pt idx="3">
                  <c:v>24663</c:v>
                </c:pt>
                <c:pt idx="4">
                  <c:v>35095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SW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Sheet1!$B$8:$B$12</c:f>
              <c:strCache>
                <c:ptCount val="5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</c:strCache>
            </c:strRef>
          </c:cat>
          <c:val>
            <c:numRef>
              <c:f>Sheet1!$D$8:$D$12</c:f>
              <c:numCache>
                <c:formatCode>#,##0</c:formatCode>
                <c:ptCount val="5"/>
                <c:pt idx="0">
                  <c:v>205296</c:v>
                </c:pt>
                <c:pt idx="1">
                  <c:v>52853</c:v>
                </c:pt>
                <c:pt idx="2">
                  <c:v>78075</c:v>
                </c:pt>
                <c:pt idx="3">
                  <c:v>69079</c:v>
                </c:pt>
                <c:pt idx="4">
                  <c:v>121034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47024"/>
        <c:axId val="517249376"/>
      </c:lineChart>
      <c:catAx>
        <c:axId val="51724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49376"/>
        <c:crosses val="autoZero"/>
        <c:auto val="1"/>
        <c:lblAlgn val="ctr"/>
        <c:lblOffset val="100"/>
        <c:noMultiLvlLbl val="0"/>
      </c:catAx>
      <c:valAx>
        <c:axId val="5172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4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GA Sessions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Sheet1!$B$28:$B$32</c:f>
              <c:strCache>
                <c:ptCount val="5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</c:strCache>
            </c:strRef>
          </c:cat>
          <c:val>
            <c:numRef>
              <c:f>Sheet1!$C$28:$C$32</c:f>
              <c:numCache>
                <c:formatCode>#,##0</c:formatCode>
                <c:ptCount val="5"/>
                <c:pt idx="0">
                  <c:v>130475</c:v>
                </c:pt>
                <c:pt idx="1">
                  <c:v>38005</c:v>
                </c:pt>
                <c:pt idx="2">
                  <c:v>51692</c:v>
                </c:pt>
                <c:pt idx="3">
                  <c:v>44004</c:v>
                </c:pt>
                <c:pt idx="4">
                  <c:v>67484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Sheet1!$D$27</c:f>
              <c:strCache>
                <c:ptCount val="1"/>
                <c:pt idx="0">
                  <c:v>SW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Sheet1!$B$28:$B$32</c:f>
              <c:strCache>
                <c:ptCount val="5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</c:strCache>
            </c:strRef>
          </c:cat>
          <c:val>
            <c:numRef>
              <c:f>Sheet1!$D$28:$D$32</c:f>
              <c:numCache>
                <c:formatCode>#,##0</c:formatCode>
                <c:ptCount val="5"/>
                <c:pt idx="0">
                  <c:v>281042</c:v>
                </c:pt>
                <c:pt idx="1">
                  <c:v>81985</c:v>
                </c:pt>
                <c:pt idx="2">
                  <c:v>88992</c:v>
                </c:pt>
                <c:pt idx="3">
                  <c:v>126765</c:v>
                </c:pt>
                <c:pt idx="4">
                  <c:v>144332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065184"/>
        <c:axId val="443065968"/>
      </c:lineChart>
      <c:catAx>
        <c:axId val="4430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65968"/>
        <c:crosses val="autoZero"/>
        <c:auto val="1"/>
        <c:lblAlgn val="ctr"/>
        <c:lblOffset val="100"/>
        <c:noMultiLvlLbl val="0"/>
      </c:catAx>
      <c:valAx>
        <c:axId val="4430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6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</a:t>
            </a:r>
            <a:r>
              <a:rPr lang="en-US" baseline="0"/>
              <a:t>h M&amp;D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GA Sessions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Sheet1!$B$28:$B$32</c:f>
              <c:strCache>
                <c:ptCount val="5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</c:strCache>
            </c:strRef>
          </c:cat>
          <c:val>
            <c:numRef>
              <c:f>Sheet1!$C$28:$C$32</c:f>
              <c:numCache>
                <c:formatCode>#,##0</c:formatCode>
                <c:ptCount val="5"/>
                <c:pt idx="0">
                  <c:v>130475</c:v>
                </c:pt>
                <c:pt idx="1">
                  <c:v>38005</c:v>
                </c:pt>
                <c:pt idx="2">
                  <c:v>51692</c:v>
                </c:pt>
                <c:pt idx="3">
                  <c:v>44004</c:v>
                </c:pt>
                <c:pt idx="4">
                  <c:v>67484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Sheet1!$D$27</c:f>
              <c:strCache>
                <c:ptCount val="1"/>
                <c:pt idx="0">
                  <c:v>SW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Sheet1!$B$28:$B$32</c:f>
              <c:strCache>
                <c:ptCount val="5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</c:strCache>
            </c:strRef>
          </c:cat>
          <c:val>
            <c:numRef>
              <c:f>Sheet1!$D$28:$D$32</c:f>
              <c:numCache>
                <c:formatCode>#,##0</c:formatCode>
                <c:ptCount val="5"/>
                <c:pt idx="0">
                  <c:v>281042</c:v>
                </c:pt>
                <c:pt idx="1">
                  <c:v>81985</c:v>
                </c:pt>
                <c:pt idx="2">
                  <c:v>88992</c:v>
                </c:pt>
                <c:pt idx="3">
                  <c:v>126765</c:v>
                </c:pt>
                <c:pt idx="4">
                  <c:v>144332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868960"/>
        <c:axId val="520867784"/>
      </c:lineChart>
      <c:catAx>
        <c:axId val="52086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67784"/>
        <c:crosses val="autoZero"/>
        <c:auto val="1"/>
        <c:lblAlgn val="ctr"/>
        <c:lblOffset val="100"/>
        <c:noMultiLvlLbl val="0"/>
      </c:catAx>
      <c:valAx>
        <c:axId val="52086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4</xdr:row>
      <xdr:rowOff>4762</xdr:rowOff>
    </xdr:from>
    <xdr:to>
      <xdr:col>12</xdr:col>
      <xdr:colOff>561975</xdr:colOff>
      <xdr:row>16</xdr:row>
      <xdr:rowOff>21907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16</xdr:row>
      <xdr:rowOff>4762</xdr:rowOff>
    </xdr:from>
    <xdr:to>
      <xdr:col>12</xdr:col>
      <xdr:colOff>209550</xdr:colOff>
      <xdr:row>27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30</xdr:row>
      <xdr:rowOff>52387</xdr:rowOff>
    </xdr:from>
    <xdr:to>
      <xdr:col>12</xdr:col>
      <xdr:colOff>257175</xdr:colOff>
      <xdr:row>41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6"/>
  <sheetViews>
    <sheetView tabSelected="1" workbookViewId="0">
      <selection activeCell="F9" sqref="F9"/>
    </sheetView>
  </sheetViews>
  <sheetFormatPr defaultRowHeight="15" customHeight="1" x14ac:dyDescent="0.25"/>
  <cols>
    <col min="1" max="1" width="9.140625" style="4"/>
    <col min="2" max="2" width="10.28515625" style="4" bestFit="1" customWidth="1"/>
    <col min="3" max="4" width="9.140625" style="4"/>
    <col min="5" max="5" width="13.28515625" style="4" bestFit="1" customWidth="1"/>
    <col min="6" max="16384" width="9.140625" style="4"/>
  </cols>
  <sheetData>
    <row r="1" spans="1:26" ht="15" customHeight="1" x14ac:dyDescent="0.25">
      <c r="A1" s="1" t="s">
        <v>0</v>
      </c>
      <c r="B1" s="2" t="s">
        <v>27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5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5" t="s">
        <v>2</v>
      </c>
      <c r="B3" s="6" t="s">
        <v>25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1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7" t="s">
        <v>4</v>
      </c>
      <c r="B7" s="7" t="s">
        <v>5</v>
      </c>
      <c r="C7" s="7" t="s">
        <v>6</v>
      </c>
      <c r="D7" s="7" t="s">
        <v>7</v>
      </c>
      <c r="E7" s="7" t="s">
        <v>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8">
        <v>2016</v>
      </c>
      <c r="B8" s="9" t="s">
        <v>9</v>
      </c>
      <c r="C8" s="10">
        <v>57359</v>
      </c>
      <c r="D8" s="10">
        <v>205296</v>
      </c>
      <c r="E8" s="9" t="s">
        <v>10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8">
        <v>2016</v>
      </c>
      <c r="B9" s="9" t="s">
        <v>11</v>
      </c>
      <c r="C9" s="10">
        <v>21492</v>
      </c>
      <c r="D9" s="10">
        <v>52853</v>
      </c>
      <c r="E9" s="9" t="s">
        <v>12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8">
        <v>2017</v>
      </c>
      <c r="B10" s="9" t="s">
        <v>13</v>
      </c>
      <c r="C10" s="10">
        <v>29396</v>
      </c>
      <c r="D10" s="10">
        <v>78075</v>
      </c>
      <c r="E10" s="9" t="s">
        <v>14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8">
        <v>2017</v>
      </c>
      <c r="B11" s="9" t="s">
        <v>15</v>
      </c>
      <c r="C11" s="10">
        <v>24663</v>
      </c>
      <c r="D11" s="10">
        <v>69079</v>
      </c>
      <c r="E11" s="9" t="s">
        <v>16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8">
        <v>2017</v>
      </c>
      <c r="B12" s="9" t="s">
        <v>17</v>
      </c>
      <c r="C12" s="10">
        <v>35095</v>
      </c>
      <c r="D12" s="10">
        <v>121034</v>
      </c>
      <c r="E12" s="9" t="s">
        <v>18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3"/>
      <c r="B13" s="3"/>
      <c r="C13" s="3"/>
      <c r="D13" s="3"/>
      <c r="E13" s="3"/>
      <c r="F13" s="3"/>
      <c r="G13" s="3"/>
      <c r="H13" s="3"/>
      <c r="I13" s="11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3"/>
      <c r="B14" s="3"/>
      <c r="C14" s="3"/>
      <c r="D14" s="3"/>
      <c r="E14" s="3"/>
      <c r="F14" s="3"/>
      <c r="G14" s="3"/>
      <c r="H14" s="3"/>
      <c r="I14" s="1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1" t="s">
        <v>19</v>
      </c>
      <c r="B15" s="3"/>
      <c r="C15" s="3"/>
      <c r="D15" s="3"/>
      <c r="E15" s="3"/>
      <c r="F15" s="3"/>
      <c r="G15" s="3"/>
      <c r="H15" s="3"/>
      <c r="I15" s="1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3"/>
      <c r="B16" s="3"/>
      <c r="C16" s="3"/>
      <c r="D16" s="3"/>
      <c r="E16" s="3"/>
      <c r="F16" s="3"/>
      <c r="G16" s="3"/>
      <c r="H16" s="3"/>
      <c r="I16" s="1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7" t="s">
        <v>4</v>
      </c>
      <c r="B17" s="7" t="s">
        <v>5</v>
      </c>
      <c r="C17" s="7" t="s">
        <v>6</v>
      </c>
      <c r="D17" s="7" t="s">
        <v>7</v>
      </c>
      <c r="E17" s="7" t="s">
        <v>8</v>
      </c>
      <c r="F17" s="3"/>
      <c r="G17" s="3"/>
      <c r="H17" s="3"/>
      <c r="I17" s="1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8">
        <v>2016</v>
      </c>
      <c r="B18" s="9" t="s">
        <v>9</v>
      </c>
      <c r="C18" s="10">
        <v>73116</v>
      </c>
      <c r="D18" s="10">
        <v>75746</v>
      </c>
      <c r="E18" s="9" t="s">
        <v>20</v>
      </c>
      <c r="F18" s="3"/>
      <c r="G18" s="3"/>
      <c r="H18" s="3"/>
      <c r="I18" s="1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8">
        <v>2016</v>
      </c>
      <c r="B19" s="9" t="s">
        <v>11</v>
      </c>
      <c r="C19" s="10">
        <v>16513</v>
      </c>
      <c r="D19" s="10">
        <v>29132</v>
      </c>
      <c r="E19" s="9" t="s">
        <v>21</v>
      </c>
      <c r="F19" s="3"/>
      <c r="G19" s="3"/>
      <c r="H19" s="3"/>
      <c r="I19" s="1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8">
        <v>2017</v>
      </c>
      <c r="B20" s="9" t="s">
        <v>13</v>
      </c>
      <c r="C20" s="10">
        <v>22296</v>
      </c>
      <c r="D20" s="10">
        <v>10917</v>
      </c>
      <c r="E20" s="9" t="s">
        <v>22</v>
      </c>
      <c r="F20" s="3"/>
      <c r="G20" s="3"/>
      <c r="H20" s="3"/>
      <c r="I20" s="1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8">
        <v>2017</v>
      </c>
      <c r="B21" s="9" t="s">
        <v>15</v>
      </c>
      <c r="C21" s="10">
        <v>19341</v>
      </c>
      <c r="D21" s="10">
        <v>57686</v>
      </c>
      <c r="E21" s="9" t="s">
        <v>23</v>
      </c>
      <c r="F21" s="3"/>
      <c r="G21" s="3"/>
      <c r="H21" s="3"/>
      <c r="I21" s="1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8">
        <v>2017</v>
      </c>
      <c r="B22" s="9" t="s">
        <v>17</v>
      </c>
      <c r="C22" s="10">
        <v>32389</v>
      </c>
      <c r="D22" s="10">
        <v>23298</v>
      </c>
      <c r="E22" s="9" t="s">
        <v>24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1" t="s">
        <v>26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7" t="s">
        <v>4</v>
      </c>
      <c r="B27" s="7" t="s">
        <v>5</v>
      </c>
      <c r="C27" s="7" t="s">
        <v>6</v>
      </c>
      <c r="D27" s="7" t="s">
        <v>7</v>
      </c>
      <c r="E27" s="7" t="s">
        <v>8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8">
        <v>2016</v>
      </c>
      <c r="B28" s="9" t="s">
        <v>9</v>
      </c>
      <c r="C28" s="10">
        <f>C18+C8</f>
        <v>130475</v>
      </c>
      <c r="D28" s="10">
        <f>D18+D8</f>
        <v>281042</v>
      </c>
      <c r="E28" s="9">
        <f>(D28-C28)/C28</f>
        <v>1.1539911860509675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8">
        <v>2016</v>
      </c>
      <c r="B29" s="9" t="s">
        <v>11</v>
      </c>
      <c r="C29" s="10">
        <f t="shared" ref="C29:D32" si="0">C19+C9</f>
        <v>38005</v>
      </c>
      <c r="D29" s="10">
        <f t="shared" si="0"/>
        <v>81985</v>
      </c>
      <c r="E29" s="9">
        <f t="shared" ref="E29:E32" si="1">(D29-C29)/C29</f>
        <v>1.1572161557689777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8">
        <v>2017</v>
      </c>
      <c r="B30" s="9" t="s">
        <v>13</v>
      </c>
      <c r="C30" s="10">
        <f t="shared" si="0"/>
        <v>51692</v>
      </c>
      <c r="D30" s="10">
        <f t="shared" si="0"/>
        <v>88992</v>
      </c>
      <c r="E30" s="9">
        <f t="shared" si="1"/>
        <v>0.72158167608140522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8">
        <v>2017</v>
      </c>
      <c r="B31" s="9" t="s">
        <v>15</v>
      </c>
      <c r="C31" s="10">
        <f t="shared" si="0"/>
        <v>44004</v>
      </c>
      <c r="D31" s="10">
        <f t="shared" si="0"/>
        <v>126765</v>
      </c>
      <c r="E31" s="9">
        <f t="shared" si="1"/>
        <v>1.8807608399236433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8">
        <v>2017</v>
      </c>
      <c r="B32" s="9" t="s">
        <v>17</v>
      </c>
      <c r="C32" s="10">
        <f t="shared" si="0"/>
        <v>67484</v>
      </c>
      <c r="D32" s="10">
        <f t="shared" si="0"/>
        <v>144332</v>
      </c>
      <c r="E32" s="9">
        <f t="shared" si="1"/>
        <v>1.1387588169047478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2017-04-23T10:57:01Z</dcterms:created>
  <dcterms:modified xsi:type="dcterms:W3CDTF">2017-04-23T12:41:49Z</dcterms:modified>
</cp:coreProperties>
</file>