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Users\usuario\Documents\GitHub\T3Glossary\T3Glossary\files\"/>
    </mc:Choice>
  </mc:AlternateContent>
  <xr:revisionPtr revIDLastSave="0" documentId="13_ncr:1_{60DA85B8-A99E-489B-BD6F-C9343DC9F4A4}" xr6:coauthVersionLast="43" xr6:coauthVersionMax="43" xr10:uidLastSave="{00000000-0000-0000-0000-000000000000}"/>
  <bookViews>
    <workbookView xWindow="-120" yWindow="-120" windowWidth="20730" windowHeight="11160" activeTab="1" xr2:uid="{00000000-000D-0000-FFFF-FFFF00000000}"/>
  </bookViews>
  <sheets>
    <sheet name="Lexicon" sheetId="5" r:id="rId1"/>
    <sheet name="LexiconTraduccion" sheetId="7" r:id="rId2"/>
    <sheet name="OrdenadoEspañol" sheetId="6" r:id="rId3"/>
    <sheet name="EnglishSpanish" sheetId="3" r:id="rId4"/>
    <sheet name="Spanish" sheetId="4" r:id="rId5"/>
    <sheet name="English" sheetId="2" r:id="rId6"/>
  </sheets>
  <definedNames>
    <definedName name="_xlnm._FilterDatabase" localSheetId="3" hidden="1">EnglishSpanish!$A$1:$L$146</definedName>
    <definedName name="English">English!$A$2:$E$131</definedName>
    <definedName name="englishspanish_1" localSheetId="3">EnglishSpanish!$A$2:$B$131</definedName>
    <definedName name="englishspanish_1" localSheetId="0">Lexicon!$A$2:$B$131</definedName>
    <definedName name="englishspanish_1" localSheetId="1">LexiconTraduccion!$A$2:$B$131</definedName>
    <definedName name="ingles" localSheetId="5">English!$A$2:$C$131</definedName>
    <definedName name="Spanish">Spanish!$A$2:$E$131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2" i="3"/>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2" i="3"/>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nglishspanish" type="6" refreshedVersion="4" background="1" saveData="1">
    <textPr sourceFile="D:\T3\Diccionario\englishspanish.txt" thousands="." delimiter=":">
      <textFields count="3">
        <textField/>
        <textField/>
        <textField/>
      </textFields>
    </textPr>
  </connection>
  <connection id="2" xr16:uid="{DB5AEDF8-3B26-472E-97C5-78E2C1C28003}" name="englishspanish1" type="6" refreshedVersion="4" background="1" saveData="1">
    <textPr sourceFile="D:\T3\Diccionario\englishspanish.txt" thousands="." delimiter=":">
      <textFields count="3">
        <textField/>
        <textField/>
        <textField/>
      </textFields>
    </textPr>
  </connection>
  <connection id="3" xr16:uid="{1D61F0F8-9021-4380-9E4A-56043D363CD4}" name="englishspanish11" type="6" refreshedVersion="4" background="1" saveData="1">
    <textPr sourceFile="D:\T3\Diccionario\englishspanish.txt" thousands="." delimiter=":">
      <textFields count="3">
        <textField/>
        <textField/>
        <textField/>
      </textFields>
    </textPr>
  </connection>
  <connection id="4" xr16:uid="{00000000-0015-0000-FFFF-FFFF01000000}" name="ingles" type="6" refreshedVersion="4" background="1" saveData="1">
    <textPr codePage="850" sourceFile="D:\T3\Diccionario\ingles.txt" thousands="." delimiter=":">
      <textFields count="2">
        <textField/>
        <textField/>
      </textFields>
    </textPr>
  </connection>
</connections>
</file>

<file path=xl/sharedStrings.xml><?xml version="1.0" encoding="utf-8"?>
<sst xmlns="http://schemas.openxmlformats.org/spreadsheetml/2006/main" count="2680" uniqueCount="766">
  <si>
    <t>english</t>
  </si>
  <si>
    <t>spanish</t>
  </si>
  <si>
    <t>Fink's Taxonomy.</t>
  </si>
  <si>
    <t>behaviorism.</t>
  </si>
  <si>
    <t>legitimate peripheral participation.</t>
  </si>
  <si>
    <t>growth mindset.</t>
  </si>
  <si>
    <t>content knowledge</t>
  </si>
  <si>
    <t>extrinsic motivation.</t>
  </si>
  <si>
    <t>diagnostic power.</t>
  </si>
  <si>
    <t>Absolute beginner</t>
  </si>
  <si>
    <t>Active learning</t>
  </si>
  <si>
    <t>Active teaching</t>
  </si>
  <si>
    <t>Authentic task</t>
  </si>
  <si>
    <t>Automaticity</t>
  </si>
  <si>
    <t>Backward design</t>
  </si>
  <si>
    <t>Behaviorism</t>
  </si>
  <si>
    <t>Bloom's Taxonomy</t>
  </si>
  <si>
    <t>Brand</t>
  </si>
  <si>
    <t>Calibrated peer review</t>
  </si>
  <si>
    <t>Chunking</t>
  </si>
  <si>
    <t>Co-teaching</t>
  </si>
  <si>
    <t>Cognitive apprenticeship</t>
  </si>
  <si>
    <t>Cognitive load</t>
  </si>
  <si>
    <t>Cognitivism</t>
  </si>
  <si>
    <t>Commons</t>
  </si>
  <si>
    <t>Community of practice</t>
  </si>
  <si>
    <t>Community representation</t>
  </si>
  <si>
    <t>Computational integration</t>
  </si>
  <si>
    <t>Competent practitioner</t>
  </si>
  <si>
    <t>Computational thinking</t>
  </si>
  <si>
    <t>Concept inventory</t>
  </si>
  <si>
    <t>Concept map</t>
  </si>
  <si>
    <t>Connectivism</t>
  </si>
  <si>
    <t>Constructivism</t>
  </si>
  <si>
    <t>Content knowledge</t>
  </si>
  <si>
    <t>Contributing student pedagogy</t>
  </si>
  <si>
    <t>Conversational programmer</t>
  </si>
  <si>
    <t>CS Unplugged</t>
  </si>
  <si>
    <t>CS0</t>
  </si>
  <si>
    <t>CS1</t>
  </si>
  <si>
    <t>CS2</t>
  </si>
  <si>
    <t>Deficit model</t>
  </si>
  <si>
    <t>Deliberate practice</t>
  </si>
  <si>
    <t>Demonstration lesson</t>
  </si>
  <si>
    <t>Diagnostic power</t>
  </si>
  <si>
    <t>Direct instruction</t>
  </si>
  <si>
    <t>Dunning-Kruger effect</t>
  </si>
  <si>
    <t>Educational psychology</t>
  </si>
  <si>
    <t>Ego depletion</t>
  </si>
  <si>
    <t>Elevator pitch</t>
  </si>
  <si>
    <t>End-user programmer</t>
  </si>
  <si>
    <t>End-user teacher</t>
  </si>
  <si>
    <t>Expert</t>
  </si>
  <si>
    <t>Expert blind spot</t>
  </si>
  <si>
    <t>Expertise reversal effect</t>
  </si>
  <si>
    <t>Externalized cognition</t>
  </si>
  <si>
    <t>Extraneous load</t>
  </si>
  <si>
    <t>Extrinsic motivation</t>
  </si>
  <si>
    <t>Faded example</t>
  </si>
  <si>
    <t>False beginner</t>
  </si>
  <si>
    <t>Far transfer</t>
  </si>
  <si>
    <t>Fink's Taxonomy</t>
  </si>
  <si>
    <t>Fixed mindset</t>
  </si>
  <si>
    <t>Flipped classroom</t>
  </si>
  <si>
    <t>Flow</t>
  </si>
  <si>
    <t>Fluid representation</t>
  </si>
  <si>
    <t>Formative assessment</t>
  </si>
  <si>
    <t>Free-range learner</t>
  </si>
  <si>
    <t>Fuzz testing</t>
  </si>
  <si>
    <t>General pedagogical knowledge</t>
  </si>
  <si>
    <t>Germane load</t>
  </si>
  <si>
    <t>Governance board</t>
  </si>
  <si>
    <t>Growth mindset</t>
  </si>
  <si>
    <t>Guided notes</t>
  </si>
  <si>
    <t>Hashing</t>
  </si>
  <si>
    <t>Hypercorrection effect</t>
  </si>
  <si>
    <t>Implementation science</t>
  </si>
  <si>
    <t>Impostor syndrome</t>
  </si>
  <si>
    <t>Inclusivity</t>
  </si>
  <si>
    <t>Inquiry-based learning</t>
  </si>
  <si>
    <t>Instructional design</t>
  </si>
  <si>
    <t>Intrinsic load</t>
  </si>
  <si>
    <t>Intrinsic motivation</t>
  </si>
  <si>
    <t>Intuition</t>
  </si>
  <si>
    <t>Jugyokenkyu</t>
  </si>
  <si>
    <t>Learned helplessness</t>
  </si>
  <si>
    <t>Learner persona</t>
  </si>
  <si>
    <t>Learning objective</t>
  </si>
  <si>
    <t>Learning outcome</t>
  </si>
  <si>
    <t>Legitimate peripheral participation</t>
  </si>
  <si>
    <t>Live coding</t>
  </si>
  <si>
    <t>Long-term memory</t>
  </si>
  <si>
    <t>Manual</t>
  </si>
  <si>
    <t>Marketing</t>
  </si>
  <si>
    <t>Mental model</t>
  </si>
  <si>
    <t>Metacognition</t>
  </si>
  <si>
    <t>Minimal manual</t>
  </si>
  <si>
    <t>Minute cards</t>
  </si>
  <si>
    <t>Near transfer</t>
  </si>
  <si>
    <t>Notional machine</t>
  </si>
  <si>
    <t>Novice</t>
  </si>
  <si>
    <t>Objects first</t>
  </si>
  <si>
    <t>Pair programming</t>
  </si>
  <si>
    <t>Parsons Problem</t>
  </si>
  <si>
    <t>Passive learning</t>
  </si>
  <si>
    <t>Passive teaching</t>
  </si>
  <si>
    <t>Peer instruction</t>
  </si>
  <si>
    <t>Persistent memory</t>
  </si>
  <si>
    <t>Personalized learning</t>
  </si>
  <si>
    <t>Plausible distractor</t>
  </si>
  <si>
    <t>Positioning</t>
  </si>
  <si>
    <t>Preparatory privilege</t>
  </si>
  <si>
    <t>Productive failure</t>
  </si>
  <si>
    <t>Pull request</t>
  </si>
  <si>
    <t>Read-cover-retrieve</t>
  </si>
  <si>
    <t>Reflective practice</t>
  </si>
  <si>
    <t>Reusability Paradox</t>
  </si>
  <si>
    <t>Scaffolding</t>
  </si>
  <si>
    <t>Screencast</t>
  </si>
  <si>
    <t>Search engine optimization</t>
  </si>
  <si>
    <t>Service board</t>
  </si>
  <si>
    <t>Short-term memory</t>
  </si>
  <si>
    <t>Situated learning</t>
  </si>
  <si>
    <t>Split-attention effect</t>
  </si>
  <si>
    <t>Stereotype threat</t>
  </si>
  <si>
    <t>Subgoal labeling</t>
  </si>
  <si>
    <t>Summative assessment</t>
  </si>
  <si>
    <t>Tangible artifact</t>
  </si>
  <si>
    <t>Teaching to the test</t>
  </si>
  <si>
    <t>Test-driven development</t>
  </si>
  <si>
    <t>Think-pair-share</t>
  </si>
  <si>
    <t>Transfer of learning</t>
  </si>
  <si>
    <t>Transfer-appropriate processing</t>
  </si>
  <si>
    <t>Tutorial</t>
  </si>
  <si>
    <t>Twitch coding</t>
  </si>
  <si>
    <t>Working memory</t>
  </si>
  <si>
    <t>Carga cognitiva.</t>
  </si>
  <si>
    <t>Motivación extrínseca</t>
  </si>
  <si>
    <t xml:space="preserve">Aprendizaje pasivo. </t>
  </si>
  <si>
    <t>agregada</t>
  </si>
  <si>
    <t>Memoria de corto plazo.</t>
  </si>
  <si>
    <t>Evaluación sumativa.</t>
  </si>
  <si>
    <t>passive teaching.</t>
  </si>
  <si>
    <t>intrinsic motivation.</t>
  </si>
  <si>
    <t>Bloom's Taxonomy.</t>
  </si>
  <si>
    <t>summative assessment.</t>
  </si>
  <si>
    <t>educational psychology.</t>
  </si>
  <si>
    <t>short-term memory.</t>
  </si>
  <si>
    <t>active teaching.</t>
  </si>
  <si>
    <t>Zone of Proximal Development.</t>
  </si>
  <si>
    <t>productive failure.</t>
  </si>
  <si>
    <t>novice</t>
  </si>
  <si>
    <t>competent practitioner</t>
  </si>
  <si>
    <t>pedagogical content knowledge</t>
  </si>
  <si>
    <t>Taxonomía de Bloom.</t>
  </si>
  <si>
    <t>Principiante absoluto.</t>
  </si>
  <si>
    <t>Enseñanza activa.</t>
  </si>
  <si>
    <t>Comunidad de práctica.</t>
  </si>
  <si>
    <t>Falso principiante.</t>
  </si>
  <si>
    <t>Taxonomía de Fink.</t>
  </si>
  <si>
    <t>Memoria de largo plazo.</t>
  </si>
  <si>
    <t>Principiante.</t>
  </si>
  <si>
    <t>Enseñanza pasiva.</t>
  </si>
  <si>
    <t>Falla productiva.</t>
  </si>
  <si>
    <t>observation</t>
  </si>
  <si>
    <t>Poder de diagnóstico.</t>
  </si>
  <si>
    <t>seealso_en_a</t>
  </si>
  <si>
    <t>seealso_en_b</t>
  </si>
  <si>
    <t>seealso_es_a</t>
  </si>
  <si>
    <t>seealso_es_b</t>
  </si>
  <si>
    <t xml:space="preserve"> Someone who has never encountered concepts or material before. The term is used in distinction to false beginner.</t>
  </si>
  <si>
    <t xml:space="preserve"> 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t>
  </si>
  <si>
    <t xml:space="preserve"> The ability to do a task without concentrating on its low-level details.</t>
  </si>
  <si>
    <t xml:space="preserve"> An instructional design method that works backwards from a summative assessment to formative assessments and thence to lesson content.</t>
  </si>
  <si>
    <t xml:space="preserve"> A six-part hierarchical classification of understanding whose levels are knowledge, comprehension, application, analysis, synthesis, and evaluation that has been widely adopted</t>
  </si>
  <si>
    <t xml:space="preserve"> The associations people have with a product's name or identity.</t>
  </si>
  <si>
    <t xml:space="preserve"> Having learners compare their reviews of sample work with a teacher's reviews before being allowed to review their peers' work.</t>
  </si>
  <si>
    <t xml:space="preserve"> The act of grouping related concepts together so that they can be stored and processed as a single unit.</t>
  </si>
  <si>
    <t xml:space="preserve"> Teaching with another teacher in the classroom.</t>
  </si>
  <si>
    <t xml:space="preserve"> A theory of learning that emphasizes the process of a master passing on skills and insights situationally to an apprentice.</t>
  </si>
  <si>
    <t xml:space="preserve"> The mental effort needed to solve a problem. Cognitive load theory divides this into intrinsic, germane, and extraneous load, and holds that people learn fastest when germane and extraneous load are reduced.</t>
  </si>
  <si>
    <t xml:space="preserve"> A theory of learning that holds that mental states and processes can and must be included in models of learning</t>
  </si>
  <si>
    <t xml:space="preserve"> something managed jointly by a community according to rules they themselves have evolved and adopted.</t>
  </si>
  <si>
    <t xml:space="preserve"> A self-perpetuating group of people who share and develop a craft such as knitters, musicians, or programmers</t>
  </si>
  <si>
    <t xml:space="preserve"> Using cultural capital to highlight learners' social identities, histories, and community networks in learning activities.</t>
  </si>
  <si>
    <t xml:space="preserve"> Using computing to re-implement pre-existing cultural artifacts, e.g.\ creating variants of traditional designs using computer drawing tools.</t>
  </si>
  <si>
    <t xml:space="preserve"> Someone who can do normal tasks with normal effort under normal circumstances</t>
  </si>
  <si>
    <t xml:space="preserve"> A test designed to determine how well a learner understands a domain.  Unlike most instructor-authored tests, concept inventories are based on extensive research and validation.</t>
  </si>
  <si>
    <t xml:space="preserve"> A picture of a mental model in which concepts are nodes in a graph and relationships are (labeled) arcs.</t>
  </si>
  <si>
    <t xml:space="preserve"> A theory of learning that holds that knowledge is distributed, that learning is the process of navigating, growing, and pruning connections, and which emphasizes the social aspects of learning made possible by the internet.</t>
  </si>
  <si>
    <t xml:space="preserve"> A theory of learning that views learners as actively constructing knowledge.</t>
  </si>
  <si>
    <t xml:space="preserve"> A person's understanding of a subject</t>
  </si>
  <si>
    <t xml:space="preserve"> Having learners produce artifacts to contribute to others' learning.</t>
  </si>
  <si>
    <t xml:space="preserve"> Someone who needs to know enough about computing to have a meaningful conversation with a programmer, but isn't going to program themselves.</t>
  </si>
  <si>
    <t xml:space="preserve"> A style of teaching that introduces computing concepts using non-programming examples and artifacts.</t>
  </si>
  <si>
    <t xml:space="preserve"> An introductory college-level course on computing aimed at non-majors with little or no prior experience of programming.</t>
  </si>
  <si>
    <t xml:space="preserve"> An introductory college-level computer science course, typically one semester long, that focuses on variables, loops, functions, and other basic mechanics.</t>
  </si>
  <si>
    <t xml:space="preserve"> A second college-level computer science course that typically introduces basic data structures such as stacks, queues, and dictionaries.</t>
  </si>
  <si>
    <t xml:space="preserve"> The idea that some groups are underrepresented in computing (or some other field) because their members lack some attribute or quality.</t>
  </si>
  <si>
    <t xml:space="preserve"> The act of observing performance of a task while doing it in order to improve ability.</t>
  </si>
  <si>
    <t xml:space="preserve"> A staged lesson in which one teacher presents to actual learners while other teachers observe in order to learn new teaching techniques.</t>
  </si>
  <si>
    <t xml:space="preserve"> The degree to which a wrong answer to a question or exercise tells the teacher what misconceptions a particular learner has.</t>
  </si>
  <si>
    <t xml:space="preserve"> A teaching method centered around meticulous curriculum design delivered through prescribed script.</t>
  </si>
  <si>
    <t xml:space="preserve"> The tendency of people who only know a little about a subject to incorrectly estimate their understanding of it.</t>
  </si>
  <si>
    <t xml:space="preserve"> The study of how people learn</t>
  </si>
  <si>
    <t xml:space="preserve"> The impairment of self control resulting from prolonged or intensive use.  Recent work has failed to substantiate its existence.</t>
  </si>
  <si>
    <t xml:space="preserve"> A short description of an idea, project, product, or person that can be delivered and understood in just a few seconds.</t>
  </si>
  <si>
    <t xml:space="preserve"> Someone who does not consider themselves a programmer, but who nevertheless writes and debugs software, such as an artist creating complex macros for a drawing tool.</t>
  </si>
  <si>
    <t xml:space="preserve"> By analogy with end-user-programmerend-user programmer, someone who is teaching frequently, but whose primary occupation is not teaching, who has little or no background in pedagogy, and who may work outside institutional classrooms.</t>
  </si>
  <si>
    <t xml:space="preserve"> The inability of experts to empathize with novices who are encountering concepts or practices for the first time.</t>
  </si>
  <si>
    <t xml:space="preserve"> The way in which instruction that is effective for novices becomes ineffective for competent practitioners or experts.</t>
  </si>
  <si>
    <t xml:space="preserve"> The use of graphical, physical, or verbal aids to augment thinking.</t>
  </si>
  <si>
    <t xml:space="preserve"> Any cognitive load that distracts from learning.</t>
  </si>
  <si>
    <t xml:space="preserve"> Being driven by external rewards such as payment or fear of punishment</t>
  </si>
  <si>
    <t xml:space="preserve"> A series of examples in which a steadily increasing number of key steps are blanked out</t>
  </si>
  <si>
    <t xml:space="preserve"> Someone who has studied a language before but is learning it again. False beginners start at the same point as true beginners (i.e.\ a pre-test will show the same proficiency) but can move much more quickly.</t>
  </si>
  <si>
    <t xml:space="preserve"> The transfer of learning between widely-separated domains, e.g.\ improvement in math skills as a result of playing chess.</t>
  </si>
  <si>
    <t xml:space="preserve"> A software testing technique based on generating and submitting random data.</t>
  </si>
  <si>
    <t xml:space="preserve"> A person's understanding of the general principles of teaching</t>
  </si>
  <si>
    <t xml:space="preserve"> The cognitive-loadcognitive load required to link new information to old.</t>
  </si>
  <si>
    <t xml:space="preserve"> A board whose primary responsibility is to hire, monitor, and if need be, fire the director.</t>
  </si>
  <si>
    <t xml:space="preserve"> The belief that ability comes with practice</t>
  </si>
  <si>
    <t xml:space="preserve"> Teacher-prepared notes that cue learners to respond to key information in a lecture or discussion.</t>
  </si>
  <si>
    <t xml:space="preserve"> Generating a condensed pseudo-random digital key from data; any specific input produces the same output, but different inputs are highly likely to produce different outputs.</t>
  </si>
  <si>
    <t xml:space="preserve"> The study of how to translate research findings to everyday clinical practice.</t>
  </si>
  <si>
    <t xml:space="preserve"> A feeling of insecurity about one's accomplishments that manifests as a fear of being exposed as a fraud.</t>
  </si>
  <si>
    <t xml:space="preserve"> Working actively to include people with diverse backgrounds and needs.</t>
  </si>
  <si>
    <t xml:space="preserve"> The practice of allowing learners to ask their own questions, set their own goals, and find their own path through a subject.</t>
  </si>
  <si>
    <t xml:space="preserve"> The craft of creating and evaluating specific lessons for specific audiences</t>
  </si>
  <si>
    <t xml:space="preserve"> Being driven by enjoyment of a task or the satisfaction of doing it for its own sake</t>
  </si>
  <si>
    <t xml:space="preserve"> The ability to understand something immediately, without any apparent need for conscious reasoning.</t>
  </si>
  <si>
    <t xml:space="preserve"> Literally "lesson study" a set of practices that includes having teachers routinely observe one another and discuss lessons to share knowledge and improve skills.</t>
  </si>
  <si>
    <t xml:space="preserve"> A situation in which people who are repeatedly subjected to negative feedback that they have no way to escape learn not to even try to escape when they could.</t>
  </si>
  <si>
    <t xml:space="preserve"> A brief description of a typical target learner for a lesson that includes their general background, what they already know, what they want to do, how the lesson will help them, and any special needs they might have.</t>
  </si>
  <si>
    <t xml:space="preserve"> An application for tracking course enrollment, exercise submissions, grades, and other bureaucratic aspects of formal classroom learning.</t>
  </si>
  <si>
    <t xml:space="preserve"> What a lesson is trying to achieve.</t>
  </si>
  <si>
    <t xml:space="preserve"> What a lesson actually achieves.</t>
  </si>
  <si>
    <t xml:space="preserve"> Newcomers' participation in simple, low-risk tasks that a community of practice recognizes as valid contributions.</t>
  </si>
  <si>
    <t xml:space="preserve"> The act of teaching programming by writing software in front of learners as the lesson progresses.</t>
  </si>
  <si>
    <t xml:space="preserve"> The part of memory that stores information for long periods of time. Long-term memory is very large, but slow</t>
  </si>
  <si>
    <t xml:space="preserve"> Reference material intended to help someone who already understands a subject fill in (or remind themselves of) details.</t>
  </si>
  <si>
    <t xml:space="preserve"> The craft of seeing things from other people's perspective, understanding their wants and needs, and finding ways to meet them </t>
  </si>
  <si>
    <t xml:space="preserve"> An online course designed for massive enrollment and asynchronous study, typically using recorded videos and automated grading.</t>
  </si>
  <si>
    <t xml:space="preserve"> A simplified representation of the key elements and relationships of some problem domain that is good enough to support problem solving.</t>
  </si>
  <si>
    <t xml:space="preserve"> Thinking about thinking.</t>
  </si>
  <si>
    <t xml:space="preserve"> An approach to training that breaks every task into single-page instructions that also explain how to diagnose and correct common errors.</t>
  </si>
  <si>
    <t xml:space="preserve"> A feedback technique in which learners spend a minute writing one positive thing about a lesson (e.g.\ one thing they've learned) and one negative thing (e.g.\ a question that still hasn't been answered).</t>
  </si>
  <si>
    <t xml:space="preserve"> Transfer of learning between closely-related domains, e.g.\ improvement in understanding of decimals as a result of doing exercises with fractions.</t>
  </si>
  <si>
    <t xml:space="preserve"> A general, simplified model of how a particular family of programs executes.</t>
  </si>
  <si>
    <t xml:space="preserve"> Someone who has not yet built a usable mental model of a domain</t>
  </si>
  <si>
    <t xml:space="preserve"> An approach to teaching programming in which objects and classes are introduced early.</t>
  </si>
  <si>
    <t xml:space="preserve"> A software development practice in which two programmers share one computer. One programmer (the driver) does the typing, while the other (the navigator) offers comments and suggestions in real time. Pair programming is often used as a teaching practice in programming classes.</t>
  </si>
  <si>
    <t xml:space="preserve"> An assessment technique developed by Dale Parsons and others in which learners rearrange given material to construct a correct answer to a question.</t>
  </si>
  <si>
    <t xml:space="preserve"> An approach to instruction in which learners read, listen, or watch without immediately using new knowledge. Passive learning is less effective than active learning.</t>
  </si>
  <si>
    <t xml:space="preserve"> An approach to instruction in which the teacher does not adjust pace or examples, or otherwise act on feedback from learners, during the lesson</t>
  </si>
  <si>
    <t xml:space="preserve"> A teaching method in which an teacher poses a question and then learners commit to a first answer, discuss answers with their peers, and commit to a (revised) answer.</t>
  </si>
  <si>
    <t xml:space="preserve"> See long-term memory.</t>
  </si>
  <si>
    <t xml:space="preserve"> Automatically tailoring lessons to meet the needs of individual learners.</t>
  </si>
  <si>
    <t xml:space="preserve"> A wrong or less-than-best answer to a multiple-choice question that looks like it could be right</t>
  </si>
  <si>
    <t xml:space="preserve"> What sets one brand apart from other, similar brands.</t>
  </si>
  <si>
    <t xml:space="preserve"> The advantage of coming from a background that provides more preparation for a particular learning task than others.</t>
  </si>
  <si>
    <t xml:space="preserve"> A situation in which learners are deliberately given problems that can't be solved with the knowledge they have and must go out and acquire new information in order to make progress</t>
  </si>
  <si>
    <t xml:space="preserve"> A set of proposed changes to a GitHub repository that can be reviewed, updated, and eventually merged.</t>
  </si>
  <si>
    <t xml:space="preserve"> A study practice in which the learner covers up key facts or terms during a first pass through material, then checks their recall on a second pass.</t>
  </si>
  <si>
    <t xml:space="preserve"> See deliberate practice.</t>
  </si>
  <si>
    <t xml:space="preserve"> Holds that the more reusable part of a lesson is, the less pedagogically effective it is.</t>
  </si>
  <si>
    <t xml:space="preserve"> Extra material provided to early-stage learners to help them solve problems.</t>
  </si>
  <si>
    <t xml:space="preserve"> Increasing the quantity and quality of web site traffic by making pages more easily found by, or seem more important to, search engines.</t>
  </si>
  <si>
    <t xml:space="preserve"> A board whose members take on working roles in the organization.</t>
  </si>
  <si>
    <t xml:space="preserve"> The part of memory that briefly stores information that can be directly accessed by consciousness.</t>
  </si>
  <si>
    <t xml:space="preserve"> A model of learning that focuses on people's transition from being newcomers to be accepted members of a community of practice.</t>
  </si>
  <si>
    <t xml:space="preserve"> The decrease in learning that occurs when learners must divide their attention between multiple concurrent presentations of the same information (e.g.\ captions and a voiceover).</t>
  </si>
  <si>
    <t xml:space="preserve"> A situation in which people feel that they are at risk of being held to stereotypes of their social group.</t>
  </si>
  <si>
    <t xml:space="preserve"> Giving names to the steps in a step-by-step description of a problem-solving process.</t>
  </si>
  <si>
    <t xml:space="preserve"> Assessment that takes place at the end of a lesson to tell whether the desired learning has taken place.</t>
  </si>
  <si>
    <t xml:space="preserve"> Something a learner can work on whose state gives feedback about the learner's progress and helps the learner diagnose mistakes.</t>
  </si>
  <si>
    <t xml:space="preserve"> Any method of "education" that focuses on preparing students to pass standardized tests, rather than on actual learning.</t>
  </si>
  <si>
    <t xml:space="preserve"> A software development practice in which programmers write tests first in order to give themselves concrete goals and clarify their understanding of what "done" looks like.</t>
  </si>
  <si>
    <t xml:space="preserve"> A collaboration method in which each person thinks individually about a question or problem, then pairs with a partner to pool ideas, and then have one person from each pair present to the whole group.</t>
  </si>
  <si>
    <t xml:space="preserve"> Applying knowledge learned in one context to problems in another context</t>
  </si>
  <si>
    <t xml:space="preserve"> The improvement in recall that occurs when practice uses activities similar to those used in testing.</t>
  </si>
  <si>
    <t xml:space="preserve"> A lesson intended to help someone improve their general understanding of a subject.</t>
  </si>
  <si>
    <t xml:space="preserve"> Having a group of people decide moment by moment or line by line what to add to a program next.</t>
  </si>
  <si>
    <t xml:space="preserve"> see short-term memory.</t>
  </si>
  <si>
    <t xml:space="preserve"> Includes the set of problems that people cannot yet solve on their own but are able to solve with assistance from a more experienced mentor</t>
  </si>
  <si>
    <t xml:space="preserve"> An approach to instruction in which learners engage with material through discussion, problem solving, case studies, and other activities that require them to reflect on and use new information in real time</t>
  </si>
  <si>
    <t xml:space="preserve"> An approach to instruction in which the teacher acts on new information acquired from learners while teaching (e.g.\ by dynamically changing an example or rearranging the intended order of content)</t>
  </si>
  <si>
    <t>definition_en</t>
  </si>
  <si>
    <t xml:space="preserve"> A theory of learning whose central principle is stimulus and response, and whose goal is to explain behavior without recourse to internal mental states or other unobservables</t>
  </si>
  <si>
    <t xml:space="preserve"> Thinking about problem-solving in ways inspired by programming (though the term is used in many other ways).</t>
  </si>
  <si>
    <t xml:space="preserve"> Someone who can diagnose and handle unusual situations, knows when the usual rules do not apply, and tends to recognize solutions rather than reasoning to them.</t>
  </si>
  <si>
    <t>passive learning.</t>
  </si>
  <si>
    <t>cognitivism.</t>
  </si>
  <si>
    <t>scaffolding.</t>
  </si>
  <si>
    <t>fixed-mindsetfixed mindset.</t>
  </si>
  <si>
    <t>instructional design.</t>
  </si>
  <si>
    <t>novice.</t>
  </si>
  <si>
    <t>expert.</t>
  </si>
  <si>
    <t>general pedagogical knowledge.</t>
  </si>
  <si>
    <t>pedagogical content knowledge.</t>
  </si>
  <si>
    <t>competent practitioner.</t>
  </si>
  <si>
    <t>far transfer.</t>
  </si>
  <si>
    <t>near transfer.</t>
  </si>
  <si>
    <t>Conocimiento del contenido</t>
  </si>
  <si>
    <t>revisar</t>
  </si>
  <si>
    <t>Psicología Educacional.</t>
  </si>
  <si>
    <t>Practicantes competentes.</t>
  </si>
  <si>
    <t>Motivación intrínseca.</t>
  </si>
  <si>
    <t>Expertos/as.</t>
  </si>
  <si>
    <t>pedagogical_term</t>
  </si>
  <si>
    <t>in_glossary</t>
  </si>
  <si>
    <t>Transferencia lejana.</t>
  </si>
  <si>
    <t>Mentalidad fija.</t>
  </si>
  <si>
    <t>Conocimiento pedagógico general</t>
  </si>
  <si>
    <t>Conocimiento del contenido.</t>
  </si>
  <si>
    <t>Conocimiento de contenido pedagógico</t>
  </si>
  <si>
    <t>Conocimiento de contenido pedagógico.</t>
  </si>
  <si>
    <t>Participación inicial legítima.</t>
  </si>
  <si>
    <t>Practica deliberada.</t>
  </si>
  <si>
    <t>Conocimiento pedagógico general.</t>
  </si>
  <si>
    <t>Mentalidad de crecimiento.</t>
  </si>
  <si>
    <t>Diseño instruccional</t>
  </si>
  <si>
    <t>Transferencia cercana.</t>
  </si>
  <si>
    <t>Andamiaje.</t>
  </si>
  <si>
    <t>Zona de Desarrollo Proximal.</t>
  </si>
  <si>
    <t>Burnout</t>
  </si>
  <si>
    <t>Burning out</t>
  </si>
  <si>
    <t>Call stack</t>
  </si>
  <si>
    <t>Crispy</t>
  </si>
  <si>
    <t>Pila de llamada</t>
  </si>
  <si>
    <t>Crujiente</t>
  </si>
  <si>
    <t>Free-range teachers</t>
  </si>
  <si>
    <t>Expertise</t>
  </si>
  <si>
    <t>Feedback</t>
  </si>
  <si>
    <t>Loop</t>
  </si>
  <si>
    <t>Bucle</t>
  </si>
  <si>
    <t>Experta/o.</t>
  </si>
  <si>
    <t>Novice-competent-expert classification</t>
  </si>
  <si>
    <t>Clasificacion de los tres niveles de habilidades</t>
  </si>
  <si>
    <t>Novice-competent-expert model of skill development</t>
  </si>
  <si>
    <t>Path</t>
  </si>
  <si>
    <t>Ruta de acceso</t>
  </si>
  <si>
    <t>Post-mortem</t>
  </si>
  <si>
    <t>Autopsia</t>
  </si>
  <si>
    <t>Stack</t>
  </si>
  <si>
    <t>Pila</t>
  </si>
  <si>
    <t>Stack frame</t>
  </si>
  <si>
    <t>Marco de pila</t>
  </si>
  <si>
    <t>definition_es</t>
  </si>
  <si>
    <t>Alguien que nunca se ha encontrado con los conceptos o material antes. El término se usa en distinción para falso principiante.</t>
  </si>
  <si>
    <t>Un enfoque de la enseñanza en el que los estudiantes se involucran con el material a través de la discusión, resolución de problemas, estudios de casos, y otras actividades que requieren que reflexionen y usen nueva información en tiempo real.</t>
  </si>
  <si>
    <t>Un enfoque de la instrucción en el que el maestro actúa sobre la nueva información adquirida de los alumnos mientras enseña (p. ej. cambiando dinámicamente un ejemplo o reorganizando el orden previsto del contenido).</t>
  </si>
  <si>
    <t>Una tarea que contiene elementos importantes de cosas que los alumnos harían en situaciones reales (fuera del aula). Para ser auténtica, una tarea debe requerir que los alumnos construyan sus propias respuestas en lugar de elegir entre las respuestas proporcionadas, y trabajar con las mismas herramientas y datos que usarían en la vida real.</t>
  </si>
  <si>
    <t>La capacidad de hacer una tarea sin concentrarse en sus detalles de bajo nivel.</t>
  </si>
  <si>
    <t>Un método de diseño instruccional que trabaja hacia atrás desde una evaluación sumativa hasta evaluaciones formativas y desde allí al contenido de la lección.</t>
  </si>
  <si>
    <t>Una teoría del aprendizaje cuyo principio central es estímulo y respuesta, y cuyo objetivo es explicar el comportamiento sin recurrir a estados mentales internos u otros inobservables.</t>
  </si>
  <si>
    <t>Una clasificación jerarquíca, ampliamente adoptada, de seis estapas de comprensión y cuyos niveles son conocimiento, comprensión, aplicación, análisis, síntesis y evaluación.</t>
  </si>
  <si>
    <t>Las asociaciones que las personas tienen con el nombre de un producto o identidad.</t>
  </si>
  <si>
    <t>Hacer que los alumnos comparen sus revisiones del trabajo de ejemplo con las de un maestro antes de que se les permita revisar el trabajo de sus pares.</t>
  </si>
  <si>
    <t>El acto de agrupar conceptos relacionados juntos que pueden almacenarse y procesarse como una sola unidad.</t>
  </si>
  <si>
    <t>Enseñar con otro docente en el salón de clases.</t>
  </si>
  <si>
    <t>Una teoría de aprendizaje que enfatiza el proceso del docente que transmite habilidades e ideas situacionalmente al estudiante.</t>
  </si>
  <si>
    <t>El esfuerzo mental necesario para resolver un problema. La teoría de la carga cognitiva lo divide en carga intrínseca, carga pertinente y carga extrínseca. Sostiene que las personas aprenden más rápido cuando se reduce la carga pertinente y extraña.</t>
  </si>
  <si>
    <t>Una teoría del aprendizaje que sostiene que los estados y procesos mentales pueden y deben incluirse en modelos de aprendizaje.</t>
  </si>
  <si>
    <t>Un grupo de personas que se perpetúan a sí mismas y comparten y desarrollan un oficio como tejedoras/es, músicas/os o programadoras/es.</t>
  </si>
  <si>
    <t>Usar el capital cultural para resaltar las identidades sociales, las historias y las redes comunitarias de las/os estudiantes en las actividades de aprendizaje.</t>
  </si>
  <si>
    <t>Usar la informática para volver a implementar artefactos culturales preexistentes, por ejemplo, crear variantes de diseños tradicionales usando herramientas de dibujo por computadora.</t>
  </si>
  <si>
    <t>Alguien que puede realizar tareas normales con un esfuerzo normal en circunstancias normales.</t>
  </si>
  <si>
    <t>Pensar la resolución de problemas en formas inspiradas en la programación (aunque el término se usa de muchas otras maneras).</t>
  </si>
  <si>
    <t>Una prueba diseñada para determinar qué tan bien un alumno comprende un dominio. A diferencia de la mayoría de las pruebas realizadas por instructores, los inventarios de conceptos se basan en una extensa investigación y validación.</t>
  </si>
  <si>
    <t>Una imagen de un modelo mental en el que los conceptos son nodos en un gráfico y las relaciones entre esos conceptos son arcos (etiquetados).</t>
  </si>
  <si>
    <t>Una teoría del aprendizaje que sostiene que el conocimiento se distribuye, que el aprendizaje es el proceso de navegación, crecimiento y poda de conexiones, y que enfatiza los aspectos sociales del aprendizaje hechos posibles por Internet.</t>
  </si>
  <si>
    <t>Una teoría del aprendizaje que considera a las/os estudiantes construyendo activamente el conocimiento.</t>
  </si>
  <si>
    <t>La comprensión de una persona de un tema.</t>
  </si>
  <si>
    <t>Tener a las/os estudiantes produciendo artefactos para contribuir al aprendizaje de otros.</t>
  </si>
  <si>
    <t>Alguien que necesita saber lo suficiente sobre computación para tener una conversación significativa con un programador, pero no que va a programar por sí mismo.</t>
  </si>
  <si>
    <t>Un estilo de enseñanza que introduce conceptos informáticos utilizando ejemplos y artefactos que no son de programación.</t>
  </si>
  <si>
    <t>Un curso introductorio de nivel universitario sobre computación dirigido a estudiantes no avanzados con poca o ninguna experiencia previa en programación.</t>
  </si>
  <si>
    <t>Un curso introductorio de ciencias de la computación a nivel universitario, generalmente de un semestre, que se enfoca en variables, bucles, funciones y otras mecánicas básicas.</t>
  </si>
  <si>
    <t>Un segundo curso de ciencias de la computación de nivel universitario que generalmente presenta estructuras de datos básicas como pilas, colas y diccionarios.</t>
  </si>
  <si>
    <t>La idea de que algunos grupos están subrepresentados en informática (o algún otro campo) porque sus miembros carecen de algún atributo o calidad.</t>
  </si>
  <si>
    <t>El acto de observar el desempeño de una tarea mientras se realiza para mejorar la capacidad.</t>
  </si>
  <si>
    <t>Una lección dictada por un/a docente a estudiantes reales mientras otras/os docentes observan para aprender nuevas técnicas de enseñanza.</t>
  </si>
  <si>
    <t xml:space="preserve"> El grado en que una respuesta incorrecta a una pregunta o ejercicio le dice al docente qué conceptos erróneos tiene un/a estudiante en particular.</t>
  </si>
  <si>
    <t>Un método de enseñanza centrado en un diseño curricular meticuloso dictado a través de guiones pre-escritos.</t>
  </si>
  <si>
    <t>La tendencia de las personas que solo saben un poco sobre un tema a estimar incorrectamente su comprensión del mismo.</t>
  </si>
  <si>
    <t>El estudio de cómo la gente aprende</t>
  </si>
  <si>
    <t>El deterioro del autocontrol debido del uso prolongado o intensivo. Trabajo recientes no han podido corroborar su existencia.</t>
  </si>
  <si>
    <t>Una breve descripción de una idea, proyecto, producto o persona que se puede dar y comprender en solo unos segundos.</t>
  </si>
  <si>
    <t>Alguien que no se considera un programador, pero que, sin embargo, escribe y depura software, como por ejemplo, un artista que crea macros complejas para una herramienta de dibujo</t>
  </si>
  <si>
    <t>Por analogía con usuario final programador, alguien que enseña con frecuencia, pero cuya ocupación principal no es la enseñanza, que tiene poca o ninguna experiencia en pedagogía y que puede trabajar fuera de las aulas institucionales.</t>
  </si>
  <si>
    <t>Alguien que puede diagnosticar y manejar situaciones inusuales, sabe cuándo no se aplican las reglas habituales y tiende a reconocer soluciones en lugar de razonarlas.</t>
  </si>
  <si>
    <t>La incapacidad de las personas expertas para empatizar con las personas novatas que se encuentran por primera vez con conceptos o prácticas.</t>
  </si>
  <si>
    <t>La forma en que la instrucción que es efectiva para los novatos se vuelve ineficaz para los profesionales competentes o expertos.</t>
  </si>
  <si>
    <t>El uso de ayuda gráfica, física o verbal para aumentar el pensamiento.</t>
  </si>
  <si>
    <t>Cualquier carga cognitiva que distrae del aprendizaje.</t>
  </si>
  <si>
    <t>Ser impulsado por recompensas externas como el pago o el miedo al castigo.</t>
  </si>
  <si>
    <t>Una serie de ejemplos en los que se borra un número cada vez mayor de pasos clave.</t>
  </si>
  <si>
    <t>Alguien que ha estudiado un idioma antes pero lo está aprendiendo nuevamente. Los falsos principiantes comienzan en el mismo punto que los principiantes verdaderos (es decir, en una evaluación inicial mostrarán el mismo nivel de competencia) pero pueden avanzar mucho más rápidamente.</t>
  </si>
  <si>
    <t>La transferencia de aprendizaje entre dominios ampliamente separados, por ejemplo, mejora en las habilidades matemáticas como resultado de jugar al ajedrez.</t>
  </si>
  <si>
    <t>Transferencia de aprendizaje.</t>
  </si>
  <si>
    <t>A six-part non-hierarchical classification of understanding first proposed in Fink2013 whose categories are foundational knowledge, application, integration, human dimension, caring, and learning how to learn</t>
  </si>
  <si>
    <t>Una clasificación de comprensión no jerárquica de seis partes, propuesta por primera vez en Fink, 2013, cuyas categorías son conocimiento fundamental, aplicación, integración, dimensión humana, cuidado y aprender a aprender</t>
  </si>
  <si>
    <t>The belief that an ability is innate, and that failure is due to a lack of some necessary attribute</t>
  </si>
  <si>
    <t>La creencia de que una habilidad es innata y que el fracaso se debe a la falta de algún atributo necesario</t>
  </si>
  <si>
    <t>One in which learners watch recorded lessons on their own time, while class time is used to work through problem sets and answer questions.</t>
  </si>
  <si>
    <t>The feeling of being fully immersed in an activity;frequently associated with high productivity.</t>
  </si>
  <si>
    <t>Assessment that takes place during a lesson in order to give both the learner and the teacher feedback on actual understanding</t>
  </si>
  <si>
    <t>The ability to move quickly between different models of a problem.</t>
  </si>
  <si>
    <t>Someone learning outside an institutional classroom with required homework and mandated curriculum. (Those who use the term occasionally refer to learners in classrooms as "battery-farmed learners" but we don't because that would be rude.)</t>
  </si>
  <si>
    <t>Una clase en la que los alumnos ven lecciones grabadas en su propio tiempo, mientras que el tiempo de clase se utiliza para resolver conjuntos de problemas y responder preguntas.</t>
  </si>
  <si>
    <t>La sensación de estar completamente inmerso en una actividad,  frecuentemente asociada con una alta productividad.</t>
  </si>
  <si>
    <t>La capacidad de moverse rápidamente entre diferentes modelos de un problema.</t>
  </si>
  <si>
    <t>Evaluación que se lleva a cabo durante una clase para dar retroalimentación tanto al alumno como al profesor sobre la comprensión real</t>
  </si>
  <si>
    <t>Alguien que aprende fuera de un aula institucional con un plan de estudios y tareas obligatorias. (Quienes usan este término, ocasionalmente se refieren a los estudiantes en las aulas como "estudiantes battery-farmed", pero nosotros no lo hacemos porque sería grosero).</t>
  </si>
  <si>
    <t>Una técnica de prueba de software basada en generar y enviar datos aleatorios.</t>
  </si>
  <si>
    <t>La comprensión de una persona de los principios generales de la enseñanza.</t>
  </si>
  <si>
    <t>La carga cognitiva requerida para vincular la nueva información con la antigua.</t>
  </si>
  <si>
    <t>Una junta cuya responsabilidad principal es contratar, supervisar y, si es necesario, despedir al director.</t>
  </si>
  <si>
    <t>La creencia de que la habilidad viene con la práctica.</t>
  </si>
  <si>
    <t>Notas preparadas por la/el docente que indican a las/os estudiantes que respondan a la información clave en una conferencia o discusión.</t>
  </si>
  <si>
    <t>Generar una clave digital pseudoaleatoria condensada a partir de datos; cualquier entrada específica produce la misma salida, pero es muy probable que diferentes entradas produzcan diferentes salidas.</t>
  </si>
  <si>
    <t>The more strongly someone believed that their answer on a test was right, the more likely they are not to repeat the error once they discover that in fact they were wrong.</t>
  </si>
  <si>
    <t>Cuanto más creé alguien que su respuesta en un exámen era correcta, más probabilidades hay de que no repitan el error una vez que descubre que, de hecho, estaban equivocados.</t>
  </si>
  <si>
    <t>El estudio de cómo traducir los hallazgos de la investigación a la práctica clínica diaria.</t>
  </si>
  <si>
    <t>Un sentimiento de inseguridad sobre los logros propios, que se manifiesta como un miedo a ser expuesto como un fraude.</t>
  </si>
  <si>
    <t>Trabajar activamente para incluir personas con diversos antecedentes y necesidades.</t>
  </si>
  <si>
    <t>La práctica de permitir que las/os estudiantes hagan sus propias preguntas, establezcan sus propios objetivos y encuentren su propio camino a través de un tema.</t>
  </si>
  <si>
    <t>El arte de crear y evaluar lecciones específicas para audiencias específicas.</t>
  </si>
  <si>
    <t xml:space="preserve"> The cognitive load required to absorb new information.</t>
  </si>
  <si>
    <t>cognitive load.</t>
  </si>
  <si>
    <t>La carga cognitiva requerida para absorber nueva información.</t>
  </si>
  <si>
    <t>Qué está intentando lograr la lección.</t>
  </si>
  <si>
    <t>Ser impulsada/o por el disfrute o la satisfacción de hacer una tarea como fin en si mismo</t>
  </si>
  <si>
    <t>La capacidad de comprender algo de inmediato, sin necesidad aparente de razonamiento consciente.</t>
  </si>
  <si>
    <t>Literalmente "estudio de lección", un conjunto de prácticas que incluye hacer que las/os docentes se observen rutinariamente entre sí y discutan las lecciones que imparten para compartir conocimientos y mejorar habilidades.</t>
  </si>
  <si>
    <t>Una situación en la que las personas que son sometidas repetidamente a comentarios negativos de que no tienen forma de escapar aprenden a ni siquiera intentar escapar cuando pueden.</t>
  </si>
  <si>
    <t>Una breve descripción de un/a estudiante objetivo tipo para una lección que incluye: sus antecedentes generales, lo que ya sabe, lo que quiere hacer, cómo la lección le ayudará y cualquier necesidad especial que puedan tener.</t>
  </si>
  <si>
    <t>Una aplicación para registrar la inscripción a cursos, presentaciones de ejercicios, calificaciones y otros aspectos burocráticos del aprendizaje formal en el aula.</t>
  </si>
  <si>
    <t>Qué es lo que la lección realmente logra.</t>
  </si>
  <si>
    <t>La participación de las/os recién llegadas/os en tareas simples y de bajo riesgo que una comunidad de práctica reconoce como contribuciones válidas.</t>
  </si>
  <si>
    <t>La parte de la memoria que almacena información durante largos períodos de tiempo. La memoria a largo plazo es muy grande, pero lenta.</t>
  </si>
  <si>
    <t>El acto de enseñar programación escribiendo software frente a los alumnos a medida que avanza la lección.</t>
  </si>
  <si>
    <t>Material de referencia, destinado a ayudar a alguien que ya comprende un tema, a completar (o recordar) detalles.</t>
  </si>
  <si>
    <t>El arte de ver las cosas desde la perspectiva de otras personas, comprender sus deseos y necesidades y encontrar formas de satisfacerlas.</t>
  </si>
  <si>
    <t>Un curso en línea diseñado para la inscripción masiva y el estudio asincrónico, que generalmente usa videos grabados y calificaciones automáticas.</t>
  </si>
  <si>
    <t>Una representación simplificada de los elementos clave y las relaciones de algunos dominios de problemas que es lo suficientemente buena como para apoyar la resolución de problemas.</t>
  </si>
  <si>
    <t>Pensar sobre pensar.</t>
  </si>
  <si>
    <t>Un enfoque de capacitación que divide cada tarea en instrucciones de una sola página que también explican cómo diagnosticar y corregir errores comunes.</t>
  </si>
  <si>
    <t>Una técnica de retroalimentación en la que los alumnos pasan un minuto escribiendo una cosa positiva sobre una lección (por ejemplo, una cosa que han aprendido) y una cosa negativa (por ejemplo, una pregunta que aún no ha sido respondida).</t>
  </si>
  <si>
    <t>Transferencia de aprendizaje entre dominios estrechamente relacionados, por ejemplo, mejora en la comprensión de decimales como resultado de hacer ejercicios con fracciones.</t>
  </si>
  <si>
    <t>Un modelo general simplificado de cómo se ejecuta una familia particular de programas.</t>
  </si>
  <si>
    <t>Alguien que aún no ha construido un modelo mental utilizable de un dominio.</t>
  </si>
  <si>
    <t>Class</t>
  </si>
  <si>
    <t>Object</t>
  </si>
  <si>
    <t>Clase</t>
  </si>
  <si>
    <t>Objeto</t>
  </si>
  <si>
    <t>Una práctica de desarrollo de software en la que dos programadores comparten una computadora. Un programador (el piloto) escribe, mientras que el otro (el navegante) ofrece comentarios y sugerencias en tiempo real. La programación en pareja a menudo se usa como práctica docente en las clases de programación (Pars2006).</t>
  </si>
  <si>
    <t>Un enfoque para enseñar programación donde objetos y clases se introducen temprano.</t>
  </si>
  <si>
    <t>Una técnica de evaluación desarrollada por Dale Parsons y otros en la que los alumnos reorganizan el material dado para construir una respuesta correcta a una pregunta.</t>
  </si>
  <si>
    <t>Un enfoque de la enseñanza en el que las/os estudiantes leen, escuchan o miran sin utilizar inmediatamente nuevos conocimientos. El aprendizaje pasivo es menos efectivo que el aprendizaje activo.</t>
  </si>
  <si>
    <t>Un enfoque a la enseñanza en el que la/el docente no ajusta el ritmo o los ejemplos, o no actúa de acuerdo con los comentarios de las/os estudiantes, durante la lección</t>
  </si>
  <si>
    <t xml:space="preserve"> The understanding of how to teach a particular subject, i.e.\ the best order in which to introduce topics and what examples to use</t>
  </si>
  <si>
    <t>La comprensión de cómo enseñar un tema en particular, es decir, el mejor orden en el cual introducir temas y qué ejemplos usar</t>
  </si>
  <si>
    <t>Un método de enseñanza en el que la/el docente hace una pregunta y luego las/os estudiantes se comprometen con una primera respuesta, discuten las respuestas con sus compañeras/os y se comprometen con una respuesta revisada.</t>
  </si>
  <si>
    <t>long-term memory.</t>
  </si>
  <si>
    <t>Una respuesta incorrecta, pero que podría ser correcta, a una pregunta de opción múltiple.</t>
  </si>
  <si>
    <t>Adaptación automática de lecciones para satisfacer las necesidades de los alumnos individuales.</t>
  </si>
  <si>
    <t>La ventaja de provenir de un entorno que proporciona más preparación para una tarea de aprendizaje en particular que otras.</t>
  </si>
  <si>
    <t>Una situación en la que a las/os estudiantes se les dan deliberadamente, problemas que no se pueden resolver con el conocimiento que tienen y deben salir y adquirir nueva información para progresar.</t>
  </si>
  <si>
    <t>Un conjunto de cambios propuestos a un repositorio de 
GitHub que pueden revisarse, actualizarse y, finalmente, agregarse al repositorio.</t>
  </si>
  <si>
    <t>Algo gestionado conjuntamente por una comunidad de acuerdo con las reglas que la misma comunidad ha desarrollado y adoptado.</t>
  </si>
  <si>
    <t>Una práctica de estudio en la que la/el estudiante cubre hechos o términos clave durante un primer paso por el material y luego verifica cuanto recuerda en un segundo paso.</t>
  </si>
  <si>
    <t xml:space="preserve"> Sostiene que cuanto más reutilizable es una lección, es menos efectiva pedagógicamente.</t>
  </si>
  <si>
    <t>Se proporciona material adicional a las/os estudiantes en etapa inicial para ayudarlas/os a resolver problemas.</t>
  </si>
  <si>
    <t>Aumentar la cantidad y la calidad del tráfico del sitio web al hacer que las páginas sean más fáciles de encontrar o parezcan más importantes para los motores de búsqueda.</t>
  </si>
  <si>
    <t>Una junta cuyos miembros asumen roles de trabajo en la organización.</t>
  </si>
  <si>
    <t>La parte de la memoria que almacena brevemente información a la que puede acceder directamente la conciencia.</t>
  </si>
  <si>
    <t>Un modelo de aprendizaje que se centra en la transición de las personas de ser recién llegadas a ser miembros aceptados de una comunidad de práctica.</t>
  </si>
  <si>
    <t>La disminución que ocurre en el aprendizaje cuando las/os estudiantes deben dividir su atención entre múltiples presentaciones concurrentes de la misma información (por ejemplo, subtítulos y una voz en off).</t>
  </si>
  <si>
    <t>Una situación en la que las personas sienten que corren el riesgo de ser sometidas a los estereotipos de su grupo social.</t>
  </si>
  <si>
    <t>Evaluación que se realiza al final de una lección para determinar si se ha realizado el aprendizaje deseado.</t>
  </si>
  <si>
    <t>Dar nombres a cada paso en una descripción paso a paso de un proceso de resolución de problemas.</t>
  </si>
  <si>
    <t>Algo en lo que una/un estudiante puede trabajar y cuyo estado proporciona retroalimentación sobre el progreso que la/el estudiante realizó y ayuda a diagnosticar errores.</t>
  </si>
  <si>
    <t>Cualquier método de "educación" que se centre en preparar a las/los estudiantes para aprobar los exámenes estandarizados, en lugar de aprender realmente.</t>
  </si>
  <si>
    <t>Una práctica de desarrollo de software en la que las/los programadoras/es escriben primero los test para darse objetivos concretos y aclarar su comprensión de cómo se ve "terminado".</t>
  </si>
  <si>
    <t>Un método de colaboración en el que cada persona piensa individualmente sobre una pregunta o problema, luego se junta con otra/o compañera/o para compartir ideas, y luego una persona de cada pareja presenta para todo el grupo.</t>
  </si>
  <si>
    <t>La mejora en  recordar que ocurre cuando la práctica utiliza actividades similares a las utilizadas en los test.</t>
  </si>
  <si>
    <t>Una lección destinada a ayudar a alguien a mejorar su comprensión general de un tema.</t>
  </si>
  <si>
    <t>Aplicar el conocimiento aprendido en un contexto a problemas en otro contexto.</t>
  </si>
  <si>
    <t>Hacer que un grupo de personas decida momento a momento o línea por línea qué agregarle a un programa a continuación.</t>
  </si>
  <si>
    <t>Incluye el conjunto de problemas que las personas aún no pueden resolver por sí mismas pero que pueden resolver con la ayuda de un mentor más experimentado.</t>
  </si>
  <si>
    <t>Ver práctica deliberada.</t>
  </si>
  <si>
    <t>Ver memoria de largo plazo.</t>
  </si>
  <si>
    <t>Ver memoria de corto plazo.</t>
  </si>
  <si>
    <t>Someone who has never encountered concepts or material before. The term is used in distinction to false beginner.</t>
  </si>
  <si>
    <t>An approach to instruction in which learners engage with material through discussion, problem solving, case studies, and other activities that require them to reflect on and use new information in real time</t>
  </si>
  <si>
    <t>An approach to instruction in which the teacher acts on new information acquired from learners while teaching (e.g.\ by dynamically changing an example or rearranging the intended order of content)</t>
  </si>
  <si>
    <t>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t>
  </si>
  <si>
    <t>The ability to do a task without concentrating on its low-level details.</t>
  </si>
  <si>
    <t>An instructional design method that works backwards from a summative assessment to formative assessments and thence to lesson content.</t>
  </si>
  <si>
    <t>A theory of learning whose central principle is stimulus and response, and whose goal is to explain behavior without recourse to internal mental states or other unobservables</t>
  </si>
  <si>
    <t>A six-part hierarchical classification of understanding whose levels are knowledge, comprehension, application, analysis, synthesis, and evaluation that has been widely adopted</t>
  </si>
  <si>
    <t>The associations people have with a product's name or identity.</t>
  </si>
  <si>
    <t>Having learners compare their reviews of sample work with a teacher's reviews before being allowed to review their peers' work.</t>
  </si>
  <si>
    <t>The act of grouping related concepts together so that they can be stored and processed as a single unit.</t>
  </si>
  <si>
    <t>Teaching with another teacher in the classroom.</t>
  </si>
  <si>
    <t>A theory of learning that emphasizes the process of a master passing on skills and insights situationally to an apprentice.</t>
  </si>
  <si>
    <t>The mental effort needed to solve a problem. Cognitive load theory divides this into intrinsic, germane, and extraneous load, and holds that people learn fastest when germane and extraneous load are reduced.</t>
  </si>
  <si>
    <t>A theory of learning that holds that mental states and processes can and must be included in models of learning</t>
  </si>
  <si>
    <t>something managed jointly by a community according to rules they themselves have evolved and adopted.</t>
  </si>
  <si>
    <t>A self-perpetuating group of people who share and develop a craft such as knitters, musicians, or programmers</t>
  </si>
  <si>
    <t>Using cultural capital to highlight learners' social identities, histories, and community networks in learning activities.</t>
  </si>
  <si>
    <t>Using computing to re-implement pre-existing cultural artifacts, e.g.\ creating variants of traditional designs using computer drawing tools.</t>
  </si>
  <si>
    <t>Someone who can do normal tasks with normal effort under normal circumstances</t>
  </si>
  <si>
    <t>Thinking about problem-solving in ways inspired by programming (though the term is used in many other ways).</t>
  </si>
  <si>
    <t>A test designed to determine how well a learner understands a domain. Unlike most instructor-authored tests, concept inventories are based on extensive research and validation.</t>
  </si>
  <si>
    <t>A picture of a mental model in which concepts are nodes in a graph and relationships are (labeled) arcs.</t>
  </si>
  <si>
    <t>A theory of learning that holds that knowledge is distributed, that learning is the process of navigating, growing, and pruning connections, and which emphasizes the social aspects of learning made possible by the internet.</t>
  </si>
  <si>
    <t>A theory of learning that views learners as actively constructing knowledge.</t>
  </si>
  <si>
    <t>A person's understanding of a subject</t>
  </si>
  <si>
    <t>Having learners produce artifacts to contribute to others' learning.</t>
  </si>
  <si>
    <t>Someone who needs to know enough about computing to have a meaningful conversation with a programmer, but isn't going to program themselves.</t>
  </si>
  <si>
    <t>A style of teaching that introduces computing concepts using non-programming examples and artifacts.</t>
  </si>
  <si>
    <t>An introductory college-level course on computing aimed at non-majors with little or no prior experience of programming.</t>
  </si>
  <si>
    <t>An introductory college-level computer science course, typically one semester long, that focuses on variables, loops, functions, and other basic mechanics.</t>
  </si>
  <si>
    <t>A second college-level computer science course that typically introduces basic data structures such as stacks, queues, and dictionaries.</t>
  </si>
  <si>
    <t>The idea that some groups are underrepresented in computing (or some other field) because their members lack some attribute or quality.</t>
  </si>
  <si>
    <t>The act of observing performance of a task while doing it in order to improve ability.</t>
  </si>
  <si>
    <t>A staged lesson in which one teacher presents to actual learners while other teachers observe in order to learn new teaching techniques.</t>
  </si>
  <si>
    <t>The degree to which a wrong answer to a question or exercise tells the teacher what misconceptions a particular learner has.</t>
  </si>
  <si>
    <t>A teaching method centered around meticulous curriculum design delivered through prescribed script.</t>
  </si>
  <si>
    <t>The tendency of people who only know a little about a subject to incorrectly estimate their understanding of it.</t>
  </si>
  <si>
    <t>The study of how people learn</t>
  </si>
  <si>
    <t>The impairment of self control resulting from prolonged or intensive use. Recent work has failed to substantiate its existence.</t>
  </si>
  <si>
    <t>A short description of an idea, project, product, or person that can be delivered and understood in just a few seconds.</t>
  </si>
  <si>
    <t>Someone who does not consider themselves a programmer, but who nevertheless writes and debugs software, such as an artist creating complex macros for a drawing tool.</t>
  </si>
  <si>
    <t>By analogy with end-user-programmerend-user programmer, someone who is teaching frequently, but whose primary occupation is not teaching, who has little or no background in pedagogy, and who may work outside institutional classrooms.</t>
  </si>
  <si>
    <t>Someone who can diagnose and handle unusual situations, knows when the usual rules do not apply, and tends to recognize solutions rather than reasoning to them.</t>
  </si>
  <si>
    <t>The inability of experts to empathize with novices who are encountering concepts or practices for the first time.</t>
  </si>
  <si>
    <t>The way in which instruction that is effective for novices becomes ineffective for competent practitioners or experts.</t>
  </si>
  <si>
    <t>The use of graphical, physical, or verbal aids to augment thinking.</t>
  </si>
  <si>
    <t>Any cognitive load that distracts from learning.</t>
  </si>
  <si>
    <t>Being driven by external rewards such as payment or fear of punishment</t>
  </si>
  <si>
    <t>A series of examples in which a steadily increasing number of key steps are blanked out</t>
  </si>
  <si>
    <t>Someone who has studied a language before but is learning it again. False beginners start at the same point as true beginners (i.e.\ a pre-test will show the same proficiency) but can move much more quickly.</t>
  </si>
  <si>
    <t>The transfer of learning between widely-separated domains, e.g.\ improvement in math skills as a result of playing chess.</t>
  </si>
  <si>
    <t>A software testing technique based on generating and submitting random data.</t>
  </si>
  <si>
    <t>A person's understanding of the general principles of teaching</t>
  </si>
  <si>
    <t>The cognitive-loadcognitive load required to link new information to old.</t>
  </si>
  <si>
    <t>A board whose primary responsibility is to hire, monitor, and if need be, fire the director.</t>
  </si>
  <si>
    <t>The belief that ability comes with practice</t>
  </si>
  <si>
    <t>Teacher-prepared notes that cue learners to respond to key information in a lecture or discussion.</t>
  </si>
  <si>
    <t>Generating a condensed pseudo-random digital key from data; any specific input produces the same output, but different inputs are highly likely to produce different outputs.</t>
  </si>
  <si>
    <t>The study of how to translate research findings to everyday clinical practice.</t>
  </si>
  <si>
    <t>A feeling of insecurity about one's accomplishments that manifests as a fear of being exposed as a fraud.</t>
  </si>
  <si>
    <t>Working actively to include people with diverse backgrounds and needs.</t>
  </si>
  <si>
    <t>The practice of allowing learners to ask their own questions, set their own goals, and find their own path through a subject.</t>
  </si>
  <si>
    <t>The craft of creating and evaluating specific lessons for specific audiences</t>
  </si>
  <si>
    <t>The cognitive load required to absorb new information.</t>
  </si>
  <si>
    <t>Being driven by enjoyment of a task or the satisfaction of doing it for its own sake</t>
  </si>
  <si>
    <t>The ability to understand something immediately, without any apparent need for conscious reasoning.</t>
  </si>
  <si>
    <t>Literally "lesson study" a set of practices that includes having teachers routinely observe one another and discuss lessons to share knowledge and improve skills.</t>
  </si>
  <si>
    <t>A situation in which people who are repeatedly subjected to negative feedback that they have no way to escape learn not to even try to escape when they could.</t>
  </si>
  <si>
    <t>A brief description of a typical target learner for a lesson that includes their general background, what they already know, what they want to do, how the lesson will help them, and any special needs they might have.</t>
  </si>
  <si>
    <t>An application for tracking course enrollment, exercise submissions, grades, and other bureaucratic aspects of formal classroom learning.</t>
  </si>
  <si>
    <t>What a lesson is trying to achieve.</t>
  </si>
  <si>
    <t>What a lesson actually achieves.</t>
  </si>
  <si>
    <t>Newcomers' participation in simple, low-risk tasks that a community of practice recognizes as valid contributions.</t>
  </si>
  <si>
    <t>The act of teaching programming by writing software in front of learners as the lesson progresses.</t>
  </si>
  <si>
    <t>The part of memory that stores information for long periods of time. Long-term memory is very large, but slow</t>
  </si>
  <si>
    <t>Reference material intended to help someone who already understands a subject fill in (or remind themselves of) details.</t>
  </si>
  <si>
    <t>The craft of seeing things from other people's perspective, understanding their wants and needs, and finding ways to meet them</t>
  </si>
  <si>
    <t>An online course designed for massive enrollment and asynchronous study, typically using recorded videos and automated grading.</t>
  </si>
  <si>
    <t>A simplified representation of the key elements and relationships of some problem domain that is good enough to support problem solving.</t>
  </si>
  <si>
    <t>Thinking about thinking.</t>
  </si>
  <si>
    <t>An approach to training that breaks every task into single-page instructions that also explain how to diagnose and correct common errors.</t>
  </si>
  <si>
    <t>A feedback technique in which learners spend a minute writing one positive thing about a lesson (e.g.\ one thing they've learned) and one negative thing (e.g.\ a question that still hasn't been answered).</t>
  </si>
  <si>
    <t>Transfer of learning between closely-related domains, e.g.\ improvement in understanding of decimals as a result of doing exercises with fractions.</t>
  </si>
  <si>
    <t>A general, simplified model of how a particular family of programs executes.</t>
  </si>
  <si>
    <t>Someone who has not yet built a usable mental model of a domain</t>
  </si>
  <si>
    <t>An approach to teaching programming in which objects and classes are introduced early.</t>
  </si>
  <si>
    <t>A software development practice in which two programmers share one computer. One programmer (the driver) does the typing, while the other (the navigator) offers comments and suggestions in real time. Pair programming is often used as a teaching practice in programming classes.</t>
  </si>
  <si>
    <t>An assessment technique developed by Dale Parsons and others in which learners rearrange given material to construct a correct answer to a question.</t>
  </si>
  <si>
    <t>An approach to instruction in which learners read, listen, or watch without immediately using new knowledge. Passive learning is less effective than active learning.</t>
  </si>
  <si>
    <t>An approach to instruction in which the teacher does not adjust pace or examples, or otherwise act on feedback from learners, during the lesson</t>
  </si>
  <si>
    <t>The understanding of how to teach a particular subject, i.e.\ the best order in which to introduce topics and what examples to use</t>
  </si>
  <si>
    <t>A teaching method in which an teacher poses a question and then learners commit to a first answer, discuss answers with their peers, and commit to a (revised) answer.</t>
  </si>
  <si>
    <t>See long-term memory.</t>
  </si>
  <si>
    <t>Automatically tailoring lessons to meet the needs of individual learners.</t>
  </si>
  <si>
    <t>A wrong or less-than-best answer to a multiple-choice question that looks like it could be right</t>
  </si>
  <si>
    <t>What sets one brand apart from other, similar brands.</t>
  </si>
  <si>
    <t>The advantage of coming from a background that provides more preparation for a particular learning task than others.</t>
  </si>
  <si>
    <t>A situation in which learners are deliberately given problems that can't be solved with the knowledge they have and must go out and acquire new information in order to make progress</t>
  </si>
  <si>
    <t>A set of proposed changes to a GitHub repository that can be reviewed, updated, and eventually merged.</t>
  </si>
  <si>
    <t>A study practice in which the learner covers up key facts or terms during a first pass through material, then checks their recall on a second pass.</t>
  </si>
  <si>
    <t>See deliberate practice.</t>
  </si>
  <si>
    <t>Holds that the more reusable part of a lesson is, the less pedagogically effective it is.</t>
  </si>
  <si>
    <t>Extra material provided to early-stage learners to help them solve problems.</t>
  </si>
  <si>
    <t>Increasing the quantity and quality of web site traffic by making pages more easily found by, or seem more important to, search engines.</t>
  </si>
  <si>
    <t>A board whose members take on working roles in the organization.</t>
  </si>
  <si>
    <t>The part of memory that briefly stores information that can be directly accessed by consciousness.</t>
  </si>
  <si>
    <t>A model of learning that focuses on people's transition from being newcomers to be accepted members of a community of practice.</t>
  </si>
  <si>
    <t>The decrease in learning that occurs when learners must divide their attention between multiple concurrent presentations of the same information (e.g.\ captions and a voiceover).</t>
  </si>
  <si>
    <t>A situation in which people feel that they are at risk of being held to stereotypes of their social group.</t>
  </si>
  <si>
    <t>Giving names to the steps in a step-by-step description of a problem-solving process.</t>
  </si>
  <si>
    <t>Assessment that takes place at the end of a lesson to tell whether the desired learning has taken place.</t>
  </si>
  <si>
    <t>Something a learner can work on whose state gives feedback about the learner's progress and helps the learner diagnose mistakes.</t>
  </si>
  <si>
    <t>Any method of "education" that focuses on preparing students to pass standardized tests, rather than on actual learning.</t>
  </si>
  <si>
    <t>A software development practice in which programmers write tests first in order to give themselves concrete goals and clarify their understanding of what "done" looks like.</t>
  </si>
  <si>
    <t>A collaboration method in which each person thinks individually about a question or problem, then pairs with a partner to pool ideas, and then have one person from each pair present to the whole group.</t>
  </si>
  <si>
    <t>Applying knowledge learned in one context to problems in another context</t>
  </si>
  <si>
    <t>The improvement in recall that occurs when practice uses activities similar to those used in testing.</t>
  </si>
  <si>
    <t>A lesson intended to help someone improve their general understanding of a subject.</t>
  </si>
  <si>
    <t>Having a group of people decide moment by moment or line by line what to add to a program next.</t>
  </si>
  <si>
    <t>see short-term memory.</t>
  </si>
  <si>
    <t>Includes the set of problems that people cannot yet solve on their own but are able to solve with assistance from a more experienced mentor</t>
  </si>
  <si>
    <t>acronym</t>
  </si>
  <si>
    <t>LMS</t>
  </si>
  <si>
    <t>ZPD</t>
  </si>
  <si>
    <t>Learning Management System</t>
  </si>
  <si>
    <t>Massive Open Online Course</t>
  </si>
  <si>
    <t>MOOC</t>
  </si>
  <si>
    <t>Pedagogical content knowledge</t>
  </si>
  <si>
    <t>PCK</t>
  </si>
  <si>
    <t>SEO</t>
  </si>
  <si>
    <t>Zone of Proximal Development</t>
  </si>
  <si>
    <t>CS</t>
  </si>
  <si>
    <t>term_en</t>
  </si>
  <si>
    <t>term_es</t>
  </si>
  <si>
    <t>ref_en_b</t>
  </si>
  <si>
    <t>ref_en_a</t>
  </si>
  <si>
    <t>ref_es_a</t>
  </si>
  <si>
    <t>ref_es_b</t>
  </si>
  <si>
    <t/>
  </si>
  <si>
    <t>Principiante absoluto</t>
  </si>
  <si>
    <t>Aprendizaje activo</t>
  </si>
  <si>
    <t>Enseñanza activa</t>
  </si>
  <si>
    <t>Tarea auténtica</t>
  </si>
  <si>
    <t>Automaticidad. De forma automática.</t>
  </si>
  <si>
    <t>Reingeniería</t>
  </si>
  <si>
    <t>Conductismo</t>
  </si>
  <si>
    <t>Taxonomía de Bloom</t>
  </si>
  <si>
    <t>Revisión por pares calibrada</t>
  </si>
  <si>
    <t>Particionar. Fragmentar</t>
  </si>
  <si>
    <t>Aprendizaje cognitivo</t>
  </si>
  <si>
    <t>Carga cognitiva</t>
  </si>
  <si>
    <t>Cognitivismo</t>
  </si>
  <si>
    <t>Comunidad de práctica</t>
  </si>
  <si>
    <t>Representación de la comunidad</t>
  </si>
  <si>
    <t>Integración computacional</t>
  </si>
  <si>
    <t>Practicante competente. Personas competentes</t>
  </si>
  <si>
    <t>Pensamiento computacional</t>
  </si>
  <si>
    <t>Inventario de conceptos</t>
  </si>
  <si>
    <t>Mapa conceptual</t>
  </si>
  <si>
    <t>Conectivismo</t>
  </si>
  <si>
    <t>Constructivismo</t>
  </si>
  <si>
    <t>Conocimiento del contenid</t>
  </si>
  <si>
    <t>Contribuyendo a la pedagogía estudianti</t>
  </si>
  <si>
    <t>Programadora conversacional</t>
  </si>
  <si>
    <t>Ciencias de la computación acústico</t>
  </si>
  <si>
    <t>CS1. ciencias de la computación I</t>
  </si>
  <si>
    <t>CS2. ciencias de la computación II</t>
  </si>
  <si>
    <t>Modelo deficitario</t>
  </si>
  <si>
    <t>Practica deliberada</t>
  </si>
  <si>
    <t>Leccion de demostracion</t>
  </si>
  <si>
    <t>Poder de diagnóstico</t>
  </si>
  <si>
    <t>Instrucción directa</t>
  </si>
  <si>
    <t>Efecto Dunning-Kruger</t>
  </si>
  <si>
    <t>Psicología Educacional</t>
  </si>
  <si>
    <t>Agotamiento del ego</t>
  </si>
  <si>
    <t>Discurso de presentación</t>
  </si>
  <si>
    <t>Usuario final programador</t>
  </si>
  <si>
    <t>Usuario final docente</t>
  </si>
  <si>
    <t>Expertos/as. Personas expertas</t>
  </si>
  <si>
    <t>Punto ciego del experto</t>
  </si>
  <si>
    <t>Efecto inverso de la experiencia</t>
  </si>
  <si>
    <t>Cognición externalizad</t>
  </si>
  <si>
    <t>Carga extrínseca</t>
  </si>
  <si>
    <t>Ejemplos desvanecidos</t>
  </si>
  <si>
    <t>Falso principiante</t>
  </si>
  <si>
    <t>Transferencia lejana</t>
  </si>
  <si>
    <t>Taxonomía de Fink</t>
  </si>
  <si>
    <t>Mentalidad fija</t>
  </si>
  <si>
    <t>Aula invertida</t>
  </si>
  <si>
    <t>Flujo</t>
  </si>
  <si>
    <t>Representación fluida</t>
  </si>
  <si>
    <t>Evaluación formativa</t>
  </si>
  <si>
    <t>Estudiante free-range. Estudiante de rango libre</t>
  </si>
  <si>
    <t>Fuzz testin</t>
  </si>
  <si>
    <t>Carga pertinente</t>
  </si>
  <si>
    <t>Directorio. Junta</t>
  </si>
  <si>
    <t>Mentalidad de crecimiento</t>
  </si>
  <si>
    <t>Notas guiada</t>
  </si>
  <si>
    <t>Hashin</t>
  </si>
  <si>
    <t>Efecto de hipercorrecció</t>
  </si>
  <si>
    <t>Ciencia de implementació</t>
  </si>
  <si>
    <t>Síndrome del impostor</t>
  </si>
  <si>
    <t>Inclusión</t>
  </si>
  <si>
    <t>Aprendizaje basado en la indagació</t>
  </si>
  <si>
    <t>Diseño instrucciona</t>
  </si>
  <si>
    <t>Carga instrínseca</t>
  </si>
  <si>
    <t>Motivación intrínseca</t>
  </si>
  <si>
    <t>Intuición.</t>
  </si>
  <si>
    <t>Impotencia aprendida</t>
  </si>
  <si>
    <t>Estudiante tipo.</t>
  </si>
  <si>
    <t>Sistema de gestión de aprendizaje</t>
  </si>
  <si>
    <t>Objetivo de aprendizaje</t>
  </si>
  <si>
    <t>Resultado de aprendizaje</t>
  </si>
  <si>
    <t>Participación inicial legítima</t>
  </si>
  <si>
    <t>Memoria de largo plazo</t>
  </si>
  <si>
    <t>Manual.</t>
  </si>
  <si>
    <t>Modelo mental</t>
  </si>
  <si>
    <t>Metacognición</t>
  </si>
  <si>
    <t>Manual mínimo</t>
  </si>
  <si>
    <t>Tarjetas de minutos</t>
  </si>
  <si>
    <t>Transferencia cercana</t>
  </si>
  <si>
    <t>Máquina nocional</t>
  </si>
  <si>
    <t>Novata/o. Persona novata. Principiante</t>
  </si>
  <si>
    <t>Primero los objetos</t>
  </si>
  <si>
    <t>Programación en pareja</t>
  </si>
  <si>
    <t>Problemas de Parson</t>
  </si>
  <si>
    <t>Enseñanza pasiva</t>
  </si>
  <si>
    <t>Instrucción por pares</t>
  </si>
  <si>
    <t>Memoria persistente</t>
  </si>
  <si>
    <t>Aprendizaje personalizado</t>
  </si>
  <si>
    <t>Distractor pausible</t>
  </si>
  <si>
    <t>Posicionamiento</t>
  </si>
  <si>
    <t>Privilegio preparatorio</t>
  </si>
  <si>
    <t>Falla productiva</t>
  </si>
  <si>
    <t>Leer-cubrir-recupera</t>
  </si>
  <si>
    <t>Práctica reflexiva</t>
  </si>
  <si>
    <t>Paradoja de la reusabilidad</t>
  </si>
  <si>
    <t>Andamiaje</t>
  </si>
  <si>
    <t>Motor de optimización de posicionamiento en buscadores</t>
  </si>
  <si>
    <t>Directorio o junta de servicio</t>
  </si>
  <si>
    <t>Memoria de corto plazo</t>
  </si>
  <si>
    <t>Aprendizaje situado</t>
  </si>
  <si>
    <t>Efecto de atención dividida</t>
  </si>
  <si>
    <t>Amenaza del estereotipo</t>
  </si>
  <si>
    <t>Etiquetado de submetas</t>
  </si>
  <si>
    <t>Evaluación sumativa</t>
  </si>
  <si>
    <t>Artefacto tangibl</t>
  </si>
  <si>
    <t>Enseñando para el exámen</t>
  </si>
  <si>
    <t>Desarrollo basado en test</t>
  </si>
  <si>
    <t>Piensa-trabaja en pareja-comparte</t>
  </si>
  <si>
    <t>Transferencia de aprendizaje</t>
  </si>
  <si>
    <t>Transferencia apropiada de procesamient</t>
  </si>
  <si>
    <t>Twitch codin</t>
  </si>
  <si>
    <t>Memoria de trabajo</t>
  </si>
  <si>
    <t>Zona de Desarrollo Proximal</t>
  </si>
  <si>
    <t>Co-enseñanza</t>
  </si>
  <si>
    <t>CS0. Introducción a las ciencias de la computación</t>
  </si>
  <si>
    <t>Programación en vivo</t>
  </si>
  <si>
    <t>Cursos on-line masivos</t>
  </si>
  <si>
    <t>Aprendizaje pasivo</t>
  </si>
  <si>
    <t>Marca</t>
  </si>
  <si>
    <t>Grabación de pantalla</t>
  </si>
  <si>
    <t>Síndrome de desgaste ocupacional</t>
  </si>
  <si>
    <t>Docentes free-range. Docentes de rango libre.</t>
  </si>
  <si>
    <t>Pericia.</t>
  </si>
  <si>
    <t>El modelo de desarrollo de habilidades</t>
  </si>
  <si>
    <t>def_en</t>
  </si>
  <si>
    <t>def_es</t>
  </si>
  <si>
    <t>Retroalimentación. Devolución.</t>
  </si>
  <si>
    <t>Un conjunto de cambios propuestos a un repositorio de GitHub que pueden revisarse, actualizarse y, finalmente, agregarse al repositorio.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</si>
</sst>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xf numFmtId="0" fontId="1" fillId="0" borderId="0" xfId="0" applyFont="1" applyAlignment="1">
      <alignment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nglishspanish_1" connectionId="2" xr16:uid="{CAB89A72-57A3-4F25-9358-290620E1DBD7}"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nglishspanish_1" connectionId="3" xr16:uid="{EC7B23D2-0884-4E6C-B646-CFEB8EA7E62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nglishspanish_1" connectionId="1" xr16:uid="{00000000-0016-0000-0200-000001000000}"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ingles" connectionId="4" xr16:uid="{00000000-0016-0000-0100-000000000000}"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0111A-369A-41E8-8C22-1342FD4CCC65}">
  <dimension ref="A1:L148"/>
  <sheetViews>
    <sheetView workbookViewId="0">
      <selection sqref="A1:XFD1048576"/>
    </sheetView>
  </sheetViews>
  <sheetFormatPr baseColWidth="10" defaultRowHeight="15" x14ac:dyDescent="0.25"/>
  <cols>
    <col min="3" max="3" width="17" customWidth="1"/>
  </cols>
  <sheetData>
    <row r="1" spans="1:12" s="3" customFormat="1" x14ac:dyDescent="0.25">
      <c r="A1" s="4" t="s">
        <v>628</v>
      </c>
      <c r="B1" s="4" t="s">
        <v>629</v>
      </c>
      <c r="C1" s="4" t="s">
        <v>762</v>
      </c>
      <c r="D1" s="3" t="s">
        <v>631</v>
      </c>
      <c r="E1" s="3" t="s">
        <v>630</v>
      </c>
      <c r="F1" s="4" t="s">
        <v>763</v>
      </c>
      <c r="G1" s="3" t="s">
        <v>632</v>
      </c>
      <c r="H1" s="3" t="s">
        <v>633</v>
      </c>
      <c r="I1" s="3" t="s">
        <v>617</v>
      </c>
      <c r="J1" s="3" t="s">
        <v>164</v>
      </c>
      <c r="K1" s="3" t="s">
        <v>309</v>
      </c>
      <c r="L1" s="3" t="s">
        <v>310</v>
      </c>
    </row>
    <row r="2" spans="1:12" x14ac:dyDescent="0.25">
      <c r="A2" t="s">
        <v>9</v>
      </c>
      <c r="B2" t="s">
        <v>635</v>
      </c>
      <c r="C2" t="s">
        <v>495</v>
      </c>
      <c r="F2" t="s">
        <v>349</v>
      </c>
      <c r="G2" t="s">
        <v>158</v>
      </c>
      <c r="I2" t="s">
        <v>634</v>
      </c>
      <c r="K2">
        <v>1</v>
      </c>
      <c r="L2">
        <v>1</v>
      </c>
    </row>
    <row r="3" spans="1:12" x14ac:dyDescent="0.25">
      <c r="A3" t="s">
        <v>10</v>
      </c>
      <c r="B3" t="s">
        <v>636</v>
      </c>
      <c r="C3" t="s">
        <v>496</v>
      </c>
      <c r="D3" t="s">
        <v>291</v>
      </c>
      <c r="F3" t="s">
        <v>350</v>
      </c>
      <c r="G3" t="s">
        <v>138</v>
      </c>
      <c r="I3" t="s">
        <v>634</v>
      </c>
      <c r="K3">
        <v>1</v>
      </c>
      <c r="L3">
        <v>1</v>
      </c>
    </row>
    <row r="4" spans="1:12" x14ac:dyDescent="0.25">
      <c r="A4" t="s">
        <v>11</v>
      </c>
      <c r="B4" t="s">
        <v>637</v>
      </c>
      <c r="C4" t="s">
        <v>497</v>
      </c>
      <c r="D4" t="s">
        <v>142</v>
      </c>
      <c r="F4" t="s">
        <v>351</v>
      </c>
      <c r="G4" t="s">
        <v>162</v>
      </c>
      <c r="I4" t="s">
        <v>634</v>
      </c>
      <c r="K4">
        <v>1</v>
      </c>
      <c r="L4">
        <v>1</v>
      </c>
    </row>
    <row r="5" spans="1:12" x14ac:dyDescent="0.25">
      <c r="A5" t="s">
        <v>12</v>
      </c>
      <c r="B5" t="s">
        <v>638</v>
      </c>
      <c r="C5" t="s">
        <v>498</v>
      </c>
      <c r="F5" t="s">
        <v>352</v>
      </c>
      <c r="I5" t="s">
        <v>634</v>
      </c>
      <c r="K5">
        <v>1</v>
      </c>
      <c r="L5">
        <v>1</v>
      </c>
    </row>
    <row r="6" spans="1:12" x14ac:dyDescent="0.25">
      <c r="A6" t="s">
        <v>13</v>
      </c>
      <c r="B6" t="s">
        <v>639</v>
      </c>
      <c r="C6" t="s">
        <v>499</v>
      </c>
      <c r="F6" t="s">
        <v>353</v>
      </c>
      <c r="I6" t="s">
        <v>634</v>
      </c>
      <c r="K6">
        <v>0</v>
      </c>
      <c r="L6">
        <v>1</v>
      </c>
    </row>
    <row r="7" spans="1:12" x14ac:dyDescent="0.25">
      <c r="A7" t="s">
        <v>14</v>
      </c>
      <c r="B7" t="s">
        <v>640</v>
      </c>
      <c r="C7" t="s">
        <v>500</v>
      </c>
      <c r="F7" t="s">
        <v>354</v>
      </c>
      <c r="I7" t="s">
        <v>634</v>
      </c>
      <c r="K7">
        <v>0</v>
      </c>
      <c r="L7">
        <v>1</v>
      </c>
    </row>
    <row r="8" spans="1:12" x14ac:dyDescent="0.25">
      <c r="A8" t="s">
        <v>15</v>
      </c>
      <c r="B8" t="s">
        <v>641</v>
      </c>
      <c r="C8" t="s">
        <v>501</v>
      </c>
      <c r="D8" t="s">
        <v>292</v>
      </c>
      <c r="F8" t="s">
        <v>355</v>
      </c>
      <c r="I8" t="s">
        <v>634</v>
      </c>
      <c r="K8">
        <v>1</v>
      </c>
      <c r="L8">
        <v>1</v>
      </c>
    </row>
    <row r="9" spans="1:12" x14ac:dyDescent="0.25">
      <c r="A9" t="s">
        <v>16</v>
      </c>
      <c r="B9" t="s">
        <v>642</v>
      </c>
      <c r="C9" t="s">
        <v>502</v>
      </c>
      <c r="D9" t="s">
        <v>2</v>
      </c>
      <c r="F9" t="s">
        <v>356</v>
      </c>
      <c r="G9" t="s">
        <v>159</v>
      </c>
      <c r="I9" t="s">
        <v>634</v>
      </c>
      <c r="K9">
        <v>1</v>
      </c>
      <c r="L9">
        <v>1</v>
      </c>
    </row>
    <row r="10" spans="1:12" x14ac:dyDescent="0.25">
      <c r="A10" t="s">
        <v>17</v>
      </c>
      <c r="B10" t="s">
        <v>756</v>
      </c>
      <c r="C10" t="s">
        <v>503</v>
      </c>
      <c r="F10" t="s">
        <v>357</v>
      </c>
      <c r="I10" t="s">
        <v>634</v>
      </c>
      <c r="K10">
        <v>0</v>
      </c>
      <c r="L10">
        <v>1</v>
      </c>
    </row>
    <row r="11" spans="1:12" x14ac:dyDescent="0.25">
      <c r="A11" t="s">
        <v>18</v>
      </c>
      <c r="B11" t="s">
        <v>643</v>
      </c>
      <c r="C11" t="s">
        <v>504</v>
      </c>
      <c r="F11" t="s">
        <v>358</v>
      </c>
      <c r="I11" t="s">
        <v>634</v>
      </c>
      <c r="K11">
        <v>1</v>
      </c>
      <c r="L11">
        <v>1</v>
      </c>
    </row>
    <row r="12" spans="1:12" x14ac:dyDescent="0.25">
      <c r="A12" t="s">
        <v>19</v>
      </c>
      <c r="B12" t="s">
        <v>644</v>
      </c>
      <c r="C12" t="s">
        <v>505</v>
      </c>
      <c r="F12" t="s">
        <v>359</v>
      </c>
      <c r="I12" t="s">
        <v>634</v>
      </c>
      <c r="K12">
        <v>1</v>
      </c>
      <c r="L12">
        <v>1</v>
      </c>
    </row>
    <row r="13" spans="1:12" x14ac:dyDescent="0.25">
      <c r="A13" t="s">
        <v>20</v>
      </c>
      <c r="B13" t="s">
        <v>751</v>
      </c>
      <c r="C13" t="s">
        <v>506</v>
      </c>
      <c r="F13" t="s">
        <v>360</v>
      </c>
      <c r="I13" t="s">
        <v>634</v>
      </c>
      <c r="K13">
        <v>1</v>
      </c>
      <c r="L13">
        <v>1</v>
      </c>
    </row>
    <row r="14" spans="1:12" x14ac:dyDescent="0.25">
      <c r="A14" t="s">
        <v>21</v>
      </c>
      <c r="B14" t="s">
        <v>645</v>
      </c>
      <c r="C14" t="s">
        <v>507</v>
      </c>
      <c r="F14" t="s">
        <v>361</v>
      </c>
      <c r="I14" t="s">
        <v>634</v>
      </c>
      <c r="K14">
        <v>1</v>
      </c>
      <c r="L14">
        <v>1</v>
      </c>
    </row>
    <row r="15" spans="1:12" x14ac:dyDescent="0.25">
      <c r="A15" t="s">
        <v>22</v>
      </c>
      <c r="B15" t="s">
        <v>646</v>
      </c>
      <c r="C15" t="s">
        <v>508</v>
      </c>
      <c r="F15" t="s">
        <v>362</v>
      </c>
      <c r="I15" t="s">
        <v>634</v>
      </c>
      <c r="K15">
        <v>1</v>
      </c>
      <c r="L15">
        <v>1</v>
      </c>
    </row>
    <row r="16" spans="1:12" x14ac:dyDescent="0.25">
      <c r="A16" t="s">
        <v>23</v>
      </c>
      <c r="B16" t="s">
        <v>647</v>
      </c>
      <c r="C16" t="s">
        <v>509</v>
      </c>
      <c r="D16" t="s">
        <v>3</v>
      </c>
      <c r="F16" t="s">
        <v>363</v>
      </c>
      <c r="I16" t="s">
        <v>634</v>
      </c>
      <c r="K16">
        <v>1</v>
      </c>
      <c r="L16">
        <v>1</v>
      </c>
    </row>
    <row r="17" spans="1:12" x14ac:dyDescent="0.25">
      <c r="A17" t="s">
        <v>24</v>
      </c>
      <c r="B17" t="s">
        <v>24</v>
      </c>
      <c r="C17" t="s">
        <v>510</v>
      </c>
      <c r="F17" t="s">
        <v>471</v>
      </c>
      <c r="I17" t="s">
        <v>634</v>
      </c>
      <c r="K17">
        <v>0</v>
      </c>
      <c r="L17">
        <v>1</v>
      </c>
    </row>
    <row r="18" spans="1:12" x14ac:dyDescent="0.25">
      <c r="A18" t="s">
        <v>25</v>
      </c>
      <c r="B18" t="s">
        <v>648</v>
      </c>
      <c r="C18" t="s">
        <v>511</v>
      </c>
      <c r="D18" t="s">
        <v>4</v>
      </c>
      <c r="F18" t="s">
        <v>364</v>
      </c>
      <c r="G18" t="s">
        <v>317</v>
      </c>
      <c r="I18" t="s">
        <v>634</v>
      </c>
      <c r="K18">
        <v>0</v>
      </c>
      <c r="L18">
        <v>1</v>
      </c>
    </row>
    <row r="19" spans="1:12" x14ac:dyDescent="0.25">
      <c r="A19" t="s">
        <v>26</v>
      </c>
      <c r="B19" t="s">
        <v>649</v>
      </c>
      <c r="C19" t="s">
        <v>512</v>
      </c>
      <c r="F19" t="s">
        <v>365</v>
      </c>
      <c r="I19" t="s">
        <v>634</v>
      </c>
      <c r="K19">
        <v>0</v>
      </c>
      <c r="L19">
        <v>1</v>
      </c>
    </row>
    <row r="20" spans="1:12" x14ac:dyDescent="0.25">
      <c r="A20" t="s">
        <v>27</v>
      </c>
      <c r="B20" t="s">
        <v>650</v>
      </c>
      <c r="C20" t="s">
        <v>513</v>
      </c>
      <c r="F20" t="s">
        <v>366</v>
      </c>
      <c r="I20" t="s">
        <v>634</v>
      </c>
      <c r="K20">
        <v>0</v>
      </c>
      <c r="L20">
        <v>1</v>
      </c>
    </row>
    <row r="21" spans="1:12" x14ac:dyDescent="0.25">
      <c r="A21" t="s">
        <v>28</v>
      </c>
      <c r="B21" t="s">
        <v>651</v>
      </c>
      <c r="C21" t="s">
        <v>514</v>
      </c>
      <c r="D21" t="s">
        <v>296</v>
      </c>
      <c r="E21" t="s">
        <v>297</v>
      </c>
      <c r="F21" t="s">
        <v>367</v>
      </c>
      <c r="G21" t="s">
        <v>161</v>
      </c>
      <c r="H21" t="s">
        <v>308</v>
      </c>
      <c r="I21" t="s">
        <v>634</v>
      </c>
      <c r="K21">
        <v>1</v>
      </c>
      <c r="L21">
        <v>1</v>
      </c>
    </row>
    <row r="22" spans="1:12" x14ac:dyDescent="0.25">
      <c r="A22" t="s">
        <v>29</v>
      </c>
      <c r="B22" t="s">
        <v>652</v>
      </c>
      <c r="C22" t="s">
        <v>515</v>
      </c>
      <c r="F22" t="s">
        <v>368</v>
      </c>
      <c r="I22" t="s">
        <v>634</v>
      </c>
      <c r="K22">
        <v>0</v>
      </c>
      <c r="L22">
        <v>1</v>
      </c>
    </row>
    <row r="23" spans="1:12" x14ac:dyDescent="0.25">
      <c r="A23" t="s">
        <v>30</v>
      </c>
      <c r="B23" t="s">
        <v>653</v>
      </c>
      <c r="C23" t="s">
        <v>516</v>
      </c>
      <c r="F23" t="s">
        <v>369</v>
      </c>
      <c r="I23" t="s">
        <v>634</v>
      </c>
      <c r="K23">
        <v>1</v>
      </c>
      <c r="L23">
        <v>1</v>
      </c>
    </row>
    <row r="24" spans="1:12" x14ac:dyDescent="0.25">
      <c r="A24" t="s">
        <v>31</v>
      </c>
      <c r="B24" t="s">
        <v>654</v>
      </c>
      <c r="C24" t="s">
        <v>517</v>
      </c>
      <c r="F24" t="s">
        <v>370</v>
      </c>
      <c r="I24" t="s">
        <v>634</v>
      </c>
      <c r="K24">
        <v>1</v>
      </c>
      <c r="L24">
        <v>1</v>
      </c>
    </row>
    <row r="25" spans="1:12" x14ac:dyDescent="0.25">
      <c r="A25" t="s">
        <v>32</v>
      </c>
      <c r="B25" t="s">
        <v>655</v>
      </c>
      <c r="C25" t="s">
        <v>518</v>
      </c>
      <c r="F25" t="s">
        <v>371</v>
      </c>
      <c r="I25" t="s">
        <v>634</v>
      </c>
      <c r="K25">
        <v>1</v>
      </c>
      <c r="L25">
        <v>1</v>
      </c>
    </row>
    <row r="26" spans="1:12" x14ac:dyDescent="0.25">
      <c r="A26" t="s">
        <v>33</v>
      </c>
      <c r="B26" t="s">
        <v>656</v>
      </c>
      <c r="C26" t="s">
        <v>519</v>
      </c>
      <c r="F26" t="s">
        <v>372</v>
      </c>
      <c r="I26" t="s">
        <v>634</v>
      </c>
      <c r="K26">
        <v>1</v>
      </c>
      <c r="L26">
        <v>1</v>
      </c>
    </row>
    <row r="27" spans="1:12" x14ac:dyDescent="0.25">
      <c r="A27" t="s">
        <v>34</v>
      </c>
      <c r="B27" t="s">
        <v>657</v>
      </c>
      <c r="C27" t="s">
        <v>520</v>
      </c>
      <c r="D27" t="s">
        <v>298</v>
      </c>
      <c r="E27" t="s">
        <v>153</v>
      </c>
      <c r="F27" t="s">
        <v>373</v>
      </c>
      <c r="G27" t="s">
        <v>319</v>
      </c>
      <c r="H27" t="s">
        <v>316</v>
      </c>
      <c r="I27" t="s">
        <v>634</v>
      </c>
      <c r="K27">
        <v>1</v>
      </c>
      <c r="L27">
        <v>1</v>
      </c>
    </row>
    <row r="28" spans="1:12" x14ac:dyDescent="0.25">
      <c r="A28" t="s">
        <v>35</v>
      </c>
      <c r="B28" t="s">
        <v>658</v>
      </c>
      <c r="C28" t="s">
        <v>521</v>
      </c>
      <c r="F28" t="s">
        <v>374</v>
      </c>
      <c r="I28" t="s">
        <v>634</v>
      </c>
      <c r="J28" t="s">
        <v>304</v>
      </c>
      <c r="K28">
        <v>1</v>
      </c>
      <c r="L28">
        <v>1</v>
      </c>
    </row>
    <row r="29" spans="1:12" x14ac:dyDescent="0.25">
      <c r="A29" t="s">
        <v>36</v>
      </c>
      <c r="B29" t="s">
        <v>659</v>
      </c>
      <c r="C29" t="s">
        <v>522</v>
      </c>
      <c r="F29" t="s">
        <v>375</v>
      </c>
      <c r="I29" t="s">
        <v>634</v>
      </c>
      <c r="K29">
        <v>0</v>
      </c>
      <c r="L29">
        <v>1</v>
      </c>
    </row>
    <row r="30" spans="1:12" x14ac:dyDescent="0.25">
      <c r="A30" t="s">
        <v>37</v>
      </c>
      <c r="B30" t="s">
        <v>660</v>
      </c>
      <c r="C30" t="s">
        <v>523</v>
      </c>
      <c r="F30" t="s">
        <v>376</v>
      </c>
      <c r="I30" t="s">
        <v>627</v>
      </c>
      <c r="J30" t="s">
        <v>304</v>
      </c>
      <c r="K30">
        <v>0</v>
      </c>
      <c r="L30">
        <v>1</v>
      </c>
    </row>
    <row r="31" spans="1:12" x14ac:dyDescent="0.25">
      <c r="A31" t="s">
        <v>38</v>
      </c>
      <c r="B31" t="s">
        <v>752</v>
      </c>
      <c r="C31" t="s">
        <v>524</v>
      </c>
      <c r="F31" t="s">
        <v>377</v>
      </c>
      <c r="I31" t="s">
        <v>38</v>
      </c>
      <c r="K31">
        <v>0</v>
      </c>
      <c r="L31">
        <v>1</v>
      </c>
    </row>
    <row r="32" spans="1:12" x14ac:dyDescent="0.25">
      <c r="A32" t="s">
        <v>39</v>
      </c>
      <c r="B32" t="s">
        <v>661</v>
      </c>
      <c r="C32" t="s">
        <v>525</v>
      </c>
      <c r="F32" t="s">
        <v>378</v>
      </c>
      <c r="I32" t="s">
        <v>39</v>
      </c>
      <c r="K32">
        <v>0</v>
      </c>
      <c r="L32">
        <v>1</v>
      </c>
    </row>
    <row r="33" spans="1:12" x14ac:dyDescent="0.25">
      <c r="A33" t="s">
        <v>40</v>
      </c>
      <c r="B33" t="s">
        <v>662</v>
      </c>
      <c r="C33" t="s">
        <v>526</v>
      </c>
      <c r="F33" t="s">
        <v>379</v>
      </c>
      <c r="I33" t="s">
        <v>40</v>
      </c>
      <c r="K33">
        <v>0</v>
      </c>
      <c r="L33">
        <v>1</v>
      </c>
    </row>
    <row r="34" spans="1:12" x14ac:dyDescent="0.25">
      <c r="A34" t="s">
        <v>41</v>
      </c>
      <c r="B34" t="s">
        <v>663</v>
      </c>
      <c r="C34" t="s">
        <v>527</v>
      </c>
      <c r="F34" t="s">
        <v>380</v>
      </c>
      <c r="I34" t="s">
        <v>634</v>
      </c>
      <c r="K34">
        <v>1</v>
      </c>
      <c r="L34">
        <v>1</v>
      </c>
    </row>
    <row r="35" spans="1:12" x14ac:dyDescent="0.25">
      <c r="A35" t="s">
        <v>42</v>
      </c>
      <c r="B35" t="s">
        <v>664</v>
      </c>
      <c r="C35" t="s">
        <v>528</v>
      </c>
      <c r="F35" t="s">
        <v>381</v>
      </c>
      <c r="I35" t="s">
        <v>634</v>
      </c>
      <c r="K35">
        <v>1</v>
      </c>
      <c r="L35">
        <v>1</v>
      </c>
    </row>
    <row r="36" spans="1:12" x14ac:dyDescent="0.25">
      <c r="A36" t="s">
        <v>43</v>
      </c>
      <c r="B36" t="s">
        <v>665</v>
      </c>
      <c r="C36" t="s">
        <v>529</v>
      </c>
      <c r="F36" t="s">
        <v>382</v>
      </c>
      <c r="I36" t="s">
        <v>634</v>
      </c>
      <c r="K36">
        <v>1</v>
      </c>
      <c r="L36">
        <v>1</v>
      </c>
    </row>
    <row r="37" spans="1:12" x14ac:dyDescent="0.25">
      <c r="A37" t="s">
        <v>44</v>
      </c>
      <c r="B37" t="s">
        <v>666</v>
      </c>
      <c r="C37" t="s">
        <v>530</v>
      </c>
      <c r="F37" t="s">
        <v>383</v>
      </c>
      <c r="I37" t="s">
        <v>634</v>
      </c>
      <c r="K37">
        <v>1</v>
      </c>
      <c r="L37">
        <v>1</v>
      </c>
    </row>
    <row r="38" spans="1:12" x14ac:dyDescent="0.25">
      <c r="A38" t="s">
        <v>45</v>
      </c>
      <c r="B38" t="s">
        <v>667</v>
      </c>
      <c r="C38" t="s">
        <v>531</v>
      </c>
      <c r="F38" t="s">
        <v>384</v>
      </c>
      <c r="I38" t="s">
        <v>634</v>
      </c>
      <c r="K38">
        <v>1</v>
      </c>
      <c r="L38">
        <v>1</v>
      </c>
    </row>
    <row r="39" spans="1:12" x14ac:dyDescent="0.25">
      <c r="A39" t="s">
        <v>46</v>
      </c>
      <c r="B39" t="s">
        <v>668</v>
      </c>
      <c r="C39" t="s">
        <v>532</v>
      </c>
      <c r="F39" t="s">
        <v>385</v>
      </c>
      <c r="I39" t="s">
        <v>634</v>
      </c>
      <c r="K39">
        <v>1</v>
      </c>
      <c r="L39">
        <v>1</v>
      </c>
    </row>
    <row r="40" spans="1:12" x14ac:dyDescent="0.25">
      <c r="A40" t="s">
        <v>47</v>
      </c>
      <c r="B40" t="s">
        <v>669</v>
      </c>
      <c r="C40" t="s">
        <v>533</v>
      </c>
      <c r="D40" t="s">
        <v>295</v>
      </c>
      <c r="F40" t="s">
        <v>386</v>
      </c>
      <c r="G40" t="s">
        <v>321</v>
      </c>
      <c r="I40" t="s">
        <v>634</v>
      </c>
      <c r="K40">
        <v>1</v>
      </c>
      <c r="L40">
        <v>1</v>
      </c>
    </row>
    <row r="41" spans="1:12" x14ac:dyDescent="0.25">
      <c r="A41" t="s">
        <v>48</v>
      </c>
      <c r="B41" t="s">
        <v>670</v>
      </c>
      <c r="C41" t="s">
        <v>534</v>
      </c>
      <c r="F41" t="s">
        <v>387</v>
      </c>
      <c r="I41" t="s">
        <v>634</v>
      </c>
      <c r="K41">
        <v>0</v>
      </c>
      <c r="L41">
        <v>1</v>
      </c>
    </row>
    <row r="42" spans="1:12" x14ac:dyDescent="0.25">
      <c r="A42" t="s">
        <v>49</v>
      </c>
      <c r="B42" t="s">
        <v>671</v>
      </c>
      <c r="C42" t="s">
        <v>535</v>
      </c>
      <c r="F42" t="s">
        <v>388</v>
      </c>
      <c r="I42" t="s">
        <v>634</v>
      </c>
      <c r="K42">
        <v>0</v>
      </c>
      <c r="L42">
        <v>1</v>
      </c>
    </row>
    <row r="43" spans="1:12" x14ac:dyDescent="0.25">
      <c r="A43" t="s">
        <v>50</v>
      </c>
      <c r="B43" t="s">
        <v>672</v>
      </c>
      <c r="C43" t="s">
        <v>536</v>
      </c>
      <c r="F43" t="s">
        <v>389</v>
      </c>
      <c r="I43" t="s">
        <v>634</v>
      </c>
      <c r="K43">
        <v>0</v>
      </c>
      <c r="L43">
        <v>1</v>
      </c>
    </row>
    <row r="44" spans="1:12" x14ac:dyDescent="0.25">
      <c r="A44" t="s">
        <v>51</v>
      </c>
      <c r="B44" t="s">
        <v>673</v>
      </c>
      <c r="C44" t="s">
        <v>537</v>
      </c>
      <c r="F44" t="s">
        <v>390</v>
      </c>
      <c r="I44" t="s">
        <v>634</v>
      </c>
      <c r="K44">
        <v>0</v>
      </c>
      <c r="L44">
        <v>1</v>
      </c>
    </row>
    <row r="45" spans="1:12" ht="45" x14ac:dyDescent="0.25">
      <c r="A45" t="s">
        <v>52</v>
      </c>
      <c r="B45" s="2" t="s">
        <v>674</v>
      </c>
      <c r="C45" t="s">
        <v>538</v>
      </c>
      <c r="D45" t="s">
        <v>152</v>
      </c>
      <c r="E45" t="s">
        <v>151</v>
      </c>
      <c r="F45" t="s">
        <v>391</v>
      </c>
      <c r="G45" t="s">
        <v>306</v>
      </c>
      <c r="H45" t="s">
        <v>161</v>
      </c>
      <c r="I45" t="s">
        <v>634</v>
      </c>
      <c r="K45">
        <v>1</v>
      </c>
      <c r="L45">
        <v>1</v>
      </c>
    </row>
    <row r="46" spans="1:12" x14ac:dyDescent="0.25">
      <c r="A46" t="s">
        <v>53</v>
      </c>
      <c r="B46" t="s">
        <v>675</v>
      </c>
      <c r="C46" t="s">
        <v>539</v>
      </c>
      <c r="F46" t="s">
        <v>392</v>
      </c>
      <c r="I46" t="s">
        <v>634</v>
      </c>
      <c r="K46">
        <v>1</v>
      </c>
      <c r="L46">
        <v>1</v>
      </c>
    </row>
    <row r="47" spans="1:12" x14ac:dyDescent="0.25">
      <c r="A47" t="s">
        <v>54</v>
      </c>
      <c r="B47" t="s">
        <v>676</v>
      </c>
      <c r="C47" t="s">
        <v>540</v>
      </c>
      <c r="F47" t="s">
        <v>393</v>
      </c>
      <c r="I47" t="s">
        <v>634</v>
      </c>
      <c r="J47" t="s">
        <v>304</v>
      </c>
      <c r="K47">
        <v>1</v>
      </c>
      <c r="L47">
        <v>1</v>
      </c>
    </row>
    <row r="48" spans="1:12" x14ac:dyDescent="0.25">
      <c r="A48" t="s">
        <v>55</v>
      </c>
      <c r="B48" t="s">
        <v>677</v>
      </c>
      <c r="C48" t="s">
        <v>541</v>
      </c>
      <c r="F48" t="s">
        <v>394</v>
      </c>
      <c r="I48" t="s">
        <v>634</v>
      </c>
      <c r="J48" t="s">
        <v>304</v>
      </c>
      <c r="K48">
        <v>1</v>
      </c>
      <c r="L48">
        <v>1</v>
      </c>
    </row>
    <row r="49" spans="1:12" x14ac:dyDescent="0.25">
      <c r="A49" t="s">
        <v>56</v>
      </c>
      <c r="B49" t="s">
        <v>678</v>
      </c>
      <c r="C49" t="s">
        <v>542</v>
      </c>
      <c r="F49" t="s">
        <v>395</v>
      </c>
      <c r="I49" t="s">
        <v>634</v>
      </c>
      <c r="K49">
        <v>1</v>
      </c>
      <c r="L49">
        <v>1</v>
      </c>
    </row>
    <row r="50" spans="1:12" x14ac:dyDescent="0.25">
      <c r="A50" t="s">
        <v>57</v>
      </c>
      <c r="B50" t="s">
        <v>137</v>
      </c>
      <c r="C50" t="s">
        <v>543</v>
      </c>
      <c r="D50" t="s">
        <v>143</v>
      </c>
      <c r="F50" t="s">
        <v>396</v>
      </c>
      <c r="G50" t="s">
        <v>307</v>
      </c>
      <c r="I50" t="s">
        <v>634</v>
      </c>
      <c r="K50">
        <v>1</v>
      </c>
      <c r="L50">
        <v>1</v>
      </c>
    </row>
    <row r="51" spans="1:12" x14ac:dyDescent="0.25">
      <c r="A51" t="s">
        <v>58</v>
      </c>
      <c r="B51" t="s">
        <v>679</v>
      </c>
      <c r="C51" t="s">
        <v>544</v>
      </c>
      <c r="D51" t="s">
        <v>293</v>
      </c>
      <c r="F51" t="s">
        <v>397</v>
      </c>
      <c r="G51" t="s">
        <v>323</v>
      </c>
      <c r="I51" t="s">
        <v>634</v>
      </c>
      <c r="J51" t="s">
        <v>304</v>
      </c>
      <c r="K51">
        <v>1</v>
      </c>
      <c r="L51">
        <v>1</v>
      </c>
    </row>
    <row r="52" spans="1:12" x14ac:dyDescent="0.25">
      <c r="A52" t="s">
        <v>59</v>
      </c>
      <c r="B52" t="s">
        <v>680</v>
      </c>
      <c r="C52" t="s">
        <v>545</v>
      </c>
      <c r="F52" t="s">
        <v>398</v>
      </c>
      <c r="G52" t="s">
        <v>155</v>
      </c>
      <c r="I52" t="s">
        <v>634</v>
      </c>
      <c r="K52">
        <v>1</v>
      </c>
      <c r="L52">
        <v>1</v>
      </c>
    </row>
    <row r="53" spans="1:12" x14ac:dyDescent="0.25">
      <c r="A53" t="s">
        <v>60</v>
      </c>
      <c r="B53" t="s">
        <v>681</v>
      </c>
      <c r="C53" t="s">
        <v>546</v>
      </c>
      <c r="F53" t="s">
        <v>399</v>
      </c>
      <c r="G53" t="s">
        <v>400</v>
      </c>
      <c r="I53" t="s">
        <v>634</v>
      </c>
      <c r="J53" t="s">
        <v>304</v>
      </c>
      <c r="K53">
        <v>1</v>
      </c>
      <c r="L53">
        <v>1</v>
      </c>
    </row>
    <row r="54" spans="1:12" x14ac:dyDescent="0.25">
      <c r="A54" t="s">
        <v>61</v>
      </c>
      <c r="B54" t="s">
        <v>682</v>
      </c>
      <c r="C54" t="s">
        <v>401</v>
      </c>
      <c r="D54" t="s">
        <v>144</v>
      </c>
      <c r="F54" t="s">
        <v>402</v>
      </c>
      <c r="G54" t="s">
        <v>154</v>
      </c>
      <c r="I54" t="s">
        <v>634</v>
      </c>
      <c r="K54">
        <v>1</v>
      </c>
      <c r="L54">
        <v>1</v>
      </c>
    </row>
    <row r="55" spans="1:12" x14ac:dyDescent="0.25">
      <c r="A55" t="s">
        <v>62</v>
      </c>
      <c r="B55" t="s">
        <v>683</v>
      </c>
      <c r="C55" t="s">
        <v>403</v>
      </c>
      <c r="D55" t="s">
        <v>5</v>
      </c>
      <c r="F55" t="s">
        <v>404</v>
      </c>
      <c r="G55" t="s">
        <v>320</v>
      </c>
      <c r="I55" t="s">
        <v>634</v>
      </c>
      <c r="K55">
        <v>1</v>
      </c>
      <c r="L55">
        <v>1</v>
      </c>
    </row>
    <row r="56" spans="1:12" x14ac:dyDescent="0.25">
      <c r="A56" t="s">
        <v>63</v>
      </c>
      <c r="B56" t="s">
        <v>684</v>
      </c>
      <c r="C56" t="s">
        <v>405</v>
      </c>
      <c r="F56" t="s">
        <v>410</v>
      </c>
      <c r="I56" t="s">
        <v>634</v>
      </c>
      <c r="K56">
        <v>1</v>
      </c>
      <c r="L56">
        <v>1</v>
      </c>
    </row>
    <row r="57" spans="1:12" x14ac:dyDescent="0.25">
      <c r="A57" t="s">
        <v>64</v>
      </c>
      <c r="B57" t="s">
        <v>685</v>
      </c>
      <c r="C57" t="s">
        <v>406</v>
      </c>
      <c r="F57" t="s">
        <v>411</v>
      </c>
      <c r="I57" t="s">
        <v>634</v>
      </c>
      <c r="K57">
        <v>0</v>
      </c>
      <c r="L57">
        <v>1</v>
      </c>
    </row>
    <row r="58" spans="1:12" x14ac:dyDescent="0.25">
      <c r="A58" t="s">
        <v>65</v>
      </c>
      <c r="B58" t="s">
        <v>686</v>
      </c>
      <c r="C58" t="s">
        <v>408</v>
      </c>
      <c r="F58" t="s">
        <v>412</v>
      </c>
      <c r="I58" t="s">
        <v>634</v>
      </c>
      <c r="K58">
        <v>1</v>
      </c>
      <c r="L58">
        <v>1</v>
      </c>
    </row>
    <row r="59" spans="1:12" x14ac:dyDescent="0.25">
      <c r="A59" t="s">
        <v>66</v>
      </c>
      <c r="B59" t="s">
        <v>687</v>
      </c>
      <c r="C59" t="s">
        <v>407</v>
      </c>
      <c r="D59" t="s">
        <v>145</v>
      </c>
      <c r="F59" t="s">
        <v>413</v>
      </c>
      <c r="G59" t="s">
        <v>141</v>
      </c>
      <c r="I59" t="s">
        <v>634</v>
      </c>
      <c r="K59">
        <v>1</v>
      </c>
      <c r="L59">
        <v>1</v>
      </c>
    </row>
    <row r="60" spans="1:12" x14ac:dyDescent="0.25">
      <c r="A60" t="s">
        <v>67</v>
      </c>
      <c r="B60" t="s">
        <v>688</v>
      </c>
      <c r="C60" t="s">
        <v>409</v>
      </c>
      <c r="F60" t="s">
        <v>414</v>
      </c>
      <c r="I60" t="s">
        <v>634</v>
      </c>
      <c r="J60" t="s">
        <v>304</v>
      </c>
      <c r="K60">
        <v>1</v>
      </c>
      <c r="L60">
        <v>1</v>
      </c>
    </row>
    <row r="61" spans="1:12" x14ac:dyDescent="0.25">
      <c r="A61" t="s">
        <v>68</v>
      </c>
      <c r="B61" t="s">
        <v>689</v>
      </c>
      <c r="C61" t="s">
        <v>547</v>
      </c>
      <c r="F61" t="s">
        <v>415</v>
      </c>
      <c r="I61" t="s">
        <v>634</v>
      </c>
      <c r="K61">
        <v>1</v>
      </c>
      <c r="L61">
        <v>1</v>
      </c>
    </row>
    <row r="62" spans="1:12" x14ac:dyDescent="0.25">
      <c r="A62" t="s">
        <v>69</v>
      </c>
      <c r="B62" t="s">
        <v>313</v>
      </c>
      <c r="C62" t="s">
        <v>548</v>
      </c>
      <c r="D62" t="s">
        <v>6</v>
      </c>
      <c r="E62" t="s">
        <v>299</v>
      </c>
      <c r="F62" t="s">
        <v>416</v>
      </c>
      <c r="G62" t="s">
        <v>314</v>
      </c>
      <c r="H62" t="s">
        <v>315</v>
      </c>
      <c r="I62" t="s">
        <v>634</v>
      </c>
      <c r="J62" t="s">
        <v>304</v>
      </c>
      <c r="K62">
        <v>1</v>
      </c>
      <c r="L62">
        <v>1</v>
      </c>
    </row>
    <row r="63" spans="1:12" x14ac:dyDescent="0.25">
      <c r="A63" t="s">
        <v>70</v>
      </c>
      <c r="B63" t="s">
        <v>690</v>
      </c>
      <c r="C63" t="s">
        <v>549</v>
      </c>
      <c r="F63" t="s">
        <v>417</v>
      </c>
      <c r="I63" t="s">
        <v>634</v>
      </c>
      <c r="K63">
        <v>1</v>
      </c>
      <c r="L63">
        <v>1</v>
      </c>
    </row>
    <row r="64" spans="1:12" x14ac:dyDescent="0.25">
      <c r="A64" t="s">
        <v>71</v>
      </c>
      <c r="B64" t="s">
        <v>691</v>
      </c>
      <c r="C64" t="s">
        <v>550</v>
      </c>
      <c r="F64" t="s">
        <v>418</v>
      </c>
      <c r="I64" t="s">
        <v>634</v>
      </c>
      <c r="K64">
        <v>0</v>
      </c>
      <c r="L64">
        <v>1</v>
      </c>
    </row>
    <row r="65" spans="1:12" x14ac:dyDescent="0.25">
      <c r="A65" t="s">
        <v>72</v>
      </c>
      <c r="B65" t="s">
        <v>692</v>
      </c>
      <c r="C65" t="s">
        <v>551</v>
      </c>
      <c r="D65" t="s">
        <v>294</v>
      </c>
      <c r="F65" t="s">
        <v>419</v>
      </c>
      <c r="G65" t="s">
        <v>312</v>
      </c>
      <c r="I65" t="s">
        <v>634</v>
      </c>
      <c r="J65" t="s">
        <v>304</v>
      </c>
      <c r="K65">
        <v>1</v>
      </c>
      <c r="L65">
        <v>1</v>
      </c>
    </row>
    <row r="66" spans="1:12" x14ac:dyDescent="0.25">
      <c r="A66" t="s">
        <v>73</v>
      </c>
      <c r="B66" t="s">
        <v>693</v>
      </c>
      <c r="C66" t="s">
        <v>552</v>
      </c>
      <c r="F66" t="s">
        <v>420</v>
      </c>
      <c r="I66" t="s">
        <v>634</v>
      </c>
      <c r="K66">
        <v>1</v>
      </c>
      <c r="L66">
        <v>1</v>
      </c>
    </row>
    <row r="67" spans="1:12" x14ac:dyDescent="0.25">
      <c r="A67" t="s">
        <v>74</v>
      </c>
      <c r="B67" t="s">
        <v>694</v>
      </c>
      <c r="C67" t="s">
        <v>553</v>
      </c>
      <c r="F67" t="s">
        <v>421</v>
      </c>
      <c r="I67" t="s">
        <v>634</v>
      </c>
      <c r="K67">
        <v>0</v>
      </c>
      <c r="L67">
        <v>1</v>
      </c>
    </row>
    <row r="68" spans="1:12" x14ac:dyDescent="0.25">
      <c r="A68" t="s">
        <v>75</v>
      </c>
      <c r="B68" t="s">
        <v>695</v>
      </c>
      <c r="C68" t="s">
        <v>422</v>
      </c>
      <c r="F68" t="s">
        <v>423</v>
      </c>
      <c r="I68" t="s">
        <v>634</v>
      </c>
      <c r="J68" t="s">
        <v>304</v>
      </c>
      <c r="K68">
        <v>1</v>
      </c>
      <c r="L68">
        <v>1</v>
      </c>
    </row>
    <row r="69" spans="1:12" x14ac:dyDescent="0.25">
      <c r="A69" t="s">
        <v>76</v>
      </c>
      <c r="B69" t="s">
        <v>696</v>
      </c>
      <c r="C69" t="s">
        <v>554</v>
      </c>
      <c r="F69" t="s">
        <v>424</v>
      </c>
      <c r="I69" t="s">
        <v>634</v>
      </c>
      <c r="J69" t="s">
        <v>304</v>
      </c>
      <c r="K69">
        <v>0</v>
      </c>
      <c r="L69">
        <v>1</v>
      </c>
    </row>
    <row r="70" spans="1:12" x14ac:dyDescent="0.25">
      <c r="A70" t="s">
        <v>77</v>
      </c>
      <c r="B70" t="s">
        <v>697</v>
      </c>
      <c r="C70" t="s">
        <v>555</v>
      </c>
      <c r="F70" t="s">
        <v>425</v>
      </c>
      <c r="I70" t="s">
        <v>634</v>
      </c>
      <c r="K70">
        <v>0</v>
      </c>
      <c r="L70">
        <v>1</v>
      </c>
    </row>
    <row r="71" spans="1:12" x14ac:dyDescent="0.25">
      <c r="A71" t="s">
        <v>78</v>
      </c>
      <c r="B71" t="s">
        <v>698</v>
      </c>
      <c r="C71" t="s">
        <v>556</v>
      </c>
      <c r="F71" t="s">
        <v>426</v>
      </c>
      <c r="I71" t="s">
        <v>634</v>
      </c>
      <c r="K71">
        <v>0</v>
      </c>
      <c r="L71">
        <v>1</v>
      </c>
    </row>
    <row r="72" spans="1:12" x14ac:dyDescent="0.25">
      <c r="A72" t="s">
        <v>79</v>
      </c>
      <c r="B72" t="s">
        <v>699</v>
      </c>
      <c r="C72" t="s">
        <v>557</v>
      </c>
      <c r="F72" t="s">
        <v>427</v>
      </c>
      <c r="I72" t="s">
        <v>634</v>
      </c>
      <c r="J72" t="s">
        <v>304</v>
      </c>
      <c r="K72">
        <v>1</v>
      </c>
      <c r="L72">
        <v>1</v>
      </c>
    </row>
    <row r="73" spans="1:12" x14ac:dyDescent="0.25">
      <c r="A73" t="s">
        <v>80</v>
      </c>
      <c r="B73" t="s">
        <v>700</v>
      </c>
      <c r="C73" t="s">
        <v>558</v>
      </c>
      <c r="D73" t="s">
        <v>146</v>
      </c>
      <c r="F73" t="s">
        <v>428</v>
      </c>
      <c r="G73" t="s">
        <v>305</v>
      </c>
      <c r="I73" t="s">
        <v>634</v>
      </c>
      <c r="K73">
        <v>1</v>
      </c>
      <c r="L73">
        <v>1</v>
      </c>
    </row>
    <row r="74" spans="1:12" x14ac:dyDescent="0.25">
      <c r="A74" t="s">
        <v>81</v>
      </c>
      <c r="B74" t="s">
        <v>701</v>
      </c>
      <c r="C74" t="s">
        <v>559</v>
      </c>
      <c r="D74" t="s">
        <v>430</v>
      </c>
      <c r="F74" t="s">
        <v>431</v>
      </c>
      <c r="G74" t="s">
        <v>136</v>
      </c>
      <c r="I74" t="s">
        <v>634</v>
      </c>
      <c r="K74">
        <v>1</v>
      </c>
      <c r="L74">
        <v>1</v>
      </c>
    </row>
    <row r="75" spans="1:12" x14ac:dyDescent="0.25">
      <c r="A75" t="s">
        <v>82</v>
      </c>
      <c r="B75" t="s">
        <v>702</v>
      </c>
      <c r="C75" t="s">
        <v>560</v>
      </c>
      <c r="D75" t="s">
        <v>7</v>
      </c>
      <c r="F75" t="s">
        <v>433</v>
      </c>
      <c r="G75" t="s">
        <v>137</v>
      </c>
      <c r="I75" t="s">
        <v>634</v>
      </c>
      <c r="K75">
        <v>1</v>
      </c>
      <c r="L75">
        <v>1</v>
      </c>
    </row>
    <row r="76" spans="1:12" x14ac:dyDescent="0.25">
      <c r="A76" t="s">
        <v>83</v>
      </c>
      <c r="B76" t="s">
        <v>703</v>
      </c>
      <c r="C76" t="s">
        <v>561</v>
      </c>
      <c r="F76" t="s">
        <v>434</v>
      </c>
      <c r="I76" t="s">
        <v>634</v>
      </c>
      <c r="K76">
        <v>0</v>
      </c>
      <c r="L76">
        <v>1</v>
      </c>
    </row>
    <row r="77" spans="1:12" x14ac:dyDescent="0.25">
      <c r="A77" t="s">
        <v>84</v>
      </c>
      <c r="B77" t="s">
        <v>84</v>
      </c>
      <c r="C77" t="s">
        <v>562</v>
      </c>
      <c r="F77" t="s">
        <v>435</v>
      </c>
      <c r="I77" t="s">
        <v>634</v>
      </c>
      <c r="K77">
        <v>1</v>
      </c>
      <c r="L77">
        <v>1</v>
      </c>
    </row>
    <row r="78" spans="1:12" x14ac:dyDescent="0.25">
      <c r="A78" t="s">
        <v>85</v>
      </c>
      <c r="B78" t="s">
        <v>704</v>
      </c>
      <c r="C78" t="s">
        <v>563</v>
      </c>
      <c r="F78" t="s">
        <v>436</v>
      </c>
      <c r="I78" t="s">
        <v>634</v>
      </c>
      <c r="J78" t="s">
        <v>304</v>
      </c>
      <c r="K78">
        <v>1</v>
      </c>
      <c r="L78">
        <v>1</v>
      </c>
    </row>
    <row r="79" spans="1:12" x14ac:dyDescent="0.25">
      <c r="A79" t="s">
        <v>86</v>
      </c>
      <c r="B79" t="s">
        <v>705</v>
      </c>
      <c r="C79" t="s">
        <v>564</v>
      </c>
      <c r="F79" t="s">
        <v>437</v>
      </c>
      <c r="I79" t="s">
        <v>634</v>
      </c>
      <c r="K79">
        <v>1</v>
      </c>
      <c r="L79">
        <v>1</v>
      </c>
    </row>
    <row r="80" spans="1:12" x14ac:dyDescent="0.25">
      <c r="A80" t="s">
        <v>620</v>
      </c>
      <c r="B80" t="s">
        <v>706</v>
      </c>
      <c r="C80" t="s">
        <v>565</v>
      </c>
      <c r="F80" t="s">
        <v>438</v>
      </c>
      <c r="I80" t="s">
        <v>618</v>
      </c>
      <c r="K80">
        <v>1</v>
      </c>
      <c r="L80">
        <v>1</v>
      </c>
    </row>
    <row r="81" spans="1:12" x14ac:dyDescent="0.25">
      <c r="A81" t="s">
        <v>87</v>
      </c>
      <c r="B81" t="s">
        <v>707</v>
      </c>
      <c r="C81" t="s">
        <v>566</v>
      </c>
      <c r="F81" t="s">
        <v>432</v>
      </c>
      <c r="I81" t="s">
        <v>634</v>
      </c>
      <c r="K81">
        <v>1</v>
      </c>
      <c r="L81">
        <v>1</v>
      </c>
    </row>
    <row r="82" spans="1:12" x14ac:dyDescent="0.25">
      <c r="A82" t="s">
        <v>88</v>
      </c>
      <c r="B82" t="s">
        <v>708</v>
      </c>
      <c r="C82" t="s">
        <v>567</v>
      </c>
      <c r="F82" t="s">
        <v>439</v>
      </c>
      <c r="I82" t="s">
        <v>634</v>
      </c>
      <c r="K82">
        <v>1</v>
      </c>
      <c r="L82">
        <v>1</v>
      </c>
    </row>
    <row r="83" spans="1:12" x14ac:dyDescent="0.25">
      <c r="A83" t="s">
        <v>89</v>
      </c>
      <c r="B83" t="s">
        <v>709</v>
      </c>
      <c r="C83" t="s">
        <v>568</v>
      </c>
      <c r="F83" t="s">
        <v>440</v>
      </c>
      <c r="G83" t="s">
        <v>157</v>
      </c>
      <c r="I83" t="s">
        <v>634</v>
      </c>
      <c r="K83">
        <v>0</v>
      </c>
      <c r="L83">
        <v>1</v>
      </c>
    </row>
    <row r="84" spans="1:12" x14ac:dyDescent="0.25">
      <c r="A84" t="s">
        <v>90</v>
      </c>
      <c r="B84" t="s">
        <v>753</v>
      </c>
      <c r="C84" t="s">
        <v>569</v>
      </c>
      <c r="F84" t="s">
        <v>442</v>
      </c>
      <c r="I84" t="s">
        <v>634</v>
      </c>
      <c r="K84">
        <v>0</v>
      </c>
      <c r="L84">
        <v>1</v>
      </c>
    </row>
    <row r="85" spans="1:12" x14ac:dyDescent="0.25">
      <c r="A85" t="s">
        <v>91</v>
      </c>
      <c r="B85" t="s">
        <v>710</v>
      </c>
      <c r="C85" t="s">
        <v>570</v>
      </c>
      <c r="D85" t="s">
        <v>147</v>
      </c>
      <c r="F85" t="s">
        <v>441</v>
      </c>
      <c r="G85" t="s">
        <v>140</v>
      </c>
      <c r="I85" t="s">
        <v>634</v>
      </c>
      <c r="K85">
        <v>0</v>
      </c>
      <c r="L85">
        <v>1</v>
      </c>
    </row>
    <row r="86" spans="1:12" x14ac:dyDescent="0.25">
      <c r="A86" t="s">
        <v>92</v>
      </c>
      <c r="B86" t="s">
        <v>711</v>
      </c>
      <c r="C86" t="s">
        <v>571</v>
      </c>
      <c r="F86" t="s">
        <v>443</v>
      </c>
      <c r="I86" t="s">
        <v>634</v>
      </c>
      <c r="K86">
        <v>0</v>
      </c>
      <c r="L86">
        <v>1</v>
      </c>
    </row>
    <row r="87" spans="1:12" x14ac:dyDescent="0.25">
      <c r="A87" t="s">
        <v>93</v>
      </c>
      <c r="B87" t="s">
        <v>93</v>
      </c>
      <c r="C87" t="s">
        <v>572</v>
      </c>
      <c r="F87" t="s">
        <v>444</v>
      </c>
      <c r="I87" t="s">
        <v>634</v>
      </c>
      <c r="K87">
        <v>0</v>
      </c>
      <c r="L87">
        <v>1</v>
      </c>
    </row>
    <row r="88" spans="1:12" x14ac:dyDescent="0.25">
      <c r="A88" t="s">
        <v>621</v>
      </c>
      <c r="B88" t="s">
        <v>754</v>
      </c>
      <c r="C88" t="s">
        <v>573</v>
      </c>
      <c r="F88" t="s">
        <v>445</v>
      </c>
      <c r="I88" t="s">
        <v>622</v>
      </c>
      <c r="K88">
        <v>1</v>
      </c>
      <c r="L88">
        <v>1</v>
      </c>
    </row>
    <row r="89" spans="1:12" x14ac:dyDescent="0.25">
      <c r="A89" t="s">
        <v>94</v>
      </c>
      <c r="B89" t="s">
        <v>712</v>
      </c>
      <c r="C89" t="s">
        <v>574</v>
      </c>
      <c r="F89" t="s">
        <v>446</v>
      </c>
      <c r="I89" t="s">
        <v>634</v>
      </c>
      <c r="K89">
        <v>1</v>
      </c>
      <c r="L89">
        <v>1</v>
      </c>
    </row>
    <row r="90" spans="1:12" x14ac:dyDescent="0.25">
      <c r="A90" t="s">
        <v>95</v>
      </c>
      <c r="B90" t="s">
        <v>713</v>
      </c>
      <c r="C90" t="s">
        <v>575</v>
      </c>
      <c r="F90" t="s">
        <v>447</v>
      </c>
      <c r="I90" t="s">
        <v>634</v>
      </c>
      <c r="K90">
        <v>1</v>
      </c>
      <c r="L90">
        <v>1</v>
      </c>
    </row>
    <row r="91" spans="1:12" x14ac:dyDescent="0.25">
      <c r="A91" t="s">
        <v>96</v>
      </c>
      <c r="B91" t="s">
        <v>714</v>
      </c>
      <c r="C91" t="s">
        <v>576</v>
      </c>
      <c r="F91" t="s">
        <v>448</v>
      </c>
      <c r="I91" t="s">
        <v>634</v>
      </c>
      <c r="J91" t="s">
        <v>304</v>
      </c>
      <c r="K91">
        <v>1</v>
      </c>
      <c r="L91">
        <v>1</v>
      </c>
    </row>
    <row r="92" spans="1:12" x14ac:dyDescent="0.25">
      <c r="A92" t="s">
        <v>97</v>
      </c>
      <c r="B92" t="s">
        <v>715</v>
      </c>
      <c r="C92" t="s">
        <v>577</v>
      </c>
      <c r="F92" t="s">
        <v>449</v>
      </c>
      <c r="I92" t="s">
        <v>634</v>
      </c>
      <c r="J92" t="s">
        <v>304</v>
      </c>
      <c r="K92">
        <v>1</v>
      </c>
      <c r="L92">
        <v>1</v>
      </c>
    </row>
    <row r="93" spans="1:12" x14ac:dyDescent="0.25">
      <c r="A93" t="s">
        <v>98</v>
      </c>
      <c r="B93" t="s">
        <v>716</v>
      </c>
      <c r="C93" t="s">
        <v>578</v>
      </c>
      <c r="F93" t="s">
        <v>450</v>
      </c>
      <c r="G93" t="s">
        <v>400</v>
      </c>
      <c r="I93" t="s">
        <v>634</v>
      </c>
      <c r="K93">
        <v>1</v>
      </c>
      <c r="L93">
        <v>1</v>
      </c>
    </row>
    <row r="94" spans="1:12" x14ac:dyDescent="0.25">
      <c r="A94" t="s">
        <v>99</v>
      </c>
      <c r="B94" t="s">
        <v>717</v>
      </c>
      <c r="C94" t="s">
        <v>579</v>
      </c>
      <c r="F94" t="s">
        <v>451</v>
      </c>
      <c r="I94" t="s">
        <v>634</v>
      </c>
      <c r="K94">
        <v>1</v>
      </c>
      <c r="L94">
        <v>1</v>
      </c>
    </row>
    <row r="95" spans="1:12" x14ac:dyDescent="0.25">
      <c r="A95" t="s">
        <v>100</v>
      </c>
      <c r="B95" t="s">
        <v>718</v>
      </c>
      <c r="C95" t="s">
        <v>580</v>
      </c>
      <c r="D95" t="s">
        <v>300</v>
      </c>
      <c r="E95" t="s">
        <v>297</v>
      </c>
      <c r="F95" t="s">
        <v>452</v>
      </c>
      <c r="G95" t="s">
        <v>306</v>
      </c>
      <c r="H95" t="s">
        <v>336</v>
      </c>
      <c r="I95" t="s">
        <v>634</v>
      </c>
      <c r="K95">
        <v>1</v>
      </c>
      <c r="L95">
        <v>1</v>
      </c>
    </row>
    <row r="96" spans="1:12" x14ac:dyDescent="0.25">
      <c r="A96" t="s">
        <v>101</v>
      </c>
      <c r="B96" t="s">
        <v>719</v>
      </c>
      <c r="C96" t="s">
        <v>581</v>
      </c>
      <c r="F96" t="s">
        <v>458</v>
      </c>
      <c r="I96" t="s">
        <v>634</v>
      </c>
      <c r="K96">
        <v>0</v>
      </c>
      <c r="L96">
        <v>1</v>
      </c>
    </row>
    <row r="97" spans="1:12" x14ac:dyDescent="0.25">
      <c r="A97" t="s">
        <v>102</v>
      </c>
      <c r="B97" t="s">
        <v>720</v>
      </c>
      <c r="C97" t="s">
        <v>582</v>
      </c>
      <c r="F97" t="s">
        <v>457</v>
      </c>
      <c r="I97" t="s">
        <v>634</v>
      </c>
      <c r="K97">
        <v>0</v>
      </c>
      <c r="L97">
        <v>1</v>
      </c>
    </row>
    <row r="98" spans="1:12" x14ac:dyDescent="0.25">
      <c r="A98" t="s">
        <v>103</v>
      </c>
      <c r="B98" t="s">
        <v>721</v>
      </c>
      <c r="C98" t="s">
        <v>583</v>
      </c>
      <c r="F98" t="s">
        <v>459</v>
      </c>
      <c r="I98" t="s">
        <v>634</v>
      </c>
      <c r="K98">
        <v>1</v>
      </c>
      <c r="L98">
        <v>1</v>
      </c>
    </row>
    <row r="99" spans="1:12" x14ac:dyDescent="0.25">
      <c r="A99" t="s">
        <v>104</v>
      </c>
      <c r="B99" t="s">
        <v>755</v>
      </c>
      <c r="C99" t="s">
        <v>584</v>
      </c>
      <c r="F99" t="s">
        <v>460</v>
      </c>
      <c r="I99" t="s">
        <v>634</v>
      </c>
      <c r="K99">
        <v>1</v>
      </c>
      <c r="L99">
        <v>1</v>
      </c>
    </row>
    <row r="100" spans="1:12" x14ac:dyDescent="0.25">
      <c r="A100" t="s">
        <v>105</v>
      </c>
      <c r="B100" t="s">
        <v>722</v>
      </c>
      <c r="C100" t="s">
        <v>585</v>
      </c>
      <c r="D100" t="s">
        <v>148</v>
      </c>
      <c r="F100" t="s">
        <v>461</v>
      </c>
      <c r="G100" t="s">
        <v>156</v>
      </c>
      <c r="I100" t="s">
        <v>634</v>
      </c>
      <c r="K100">
        <v>1</v>
      </c>
      <c r="L100">
        <v>1</v>
      </c>
    </row>
    <row r="101" spans="1:12" x14ac:dyDescent="0.25">
      <c r="A101" t="s">
        <v>623</v>
      </c>
      <c r="B101" t="s">
        <v>315</v>
      </c>
      <c r="C101" t="s">
        <v>586</v>
      </c>
      <c r="D101" t="s">
        <v>6</v>
      </c>
      <c r="E101" t="s">
        <v>298</v>
      </c>
      <c r="F101" t="s">
        <v>463</v>
      </c>
      <c r="G101" t="s">
        <v>303</v>
      </c>
      <c r="H101" t="s">
        <v>313</v>
      </c>
      <c r="I101" t="s">
        <v>624</v>
      </c>
      <c r="J101" t="s">
        <v>304</v>
      </c>
      <c r="K101">
        <v>1</v>
      </c>
      <c r="L101">
        <v>1</v>
      </c>
    </row>
    <row r="102" spans="1:12" x14ac:dyDescent="0.25">
      <c r="A102" t="s">
        <v>106</v>
      </c>
      <c r="B102" t="s">
        <v>723</v>
      </c>
      <c r="C102" t="s">
        <v>587</v>
      </c>
      <c r="F102" t="s">
        <v>464</v>
      </c>
      <c r="I102" t="s">
        <v>634</v>
      </c>
      <c r="K102">
        <v>1</v>
      </c>
      <c r="L102">
        <v>1</v>
      </c>
    </row>
    <row r="103" spans="1:12" x14ac:dyDescent="0.25">
      <c r="A103" t="s">
        <v>107</v>
      </c>
      <c r="B103" t="s">
        <v>724</v>
      </c>
      <c r="C103" t="s">
        <v>588</v>
      </c>
      <c r="D103" t="s">
        <v>465</v>
      </c>
      <c r="F103" t="s">
        <v>493</v>
      </c>
      <c r="G103" t="s">
        <v>160</v>
      </c>
      <c r="I103" t="s">
        <v>634</v>
      </c>
      <c r="K103">
        <v>1</v>
      </c>
      <c r="L103">
        <v>1</v>
      </c>
    </row>
    <row r="104" spans="1:12" x14ac:dyDescent="0.25">
      <c r="A104" t="s">
        <v>108</v>
      </c>
      <c r="B104" t="s">
        <v>725</v>
      </c>
      <c r="C104" t="s">
        <v>589</v>
      </c>
      <c r="F104" t="s">
        <v>467</v>
      </c>
      <c r="I104" t="s">
        <v>634</v>
      </c>
      <c r="K104">
        <v>1</v>
      </c>
      <c r="L104">
        <v>1</v>
      </c>
    </row>
    <row r="105" spans="1:12" x14ac:dyDescent="0.25">
      <c r="A105" t="s">
        <v>109</v>
      </c>
      <c r="B105" t="s">
        <v>726</v>
      </c>
      <c r="C105" t="s">
        <v>590</v>
      </c>
      <c r="D105" t="s">
        <v>8</v>
      </c>
      <c r="F105" t="s">
        <v>466</v>
      </c>
      <c r="G105" t="s">
        <v>165</v>
      </c>
      <c r="I105" t="s">
        <v>634</v>
      </c>
      <c r="K105">
        <v>1</v>
      </c>
      <c r="L105">
        <v>1</v>
      </c>
    </row>
    <row r="106" spans="1:12" x14ac:dyDescent="0.25">
      <c r="A106" t="s">
        <v>110</v>
      </c>
      <c r="B106" t="s">
        <v>727</v>
      </c>
      <c r="C106" t="s">
        <v>591</v>
      </c>
      <c r="F106" t="s">
        <v>468</v>
      </c>
      <c r="I106" t="s">
        <v>634</v>
      </c>
      <c r="K106">
        <v>0</v>
      </c>
      <c r="L106">
        <v>1</v>
      </c>
    </row>
    <row r="107" spans="1:12" x14ac:dyDescent="0.25">
      <c r="A107" t="s">
        <v>111</v>
      </c>
      <c r="B107" t="s">
        <v>728</v>
      </c>
      <c r="C107" t="s">
        <v>592</v>
      </c>
      <c r="F107" t="s">
        <v>469</v>
      </c>
      <c r="I107" t="s">
        <v>634</v>
      </c>
      <c r="K107">
        <v>1</v>
      </c>
      <c r="L107">
        <v>1</v>
      </c>
    </row>
    <row r="108" spans="1:12" x14ac:dyDescent="0.25">
      <c r="A108" t="s">
        <v>112</v>
      </c>
      <c r="B108" t="s">
        <v>729</v>
      </c>
      <c r="C108" t="s">
        <v>593</v>
      </c>
      <c r="D108" t="s">
        <v>149</v>
      </c>
      <c r="F108" t="s">
        <v>469</v>
      </c>
      <c r="G108" t="s">
        <v>324</v>
      </c>
      <c r="I108" t="s">
        <v>634</v>
      </c>
      <c r="K108">
        <v>1</v>
      </c>
      <c r="L108">
        <v>1</v>
      </c>
    </row>
    <row r="109" spans="1:12" x14ac:dyDescent="0.25">
      <c r="A109" t="s">
        <v>113</v>
      </c>
      <c r="B109" t="s">
        <v>113</v>
      </c>
      <c r="C109" t="s">
        <v>594</v>
      </c>
      <c r="F109" t="s">
        <v>470</v>
      </c>
      <c r="I109" t="s">
        <v>634</v>
      </c>
      <c r="K109">
        <v>0</v>
      </c>
      <c r="L109">
        <v>1</v>
      </c>
    </row>
    <row r="110" spans="1:12" x14ac:dyDescent="0.25">
      <c r="A110" t="s">
        <v>114</v>
      </c>
      <c r="B110" t="s">
        <v>730</v>
      </c>
      <c r="C110" t="s">
        <v>595</v>
      </c>
      <c r="F110" t="s">
        <v>472</v>
      </c>
      <c r="I110" t="s">
        <v>634</v>
      </c>
      <c r="K110">
        <v>0</v>
      </c>
      <c r="L110">
        <v>1</v>
      </c>
    </row>
    <row r="111" spans="1:12" x14ac:dyDescent="0.25">
      <c r="A111" t="s">
        <v>115</v>
      </c>
      <c r="B111" t="s">
        <v>731</v>
      </c>
      <c r="C111" t="s">
        <v>596</v>
      </c>
      <c r="F111" t="s">
        <v>492</v>
      </c>
      <c r="G111" t="s">
        <v>318</v>
      </c>
      <c r="I111" t="s">
        <v>634</v>
      </c>
      <c r="K111">
        <v>1</v>
      </c>
      <c r="L111">
        <v>1</v>
      </c>
    </row>
    <row r="112" spans="1:12" x14ac:dyDescent="0.25">
      <c r="A112" t="s">
        <v>116</v>
      </c>
      <c r="B112" t="s">
        <v>732</v>
      </c>
      <c r="C112" t="s">
        <v>597</v>
      </c>
      <c r="F112" t="s">
        <v>473</v>
      </c>
      <c r="I112" t="s">
        <v>634</v>
      </c>
      <c r="K112">
        <v>0</v>
      </c>
      <c r="L112">
        <v>1</v>
      </c>
    </row>
    <row r="113" spans="1:12" x14ac:dyDescent="0.25">
      <c r="A113" t="s">
        <v>117</v>
      </c>
      <c r="B113" t="s">
        <v>733</v>
      </c>
      <c r="C113" t="s">
        <v>598</v>
      </c>
      <c r="F113" t="s">
        <v>474</v>
      </c>
      <c r="I113" t="s">
        <v>634</v>
      </c>
      <c r="J113" t="s">
        <v>304</v>
      </c>
      <c r="K113">
        <v>1</v>
      </c>
      <c r="L113">
        <v>1</v>
      </c>
    </row>
    <row r="114" spans="1:12" x14ac:dyDescent="0.25">
      <c r="A114" t="s">
        <v>119</v>
      </c>
      <c r="B114" t="s">
        <v>734</v>
      </c>
      <c r="C114" t="s">
        <v>599</v>
      </c>
      <c r="F114" t="s">
        <v>475</v>
      </c>
      <c r="I114" t="s">
        <v>625</v>
      </c>
      <c r="K114">
        <v>0</v>
      </c>
      <c r="L114">
        <v>1</v>
      </c>
    </row>
    <row r="115" spans="1:12" x14ac:dyDescent="0.25">
      <c r="A115" t="s">
        <v>120</v>
      </c>
      <c r="B115" t="s">
        <v>735</v>
      </c>
      <c r="C115" t="s">
        <v>600</v>
      </c>
      <c r="F115" t="s">
        <v>476</v>
      </c>
      <c r="I115" t="s">
        <v>634</v>
      </c>
      <c r="K115">
        <v>0</v>
      </c>
      <c r="L115">
        <v>1</v>
      </c>
    </row>
    <row r="116" spans="1:12" x14ac:dyDescent="0.25">
      <c r="A116" t="s">
        <v>121</v>
      </c>
      <c r="B116" t="s">
        <v>736</v>
      </c>
      <c r="C116" t="s">
        <v>601</v>
      </c>
      <c r="F116" t="s">
        <v>477</v>
      </c>
      <c r="I116" t="s">
        <v>634</v>
      </c>
      <c r="K116">
        <v>1</v>
      </c>
      <c r="L116">
        <v>1</v>
      </c>
    </row>
    <row r="117" spans="1:12" x14ac:dyDescent="0.25">
      <c r="A117" t="s">
        <v>122</v>
      </c>
      <c r="B117" t="s">
        <v>737</v>
      </c>
      <c r="C117" t="s">
        <v>602</v>
      </c>
      <c r="F117" t="s">
        <v>478</v>
      </c>
      <c r="G117" t="s">
        <v>157</v>
      </c>
      <c r="I117" t="s">
        <v>634</v>
      </c>
      <c r="K117">
        <v>1</v>
      </c>
      <c r="L117">
        <v>1</v>
      </c>
    </row>
    <row r="118" spans="1:12" x14ac:dyDescent="0.25">
      <c r="A118" t="s">
        <v>123</v>
      </c>
      <c r="B118" t="s">
        <v>738</v>
      </c>
      <c r="C118" t="s">
        <v>603</v>
      </c>
      <c r="F118" t="s">
        <v>479</v>
      </c>
      <c r="I118" t="s">
        <v>634</v>
      </c>
      <c r="K118">
        <v>1</v>
      </c>
      <c r="L118">
        <v>1</v>
      </c>
    </row>
    <row r="119" spans="1:12" x14ac:dyDescent="0.25">
      <c r="A119" t="s">
        <v>124</v>
      </c>
      <c r="B119" t="s">
        <v>739</v>
      </c>
      <c r="C119" t="s">
        <v>604</v>
      </c>
      <c r="F119" t="s">
        <v>480</v>
      </c>
      <c r="I119" t="s">
        <v>634</v>
      </c>
      <c r="K119">
        <v>0</v>
      </c>
      <c r="L119">
        <v>1</v>
      </c>
    </row>
    <row r="120" spans="1:12" x14ac:dyDescent="0.25">
      <c r="A120" t="s">
        <v>125</v>
      </c>
      <c r="B120" t="s">
        <v>740</v>
      </c>
      <c r="C120" t="s">
        <v>605</v>
      </c>
      <c r="F120" t="s">
        <v>482</v>
      </c>
      <c r="I120" t="s">
        <v>634</v>
      </c>
      <c r="J120" t="s">
        <v>304</v>
      </c>
      <c r="K120">
        <v>1</v>
      </c>
      <c r="L120">
        <v>1</v>
      </c>
    </row>
    <row r="121" spans="1:12" x14ac:dyDescent="0.25">
      <c r="A121" t="s">
        <v>126</v>
      </c>
      <c r="B121" t="s">
        <v>741</v>
      </c>
      <c r="C121" t="s">
        <v>606</v>
      </c>
      <c r="F121" t="s">
        <v>481</v>
      </c>
      <c r="I121" t="s">
        <v>634</v>
      </c>
      <c r="K121">
        <v>1</v>
      </c>
      <c r="L121">
        <v>1</v>
      </c>
    </row>
    <row r="122" spans="1:12" x14ac:dyDescent="0.25">
      <c r="A122" t="s">
        <v>127</v>
      </c>
      <c r="B122" t="s">
        <v>742</v>
      </c>
      <c r="C122" t="s">
        <v>607</v>
      </c>
      <c r="F122" t="s">
        <v>483</v>
      </c>
      <c r="I122" t="s">
        <v>634</v>
      </c>
      <c r="K122">
        <v>1</v>
      </c>
      <c r="L122">
        <v>1</v>
      </c>
    </row>
    <row r="123" spans="1:12" x14ac:dyDescent="0.25">
      <c r="A123" t="s">
        <v>128</v>
      </c>
      <c r="B123" t="s">
        <v>743</v>
      </c>
      <c r="C123" t="s">
        <v>608</v>
      </c>
      <c r="F123" t="s">
        <v>484</v>
      </c>
      <c r="I123" t="s">
        <v>634</v>
      </c>
      <c r="J123" t="s">
        <v>304</v>
      </c>
      <c r="K123">
        <v>1</v>
      </c>
      <c r="L123">
        <v>1</v>
      </c>
    </row>
    <row r="124" spans="1:12" x14ac:dyDescent="0.25">
      <c r="A124" t="s">
        <v>129</v>
      </c>
      <c r="B124" t="s">
        <v>744</v>
      </c>
      <c r="C124" t="s">
        <v>609</v>
      </c>
      <c r="F124" t="s">
        <v>485</v>
      </c>
      <c r="I124" t="s">
        <v>634</v>
      </c>
      <c r="K124">
        <v>0</v>
      </c>
      <c r="L124">
        <v>1</v>
      </c>
    </row>
    <row r="125" spans="1:12" x14ac:dyDescent="0.25">
      <c r="A125" t="s">
        <v>130</v>
      </c>
      <c r="B125" t="s">
        <v>745</v>
      </c>
      <c r="C125" t="s">
        <v>610</v>
      </c>
      <c r="F125" t="s">
        <v>486</v>
      </c>
      <c r="I125" t="s">
        <v>634</v>
      </c>
      <c r="J125" t="s">
        <v>304</v>
      </c>
      <c r="K125">
        <v>1</v>
      </c>
      <c r="L125">
        <v>1</v>
      </c>
    </row>
    <row r="126" spans="1:12" x14ac:dyDescent="0.25">
      <c r="A126" t="s">
        <v>131</v>
      </c>
      <c r="B126" t="s">
        <v>746</v>
      </c>
      <c r="C126" t="s">
        <v>611</v>
      </c>
      <c r="D126" t="s">
        <v>302</v>
      </c>
      <c r="E126" t="s">
        <v>301</v>
      </c>
      <c r="F126" t="s">
        <v>489</v>
      </c>
      <c r="G126" t="s">
        <v>322</v>
      </c>
      <c r="H126" t="s">
        <v>311</v>
      </c>
      <c r="I126" t="s">
        <v>634</v>
      </c>
      <c r="J126" t="s">
        <v>304</v>
      </c>
      <c r="K126">
        <v>1</v>
      </c>
      <c r="L126">
        <v>1</v>
      </c>
    </row>
    <row r="127" spans="1:12" x14ac:dyDescent="0.25">
      <c r="A127" t="s">
        <v>132</v>
      </c>
      <c r="B127" t="s">
        <v>747</v>
      </c>
      <c r="C127" t="s">
        <v>612</v>
      </c>
      <c r="F127" t="s">
        <v>487</v>
      </c>
      <c r="I127" t="s">
        <v>634</v>
      </c>
      <c r="J127" t="s">
        <v>304</v>
      </c>
      <c r="K127">
        <v>1</v>
      </c>
      <c r="L127">
        <v>1</v>
      </c>
    </row>
    <row r="128" spans="1:12" x14ac:dyDescent="0.25">
      <c r="A128" t="s">
        <v>133</v>
      </c>
      <c r="B128" t="s">
        <v>133</v>
      </c>
      <c r="C128" t="s">
        <v>613</v>
      </c>
      <c r="F128" t="s">
        <v>488</v>
      </c>
      <c r="I128" t="s">
        <v>634</v>
      </c>
      <c r="K128">
        <v>1</v>
      </c>
      <c r="L128">
        <v>1</v>
      </c>
    </row>
    <row r="129" spans="1:12" x14ac:dyDescent="0.25">
      <c r="A129" t="s">
        <v>134</v>
      </c>
      <c r="B129" t="s">
        <v>748</v>
      </c>
      <c r="C129" t="s">
        <v>614</v>
      </c>
      <c r="F129" t="s">
        <v>490</v>
      </c>
      <c r="I129" t="s">
        <v>634</v>
      </c>
      <c r="K129">
        <v>0</v>
      </c>
      <c r="L129">
        <v>1</v>
      </c>
    </row>
    <row r="130" spans="1:12" x14ac:dyDescent="0.25">
      <c r="A130" t="s">
        <v>135</v>
      </c>
      <c r="B130" t="s">
        <v>749</v>
      </c>
      <c r="C130" t="s">
        <v>615</v>
      </c>
      <c r="F130" t="s">
        <v>494</v>
      </c>
      <c r="G130" t="s">
        <v>140</v>
      </c>
      <c r="I130" t="s">
        <v>634</v>
      </c>
      <c r="K130">
        <v>1</v>
      </c>
      <c r="L130">
        <v>1</v>
      </c>
    </row>
    <row r="131" spans="1:12" x14ac:dyDescent="0.25">
      <c r="A131" t="s">
        <v>626</v>
      </c>
      <c r="B131" t="s">
        <v>750</v>
      </c>
      <c r="C131" t="s">
        <v>616</v>
      </c>
      <c r="D131" t="s">
        <v>150</v>
      </c>
      <c r="F131" t="s">
        <v>491</v>
      </c>
      <c r="G131" t="s">
        <v>163</v>
      </c>
      <c r="I131" t="s">
        <v>619</v>
      </c>
      <c r="J131" t="s">
        <v>304</v>
      </c>
      <c r="K131">
        <v>1</v>
      </c>
      <c r="L131">
        <v>1</v>
      </c>
    </row>
    <row r="133" spans="1:12" x14ac:dyDescent="0.25">
      <c r="A133" s="2"/>
      <c r="B133" s="2"/>
    </row>
    <row r="134" spans="1:12" x14ac:dyDescent="0.25">
      <c r="B134" s="2"/>
    </row>
    <row r="135" spans="1:12" x14ac:dyDescent="0.25">
      <c r="A135" s="2"/>
      <c r="B135" s="2"/>
    </row>
    <row r="136" spans="1:12" x14ac:dyDescent="0.25">
      <c r="A136" s="2"/>
      <c r="B136" s="2"/>
    </row>
    <row r="137" spans="1:12" x14ac:dyDescent="0.25">
      <c r="A137" s="2"/>
      <c r="B137" s="2"/>
    </row>
    <row r="139" spans="1:12" x14ac:dyDescent="0.25">
      <c r="A139" s="2"/>
      <c r="B139" s="2"/>
    </row>
    <row r="140" spans="1:12" x14ac:dyDescent="0.25">
      <c r="A140" s="2"/>
      <c r="B140" s="2"/>
    </row>
    <row r="141" spans="1:12" x14ac:dyDescent="0.25">
      <c r="A141" s="2"/>
      <c r="B141" s="2"/>
    </row>
    <row r="142" spans="1:12" x14ac:dyDescent="0.25">
      <c r="A142" s="2"/>
      <c r="B142" s="2"/>
    </row>
    <row r="143" spans="1:12" x14ac:dyDescent="0.25">
      <c r="A143" s="2"/>
      <c r="B143" s="2"/>
    </row>
    <row r="144" spans="1:12" x14ac:dyDescent="0.25">
      <c r="A144" s="2"/>
      <c r="B144" s="2"/>
    </row>
    <row r="145" spans="1:2" x14ac:dyDescent="0.25">
      <c r="A145" s="2"/>
      <c r="B145" s="2"/>
    </row>
    <row r="146" spans="1:2" x14ac:dyDescent="0.25">
      <c r="A146" s="2"/>
      <c r="B146" s="2"/>
    </row>
    <row r="147" spans="1:2" x14ac:dyDescent="0.25">
      <c r="A147" s="2"/>
      <c r="B147" s="2"/>
    </row>
    <row r="148" spans="1:2" x14ac:dyDescent="0.25">
      <c r="A148" s="2"/>
      <c r="B148"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7E1CC-254F-4217-80A2-D2F4A8A53599}">
  <dimension ref="A1:L148"/>
  <sheetViews>
    <sheetView tabSelected="1" topLeftCell="A99" workbookViewId="0">
      <selection activeCell="F110" sqref="F110"/>
    </sheetView>
  </sheetViews>
  <sheetFormatPr baseColWidth="10" defaultRowHeight="15" x14ac:dyDescent="0.25"/>
  <cols>
    <col min="3" max="3" width="17" customWidth="1"/>
  </cols>
  <sheetData>
    <row r="1" spans="1:12" s="3" customFormat="1" x14ac:dyDescent="0.25">
      <c r="A1" s="4" t="s">
        <v>628</v>
      </c>
      <c r="B1" s="4" t="s">
        <v>629</v>
      </c>
      <c r="C1" s="4" t="s">
        <v>762</v>
      </c>
      <c r="D1" s="3" t="s">
        <v>631</v>
      </c>
      <c r="E1" s="3" t="s">
        <v>630</v>
      </c>
      <c r="F1" s="4" t="s">
        <v>763</v>
      </c>
      <c r="G1" s="3" t="s">
        <v>632</v>
      </c>
      <c r="H1" s="3" t="s">
        <v>633</v>
      </c>
      <c r="I1" s="3" t="s">
        <v>617</v>
      </c>
      <c r="J1" s="3" t="s">
        <v>164</v>
      </c>
      <c r="K1" s="3" t="s">
        <v>309</v>
      </c>
      <c r="L1" s="3" t="s">
        <v>310</v>
      </c>
    </row>
    <row r="2" spans="1:12" x14ac:dyDescent="0.25">
      <c r="A2" t="s">
        <v>9</v>
      </c>
      <c r="B2" t="s">
        <v>635</v>
      </c>
      <c r="C2" t="s">
        <v>495</v>
      </c>
      <c r="F2" t="s">
        <v>349</v>
      </c>
      <c r="G2" t="s">
        <v>158</v>
      </c>
      <c r="I2" t="s">
        <v>634</v>
      </c>
      <c r="K2">
        <v>1</v>
      </c>
      <c r="L2">
        <v>1</v>
      </c>
    </row>
    <row r="3" spans="1:12" x14ac:dyDescent="0.25">
      <c r="A3" t="s">
        <v>10</v>
      </c>
      <c r="B3" t="s">
        <v>636</v>
      </c>
      <c r="C3" t="s">
        <v>496</v>
      </c>
      <c r="D3" t="s">
        <v>291</v>
      </c>
      <c r="F3" t="s">
        <v>350</v>
      </c>
      <c r="G3" t="s">
        <v>138</v>
      </c>
      <c r="I3" t="s">
        <v>634</v>
      </c>
      <c r="K3">
        <v>1</v>
      </c>
      <c r="L3">
        <v>1</v>
      </c>
    </row>
    <row r="4" spans="1:12" x14ac:dyDescent="0.25">
      <c r="A4" t="s">
        <v>11</v>
      </c>
      <c r="B4" t="s">
        <v>637</v>
      </c>
      <c r="C4" t="s">
        <v>497</v>
      </c>
      <c r="D4" t="s">
        <v>142</v>
      </c>
      <c r="F4" t="s">
        <v>351</v>
      </c>
      <c r="G4" t="s">
        <v>162</v>
      </c>
      <c r="I4" t="s">
        <v>634</v>
      </c>
      <c r="K4">
        <v>1</v>
      </c>
      <c r="L4">
        <v>1</v>
      </c>
    </row>
    <row r="5" spans="1:12" x14ac:dyDescent="0.25">
      <c r="A5" t="s">
        <v>12</v>
      </c>
      <c r="B5" t="s">
        <v>638</v>
      </c>
      <c r="C5" t="s">
        <v>498</v>
      </c>
      <c r="F5" t="s">
        <v>352</v>
      </c>
      <c r="I5" t="s">
        <v>634</v>
      </c>
      <c r="K5">
        <v>1</v>
      </c>
      <c r="L5">
        <v>1</v>
      </c>
    </row>
    <row r="6" spans="1:12" x14ac:dyDescent="0.25">
      <c r="A6" t="s">
        <v>13</v>
      </c>
      <c r="B6" t="s">
        <v>639</v>
      </c>
      <c r="C6" t="s">
        <v>499</v>
      </c>
      <c r="F6" t="s">
        <v>353</v>
      </c>
      <c r="I6" t="s">
        <v>634</v>
      </c>
      <c r="K6">
        <v>0</v>
      </c>
      <c r="L6">
        <v>1</v>
      </c>
    </row>
    <row r="7" spans="1:12" x14ac:dyDescent="0.25">
      <c r="A7" t="s">
        <v>14</v>
      </c>
      <c r="B7" t="s">
        <v>640</v>
      </c>
      <c r="C7" t="s">
        <v>500</v>
      </c>
      <c r="F7" t="s">
        <v>354</v>
      </c>
      <c r="I7" t="s">
        <v>634</v>
      </c>
      <c r="K7">
        <v>0</v>
      </c>
      <c r="L7">
        <v>1</v>
      </c>
    </row>
    <row r="8" spans="1:12" x14ac:dyDescent="0.25">
      <c r="A8" t="s">
        <v>15</v>
      </c>
      <c r="B8" t="s">
        <v>641</v>
      </c>
      <c r="C8" t="s">
        <v>501</v>
      </c>
      <c r="D8" t="s">
        <v>292</v>
      </c>
      <c r="F8" t="s">
        <v>355</v>
      </c>
      <c r="I8" t="s">
        <v>634</v>
      </c>
      <c r="K8">
        <v>1</v>
      </c>
      <c r="L8">
        <v>1</v>
      </c>
    </row>
    <row r="9" spans="1:12" x14ac:dyDescent="0.25">
      <c r="A9" t="s">
        <v>16</v>
      </c>
      <c r="B9" t="s">
        <v>642</v>
      </c>
      <c r="C9" t="s">
        <v>502</v>
      </c>
      <c r="D9" t="s">
        <v>2</v>
      </c>
      <c r="F9" t="s">
        <v>356</v>
      </c>
      <c r="G9" t="s">
        <v>159</v>
      </c>
      <c r="I9" t="s">
        <v>634</v>
      </c>
      <c r="K9">
        <v>1</v>
      </c>
      <c r="L9">
        <v>1</v>
      </c>
    </row>
    <row r="10" spans="1:12" x14ac:dyDescent="0.25">
      <c r="A10" t="s">
        <v>17</v>
      </c>
      <c r="B10" t="s">
        <v>756</v>
      </c>
      <c r="C10" t="s">
        <v>503</v>
      </c>
      <c r="F10" t="s">
        <v>357</v>
      </c>
      <c r="I10" t="s">
        <v>634</v>
      </c>
      <c r="K10">
        <v>0</v>
      </c>
      <c r="L10">
        <v>1</v>
      </c>
    </row>
    <row r="11" spans="1:12" x14ac:dyDescent="0.25">
      <c r="A11" t="s">
        <v>18</v>
      </c>
      <c r="B11" t="s">
        <v>643</v>
      </c>
      <c r="C11" t="s">
        <v>504</v>
      </c>
      <c r="F11" t="s">
        <v>358</v>
      </c>
      <c r="I11" t="s">
        <v>634</v>
      </c>
      <c r="K11">
        <v>1</v>
      </c>
      <c r="L11">
        <v>1</v>
      </c>
    </row>
    <row r="12" spans="1:12" x14ac:dyDescent="0.25">
      <c r="A12" t="s">
        <v>19</v>
      </c>
      <c r="B12" t="s">
        <v>644</v>
      </c>
      <c r="C12" t="s">
        <v>505</v>
      </c>
      <c r="F12" t="s">
        <v>359</v>
      </c>
      <c r="I12" t="s">
        <v>634</v>
      </c>
      <c r="K12">
        <v>1</v>
      </c>
      <c r="L12">
        <v>1</v>
      </c>
    </row>
    <row r="13" spans="1:12" x14ac:dyDescent="0.25">
      <c r="A13" t="s">
        <v>20</v>
      </c>
      <c r="B13" t="s">
        <v>751</v>
      </c>
      <c r="C13" t="s">
        <v>506</v>
      </c>
      <c r="F13" t="s">
        <v>360</v>
      </c>
      <c r="I13" t="s">
        <v>634</v>
      </c>
      <c r="K13">
        <v>1</v>
      </c>
      <c r="L13">
        <v>1</v>
      </c>
    </row>
    <row r="14" spans="1:12" x14ac:dyDescent="0.25">
      <c r="A14" t="s">
        <v>21</v>
      </c>
      <c r="B14" t="s">
        <v>645</v>
      </c>
      <c r="C14" t="s">
        <v>507</v>
      </c>
      <c r="F14" t="s">
        <v>361</v>
      </c>
      <c r="I14" t="s">
        <v>634</v>
      </c>
      <c r="K14">
        <v>1</v>
      </c>
      <c r="L14">
        <v>1</v>
      </c>
    </row>
    <row r="15" spans="1:12" x14ac:dyDescent="0.25">
      <c r="A15" t="s">
        <v>22</v>
      </c>
      <c r="B15" t="s">
        <v>646</v>
      </c>
      <c r="C15" t="s">
        <v>508</v>
      </c>
      <c r="F15" t="s">
        <v>362</v>
      </c>
      <c r="I15" t="s">
        <v>634</v>
      </c>
      <c r="K15">
        <v>1</v>
      </c>
      <c r="L15">
        <v>1</v>
      </c>
    </row>
    <row r="16" spans="1:12" x14ac:dyDescent="0.25">
      <c r="A16" t="s">
        <v>23</v>
      </c>
      <c r="B16" t="s">
        <v>647</v>
      </c>
      <c r="C16" t="s">
        <v>509</v>
      </c>
      <c r="D16" t="s">
        <v>3</v>
      </c>
      <c r="F16" t="s">
        <v>363</v>
      </c>
      <c r="I16" t="s">
        <v>634</v>
      </c>
      <c r="K16">
        <v>1</v>
      </c>
      <c r="L16">
        <v>1</v>
      </c>
    </row>
    <row r="17" spans="1:12" x14ac:dyDescent="0.25">
      <c r="A17" t="s">
        <v>24</v>
      </c>
      <c r="B17" t="s">
        <v>24</v>
      </c>
      <c r="C17" t="s">
        <v>510</v>
      </c>
      <c r="F17" t="s">
        <v>471</v>
      </c>
      <c r="I17" t="s">
        <v>634</v>
      </c>
      <c r="K17">
        <v>0</v>
      </c>
      <c r="L17">
        <v>1</v>
      </c>
    </row>
    <row r="18" spans="1:12" x14ac:dyDescent="0.25">
      <c r="A18" t="s">
        <v>25</v>
      </c>
      <c r="B18" t="s">
        <v>648</v>
      </c>
      <c r="C18" t="s">
        <v>511</v>
      </c>
      <c r="D18" t="s">
        <v>4</v>
      </c>
      <c r="F18" t="s">
        <v>364</v>
      </c>
      <c r="G18" t="s">
        <v>317</v>
      </c>
      <c r="I18" t="s">
        <v>634</v>
      </c>
      <c r="K18">
        <v>0</v>
      </c>
      <c r="L18">
        <v>1</v>
      </c>
    </row>
    <row r="19" spans="1:12" x14ac:dyDescent="0.25">
      <c r="A19" t="s">
        <v>26</v>
      </c>
      <c r="B19" t="s">
        <v>649</v>
      </c>
      <c r="C19" t="s">
        <v>512</v>
      </c>
      <c r="F19" t="s">
        <v>365</v>
      </c>
      <c r="I19" t="s">
        <v>634</v>
      </c>
      <c r="K19">
        <v>0</v>
      </c>
      <c r="L19">
        <v>1</v>
      </c>
    </row>
    <row r="20" spans="1:12" x14ac:dyDescent="0.25">
      <c r="A20" t="s">
        <v>27</v>
      </c>
      <c r="B20" t="s">
        <v>650</v>
      </c>
      <c r="C20" t="s">
        <v>513</v>
      </c>
      <c r="F20" t="s">
        <v>366</v>
      </c>
      <c r="I20" t="s">
        <v>634</v>
      </c>
      <c r="K20">
        <v>0</v>
      </c>
      <c r="L20">
        <v>1</v>
      </c>
    </row>
    <row r="21" spans="1:12" x14ac:dyDescent="0.25">
      <c r="A21" t="s">
        <v>28</v>
      </c>
      <c r="B21" t="s">
        <v>651</v>
      </c>
      <c r="C21" t="s">
        <v>514</v>
      </c>
      <c r="D21" t="s">
        <v>296</v>
      </c>
      <c r="E21" t="s">
        <v>297</v>
      </c>
      <c r="F21" t="s">
        <v>367</v>
      </c>
      <c r="G21" t="s">
        <v>161</v>
      </c>
      <c r="H21" t="s">
        <v>308</v>
      </c>
      <c r="I21" t="s">
        <v>634</v>
      </c>
      <c r="K21">
        <v>1</v>
      </c>
      <c r="L21">
        <v>1</v>
      </c>
    </row>
    <row r="22" spans="1:12" x14ac:dyDescent="0.25">
      <c r="A22" t="s">
        <v>29</v>
      </c>
      <c r="B22" t="s">
        <v>652</v>
      </c>
      <c r="C22" t="s">
        <v>515</v>
      </c>
      <c r="F22" t="s">
        <v>368</v>
      </c>
      <c r="I22" t="s">
        <v>634</v>
      </c>
      <c r="K22">
        <v>0</v>
      </c>
      <c r="L22">
        <v>1</v>
      </c>
    </row>
    <row r="23" spans="1:12" x14ac:dyDescent="0.25">
      <c r="A23" t="s">
        <v>30</v>
      </c>
      <c r="B23" t="s">
        <v>653</v>
      </c>
      <c r="C23" t="s">
        <v>516</v>
      </c>
      <c r="F23" t="s">
        <v>369</v>
      </c>
      <c r="I23" t="s">
        <v>634</v>
      </c>
      <c r="K23">
        <v>1</v>
      </c>
      <c r="L23">
        <v>1</v>
      </c>
    </row>
    <row r="24" spans="1:12" x14ac:dyDescent="0.25">
      <c r="A24" t="s">
        <v>31</v>
      </c>
      <c r="B24" t="s">
        <v>654</v>
      </c>
      <c r="C24" t="s">
        <v>517</v>
      </c>
      <c r="F24" t="s">
        <v>370</v>
      </c>
      <c r="I24" t="s">
        <v>634</v>
      </c>
      <c r="K24">
        <v>1</v>
      </c>
      <c r="L24">
        <v>1</v>
      </c>
    </row>
    <row r="25" spans="1:12" x14ac:dyDescent="0.25">
      <c r="A25" t="s">
        <v>32</v>
      </c>
      <c r="B25" t="s">
        <v>655</v>
      </c>
      <c r="C25" t="s">
        <v>518</v>
      </c>
      <c r="F25" t="s">
        <v>371</v>
      </c>
      <c r="I25" t="s">
        <v>634</v>
      </c>
      <c r="K25">
        <v>1</v>
      </c>
      <c r="L25">
        <v>1</v>
      </c>
    </row>
    <row r="26" spans="1:12" x14ac:dyDescent="0.25">
      <c r="A26" t="s">
        <v>33</v>
      </c>
      <c r="B26" t="s">
        <v>656</v>
      </c>
      <c r="C26" t="s">
        <v>519</v>
      </c>
      <c r="F26" t="s">
        <v>372</v>
      </c>
      <c r="I26" t="s">
        <v>634</v>
      </c>
      <c r="K26">
        <v>1</v>
      </c>
      <c r="L26">
        <v>1</v>
      </c>
    </row>
    <row r="27" spans="1:12" x14ac:dyDescent="0.25">
      <c r="A27" t="s">
        <v>34</v>
      </c>
      <c r="B27" t="s">
        <v>657</v>
      </c>
      <c r="C27" t="s">
        <v>520</v>
      </c>
      <c r="D27" t="s">
        <v>298</v>
      </c>
      <c r="E27" t="s">
        <v>153</v>
      </c>
      <c r="F27" t="s">
        <v>373</v>
      </c>
      <c r="G27" t="s">
        <v>319</v>
      </c>
      <c r="H27" t="s">
        <v>316</v>
      </c>
      <c r="I27" t="s">
        <v>634</v>
      </c>
      <c r="K27">
        <v>1</v>
      </c>
      <c r="L27">
        <v>1</v>
      </c>
    </row>
    <row r="28" spans="1:12" x14ac:dyDescent="0.25">
      <c r="A28" t="s">
        <v>35</v>
      </c>
      <c r="B28" t="s">
        <v>658</v>
      </c>
      <c r="C28" t="s">
        <v>521</v>
      </c>
      <c r="F28" t="s">
        <v>374</v>
      </c>
      <c r="I28" t="s">
        <v>634</v>
      </c>
      <c r="J28" t="s">
        <v>304</v>
      </c>
      <c r="K28">
        <v>1</v>
      </c>
      <c r="L28">
        <v>1</v>
      </c>
    </row>
    <row r="29" spans="1:12" x14ac:dyDescent="0.25">
      <c r="A29" t="s">
        <v>36</v>
      </c>
      <c r="B29" t="s">
        <v>659</v>
      </c>
      <c r="C29" t="s">
        <v>522</v>
      </c>
      <c r="F29" t="s">
        <v>375</v>
      </c>
      <c r="I29" t="s">
        <v>634</v>
      </c>
      <c r="K29">
        <v>0</v>
      </c>
      <c r="L29">
        <v>1</v>
      </c>
    </row>
    <row r="30" spans="1:12" x14ac:dyDescent="0.25">
      <c r="A30" t="s">
        <v>37</v>
      </c>
      <c r="B30" t="s">
        <v>660</v>
      </c>
      <c r="C30" t="s">
        <v>523</v>
      </c>
      <c r="F30" t="s">
        <v>376</v>
      </c>
      <c r="I30" t="s">
        <v>627</v>
      </c>
      <c r="J30" t="s">
        <v>304</v>
      </c>
      <c r="K30">
        <v>0</v>
      </c>
      <c r="L30">
        <v>1</v>
      </c>
    </row>
    <row r="31" spans="1:12" x14ac:dyDescent="0.25">
      <c r="A31" t="s">
        <v>38</v>
      </c>
      <c r="B31" t="s">
        <v>752</v>
      </c>
      <c r="C31" t="s">
        <v>524</v>
      </c>
      <c r="F31" t="s">
        <v>377</v>
      </c>
      <c r="I31" t="s">
        <v>38</v>
      </c>
      <c r="K31">
        <v>0</v>
      </c>
      <c r="L31">
        <v>1</v>
      </c>
    </row>
    <row r="32" spans="1:12" x14ac:dyDescent="0.25">
      <c r="A32" t="s">
        <v>39</v>
      </c>
      <c r="B32" t="s">
        <v>661</v>
      </c>
      <c r="C32" t="s">
        <v>525</v>
      </c>
      <c r="F32" t="s">
        <v>378</v>
      </c>
      <c r="I32" t="s">
        <v>39</v>
      </c>
      <c r="K32">
        <v>0</v>
      </c>
      <c r="L32">
        <v>1</v>
      </c>
    </row>
    <row r="33" spans="1:12" x14ac:dyDescent="0.25">
      <c r="A33" t="s">
        <v>40</v>
      </c>
      <c r="B33" t="s">
        <v>662</v>
      </c>
      <c r="C33" t="s">
        <v>526</v>
      </c>
      <c r="F33" t="s">
        <v>379</v>
      </c>
      <c r="I33" t="s">
        <v>40</v>
      </c>
      <c r="K33">
        <v>0</v>
      </c>
      <c r="L33">
        <v>1</v>
      </c>
    </row>
    <row r="34" spans="1:12" x14ac:dyDescent="0.25">
      <c r="A34" t="s">
        <v>41</v>
      </c>
      <c r="B34" t="s">
        <v>663</v>
      </c>
      <c r="C34" t="s">
        <v>527</v>
      </c>
      <c r="F34" t="s">
        <v>380</v>
      </c>
      <c r="I34" t="s">
        <v>634</v>
      </c>
      <c r="K34">
        <v>1</v>
      </c>
      <c r="L34">
        <v>1</v>
      </c>
    </row>
    <row r="35" spans="1:12" x14ac:dyDescent="0.25">
      <c r="A35" t="s">
        <v>42</v>
      </c>
      <c r="B35" t="s">
        <v>664</v>
      </c>
      <c r="C35" t="s">
        <v>528</v>
      </c>
      <c r="F35" t="s">
        <v>381</v>
      </c>
      <c r="I35" t="s">
        <v>634</v>
      </c>
      <c r="K35">
        <v>1</v>
      </c>
      <c r="L35">
        <v>1</v>
      </c>
    </row>
    <row r="36" spans="1:12" x14ac:dyDescent="0.25">
      <c r="A36" t="s">
        <v>43</v>
      </c>
      <c r="B36" t="s">
        <v>665</v>
      </c>
      <c r="C36" t="s">
        <v>529</v>
      </c>
      <c r="F36" t="s">
        <v>382</v>
      </c>
      <c r="I36" t="s">
        <v>634</v>
      </c>
      <c r="K36">
        <v>1</v>
      </c>
      <c r="L36">
        <v>1</v>
      </c>
    </row>
    <row r="37" spans="1:12" x14ac:dyDescent="0.25">
      <c r="A37" t="s">
        <v>44</v>
      </c>
      <c r="B37" t="s">
        <v>666</v>
      </c>
      <c r="C37" t="s">
        <v>530</v>
      </c>
      <c r="F37" t="s">
        <v>383</v>
      </c>
      <c r="I37" t="s">
        <v>634</v>
      </c>
      <c r="K37">
        <v>1</v>
      </c>
      <c r="L37">
        <v>1</v>
      </c>
    </row>
    <row r="38" spans="1:12" x14ac:dyDescent="0.25">
      <c r="A38" t="s">
        <v>45</v>
      </c>
      <c r="B38" t="s">
        <v>667</v>
      </c>
      <c r="C38" t="s">
        <v>531</v>
      </c>
      <c r="F38" t="s">
        <v>384</v>
      </c>
      <c r="I38" t="s">
        <v>634</v>
      </c>
      <c r="K38">
        <v>1</v>
      </c>
      <c r="L38">
        <v>1</v>
      </c>
    </row>
    <row r="39" spans="1:12" x14ac:dyDescent="0.25">
      <c r="A39" t="s">
        <v>46</v>
      </c>
      <c r="B39" t="s">
        <v>668</v>
      </c>
      <c r="C39" t="s">
        <v>532</v>
      </c>
      <c r="F39" t="s">
        <v>385</v>
      </c>
      <c r="I39" t="s">
        <v>634</v>
      </c>
      <c r="K39">
        <v>1</v>
      </c>
      <c r="L39">
        <v>1</v>
      </c>
    </row>
    <row r="40" spans="1:12" x14ac:dyDescent="0.25">
      <c r="A40" t="s">
        <v>47</v>
      </c>
      <c r="B40" t="s">
        <v>669</v>
      </c>
      <c r="C40" t="s">
        <v>533</v>
      </c>
      <c r="D40" t="s">
        <v>295</v>
      </c>
      <c r="F40" t="s">
        <v>386</v>
      </c>
      <c r="G40" t="s">
        <v>321</v>
      </c>
      <c r="I40" t="s">
        <v>634</v>
      </c>
      <c r="K40">
        <v>1</v>
      </c>
      <c r="L40">
        <v>1</v>
      </c>
    </row>
    <row r="41" spans="1:12" x14ac:dyDescent="0.25">
      <c r="A41" t="s">
        <v>48</v>
      </c>
      <c r="B41" t="s">
        <v>670</v>
      </c>
      <c r="C41" t="s">
        <v>534</v>
      </c>
      <c r="F41" t="s">
        <v>387</v>
      </c>
      <c r="I41" t="s">
        <v>634</v>
      </c>
      <c r="K41">
        <v>0</v>
      </c>
      <c r="L41">
        <v>1</v>
      </c>
    </row>
    <row r="42" spans="1:12" x14ac:dyDescent="0.25">
      <c r="A42" t="s">
        <v>49</v>
      </c>
      <c r="B42" t="s">
        <v>671</v>
      </c>
      <c r="C42" t="s">
        <v>535</v>
      </c>
      <c r="F42" t="s">
        <v>388</v>
      </c>
      <c r="I42" t="s">
        <v>634</v>
      </c>
      <c r="K42">
        <v>0</v>
      </c>
      <c r="L42">
        <v>1</v>
      </c>
    </row>
    <row r="43" spans="1:12" x14ac:dyDescent="0.25">
      <c r="A43" t="s">
        <v>50</v>
      </c>
      <c r="B43" t="s">
        <v>672</v>
      </c>
      <c r="C43" t="s">
        <v>536</v>
      </c>
      <c r="F43" t="s">
        <v>389</v>
      </c>
      <c r="I43" t="s">
        <v>634</v>
      </c>
      <c r="K43">
        <v>0</v>
      </c>
      <c r="L43">
        <v>1</v>
      </c>
    </row>
    <row r="44" spans="1:12" x14ac:dyDescent="0.25">
      <c r="A44" t="s">
        <v>51</v>
      </c>
      <c r="B44" t="s">
        <v>673</v>
      </c>
      <c r="C44" t="s">
        <v>537</v>
      </c>
      <c r="F44" t="s">
        <v>390</v>
      </c>
      <c r="I44" t="s">
        <v>634</v>
      </c>
      <c r="K44">
        <v>0</v>
      </c>
      <c r="L44">
        <v>1</v>
      </c>
    </row>
    <row r="45" spans="1:12" ht="45" x14ac:dyDescent="0.25">
      <c r="A45" t="s">
        <v>52</v>
      </c>
      <c r="B45" s="2" t="s">
        <v>674</v>
      </c>
      <c r="C45" t="s">
        <v>538</v>
      </c>
      <c r="D45" t="s">
        <v>152</v>
      </c>
      <c r="E45" t="s">
        <v>151</v>
      </c>
      <c r="F45" t="s">
        <v>391</v>
      </c>
      <c r="G45" t="s">
        <v>306</v>
      </c>
      <c r="H45" t="s">
        <v>161</v>
      </c>
      <c r="I45" t="s">
        <v>634</v>
      </c>
      <c r="K45">
        <v>1</v>
      </c>
      <c r="L45">
        <v>1</v>
      </c>
    </row>
    <row r="46" spans="1:12" x14ac:dyDescent="0.25">
      <c r="A46" t="s">
        <v>53</v>
      </c>
      <c r="B46" t="s">
        <v>675</v>
      </c>
      <c r="C46" t="s">
        <v>539</v>
      </c>
      <c r="F46" t="s">
        <v>392</v>
      </c>
      <c r="I46" t="s">
        <v>634</v>
      </c>
      <c r="K46">
        <v>1</v>
      </c>
      <c r="L46">
        <v>1</v>
      </c>
    </row>
    <row r="47" spans="1:12" x14ac:dyDescent="0.25">
      <c r="A47" t="s">
        <v>54</v>
      </c>
      <c r="B47" t="s">
        <v>676</v>
      </c>
      <c r="C47" t="s">
        <v>540</v>
      </c>
      <c r="F47" t="s">
        <v>393</v>
      </c>
      <c r="I47" t="s">
        <v>634</v>
      </c>
      <c r="J47" t="s">
        <v>304</v>
      </c>
      <c r="K47">
        <v>1</v>
      </c>
      <c r="L47">
        <v>1</v>
      </c>
    </row>
    <row r="48" spans="1:12" x14ac:dyDescent="0.25">
      <c r="A48" t="s">
        <v>55</v>
      </c>
      <c r="B48" t="s">
        <v>677</v>
      </c>
      <c r="C48" t="s">
        <v>541</v>
      </c>
      <c r="F48" t="s">
        <v>394</v>
      </c>
      <c r="I48" t="s">
        <v>634</v>
      </c>
      <c r="J48" t="s">
        <v>304</v>
      </c>
      <c r="K48">
        <v>1</v>
      </c>
      <c r="L48">
        <v>1</v>
      </c>
    </row>
    <row r="49" spans="1:12" x14ac:dyDescent="0.25">
      <c r="A49" t="s">
        <v>56</v>
      </c>
      <c r="B49" t="s">
        <v>678</v>
      </c>
      <c r="C49" t="s">
        <v>542</v>
      </c>
      <c r="F49" t="s">
        <v>395</v>
      </c>
      <c r="I49" t="s">
        <v>634</v>
      </c>
      <c r="K49">
        <v>1</v>
      </c>
      <c r="L49">
        <v>1</v>
      </c>
    </row>
    <row r="50" spans="1:12" x14ac:dyDescent="0.25">
      <c r="A50" t="s">
        <v>57</v>
      </c>
      <c r="B50" t="s">
        <v>137</v>
      </c>
      <c r="C50" t="s">
        <v>543</v>
      </c>
      <c r="D50" t="s">
        <v>143</v>
      </c>
      <c r="F50" t="s">
        <v>396</v>
      </c>
      <c r="G50" t="s">
        <v>307</v>
      </c>
      <c r="I50" t="s">
        <v>634</v>
      </c>
      <c r="K50">
        <v>1</v>
      </c>
      <c r="L50">
        <v>1</v>
      </c>
    </row>
    <row r="51" spans="1:12" x14ac:dyDescent="0.25">
      <c r="A51" t="s">
        <v>58</v>
      </c>
      <c r="B51" t="s">
        <v>679</v>
      </c>
      <c r="C51" t="s">
        <v>544</v>
      </c>
      <c r="D51" t="s">
        <v>293</v>
      </c>
      <c r="F51" t="s">
        <v>397</v>
      </c>
      <c r="G51" t="s">
        <v>323</v>
      </c>
      <c r="I51" t="s">
        <v>634</v>
      </c>
      <c r="J51" t="s">
        <v>304</v>
      </c>
      <c r="K51">
        <v>1</v>
      </c>
      <c r="L51">
        <v>1</v>
      </c>
    </row>
    <row r="52" spans="1:12" x14ac:dyDescent="0.25">
      <c r="A52" t="s">
        <v>59</v>
      </c>
      <c r="B52" t="s">
        <v>680</v>
      </c>
      <c r="C52" t="s">
        <v>545</v>
      </c>
      <c r="F52" t="s">
        <v>398</v>
      </c>
      <c r="G52" t="s">
        <v>155</v>
      </c>
      <c r="I52" t="s">
        <v>634</v>
      </c>
      <c r="K52">
        <v>1</v>
      </c>
      <c r="L52">
        <v>1</v>
      </c>
    </row>
    <row r="53" spans="1:12" x14ac:dyDescent="0.25">
      <c r="A53" t="s">
        <v>60</v>
      </c>
      <c r="B53" t="s">
        <v>681</v>
      </c>
      <c r="C53" t="s">
        <v>546</v>
      </c>
      <c r="F53" t="s">
        <v>399</v>
      </c>
      <c r="G53" t="s">
        <v>400</v>
      </c>
      <c r="I53" t="s">
        <v>634</v>
      </c>
      <c r="J53" t="s">
        <v>304</v>
      </c>
      <c r="K53">
        <v>1</v>
      </c>
      <c r="L53">
        <v>1</v>
      </c>
    </row>
    <row r="54" spans="1:12" x14ac:dyDescent="0.25">
      <c r="A54" t="s">
        <v>61</v>
      </c>
      <c r="B54" t="s">
        <v>682</v>
      </c>
      <c r="C54" t="s">
        <v>401</v>
      </c>
      <c r="D54" t="s">
        <v>144</v>
      </c>
      <c r="F54" t="s">
        <v>402</v>
      </c>
      <c r="G54" t="s">
        <v>154</v>
      </c>
      <c r="I54" t="s">
        <v>634</v>
      </c>
      <c r="K54">
        <v>1</v>
      </c>
      <c r="L54">
        <v>1</v>
      </c>
    </row>
    <row r="55" spans="1:12" x14ac:dyDescent="0.25">
      <c r="A55" t="s">
        <v>62</v>
      </c>
      <c r="B55" t="s">
        <v>683</v>
      </c>
      <c r="C55" t="s">
        <v>403</v>
      </c>
      <c r="D55" t="s">
        <v>5</v>
      </c>
      <c r="F55" t="s">
        <v>404</v>
      </c>
      <c r="G55" t="s">
        <v>320</v>
      </c>
      <c r="I55" t="s">
        <v>634</v>
      </c>
      <c r="K55">
        <v>1</v>
      </c>
      <c r="L55">
        <v>1</v>
      </c>
    </row>
    <row r="56" spans="1:12" x14ac:dyDescent="0.25">
      <c r="A56" t="s">
        <v>63</v>
      </c>
      <c r="B56" t="s">
        <v>684</v>
      </c>
      <c r="C56" t="s">
        <v>405</v>
      </c>
      <c r="F56" t="s">
        <v>410</v>
      </c>
      <c r="I56" t="s">
        <v>634</v>
      </c>
      <c r="K56">
        <v>1</v>
      </c>
      <c r="L56">
        <v>1</v>
      </c>
    </row>
    <row r="57" spans="1:12" x14ac:dyDescent="0.25">
      <c r="A57" t="s">
        <v>64</v>
      </c>
      <c r="B57" t="s">
        <v>685</v>
      </c>
      <c r="C57" t="s">
        <v>406</v>
      </c>
      <c r="F57" t="s">
        <v>411</v>
      </c>
      <c r="I57" t="s">
        <v>634</v>
      </c>
      <c r="K57">
        <v>0</v>
      </c>
      <c r="L57">
        <v>1</v>
      </c>
    </row>
    <row r="58" spans="1:12" x14ac:dyDescent="0.25">
      <c r="A58" t="s">
        <v>65</v>
      </c>
      <c r="B58" t="s">
        <v>686</v>
      </c>
      <c r="C58" t="s">
        <v>408</v>
      </c>
      <c r="F58" t="s">
        <v>412</v>
      </c>
      <c r="I58" t="s">
        <v>634</v>
      </c>
      <c r="K58">
        <v>1</v>
      </c>
      <c r="L58">
        <v>1</v>
      </c>
    </row>
    <row r="59" spans="1:12" x14ac:dyDescent="0.25">
      <c r="A59" t="s">
        <v>66</v>
      </c>
      <c r="B59" t="s">
        <v>687</v>
      </c>
      <c r="C59" t="s">
        <v>407</v>
      </c>
      <c r="D59" t="s">
        <v>145</v>
      </c>
      <c r="F59" t="s">
        <v>413</v>
      </c>
      <c r="G59" t="s">
        <v>141</v>
      </c>
      <c r="I59" t="s">
        <v>634</v>
      </c>
      <c r="K59">
        <v>1</v>
      </c>
      <c r="L59">
        <v>1</v>
      </c>
    </row>
    <row r="60" spans="1:12" x14ac:dyDescent="0.25">
      <c r="A60" t="s">
        <v>67</v>
      </c>
      <c r="B60" t="s">
        <v>688</v>
      </c>
      <c r="C60" t="s">
        <v>409</v>
      </c>
      <c r="F60" t="s">
        <v>414</v>
      </c>
      <c r="I60" t="s">
        <v>634</v>
      </c>
      <c r="J60" t="s">
        <v>304</v>
      </c>
      <c r="K60">
        <v>1</v>
      </c>
      <c r="L60">
        <v>1</v>
      </c>
    </row>
    <row r="61" spans="1:12" x14ac:dyDescent="0.25">
      <c r="A61" t="s">
        <v>68</v>
      </c>
      <c r="B61" t="s">
        <v>689</v>
      </c>
      <c r="C61" t="s">
        <v>547</v>
      </c>
      <c r="F61" t="s">
        <v>415</v>
      </c>
      <c r="I61" t="s">
        <v>634</v>
      </c>
      <c r="K61">
        <v>1</v>
      </c>
      <c r="L61">
        <v>1</v>
      </c>
    </row>
    <row r="62" spans="1:12" x14ac:dyDescent="0.25">
      <c r="A62" t="s">
        <v>69</v>
      </c>
      <c r="B62" t="s">
        <v>313</v>
      </c>
      <c r="C62" t="s">
        <v>548</v>
      </c>
      <c r="D62" t="s">
        <v>6</v>
      </c>
      <c r="E62" t="s">
        <v>299</v>
      </c>
      <c r="F62" t="s">
        <v>416</v>
      </c>
      <c r="G62" t="s">
        <v>314</v>
      </c>
      <c r="H62" t="s">
        <v>315</v>
      </c>
      <c r="I62" t="s">
        <v>634</v>
      </c>
      <c r="J62" t="s">
        <v>304</v>
      </c>
      <c r="K62">
        <v>1</v>
      </c>
      <c r="L62">
        <v>1</v>
      </c>
    </row>
    <row r="63" spans="1:12" x14ac:dyDescent="0.25">
      <c r="A63" t="s">
        <v>70</v>
      </c>
      <c r="B63" t="s">
        <v>690</v>
      </c>
      <c r="C63" t="s">
        <v>549</v>
      </c>
      <c r="F63" t="s">
        <v>417</v>
      </c>
      <c r="I63" t="s">
        <v>634</v>
      </c>
      <c r="K63">
        <v>1</v>
      </c>
      <c r="L63">
        <v>1</v>
      </c>
    </row>
    <row r="64" spans="1:12" x14ac:dyDescent="0.25">
      <c r="A64" t="s">
        <v>71</v>
      </c>
      <c r="B64" t="s">
        <v>691</v>
      </c>
      <c r="C64" t="s">
        <v>550</v>
      </c>
      <c r="F64" t="s">
        <v>418</v>
      </c>
      <c r="I64" t="s">
        <v>634</v>
      </c>
      <c r="K64">
        <v>0</v>
      </c>
      <c r="L64">
        <v>1</v>
      </c>
    </row>
    <row r="65" spans="1:12" x14ac:dyDescent="0.25">
      <c r="A65" t="s">
        <v>72</v>
      </c>
      <c r="B65" t="s">
        <v>692</v>
      </c>
      <c r="C65" t="s">
        <v>551</v>
      </c>
      <c r="D65" t="s">
        <v>294</v>
      </c>
      <c r="F65" t="s">
        <v>419</v>
      </c>
      <c r="G65" t="s">
        <v>312</v>
      </c>
      <c r="I65" t="s">
        <v>634</v>
      </c>
      <c r="J65" t="s">
        <v>304</v>
      </c>
      <c r="K65">
        <v>1</v>
      </c>
      <c r="L65">
        <v>1</v>
      </c>
    </row>
    <row r="66" spans="1:12" x14ac:dyDescent="0.25">
      <c r="A66" t="s">
        <v>73</v>
      </c>
      <c r="B66" t="s">
        <v>693</v>
      </c>
      <c r="C66" t="s">
        <v>552</v>
      </c>
      <c r="F66" t="s">
        <v>420</v>
      </c>
      <c r="I66" t="s">
        <v>634</v>
      </c>
      <c r="K66">
        <v>1</v>
      </c>
      <c r="L66">
        <v>1</v>
      </c>
    </row>
    <row r="67" spans="1:12" x14ac:dyDescent="0.25">
      <c r="A67" t="s">
        <v>74</v>
      </c>
      <c r="B67" t="s">
        <v>694</v>
      </c>
      <c r="C67" t="s">
        <v>553</v>
      </c>
      <c r="F67" t="s">
        <v>421</v>
      </c>
      <c r="I67" t="s">
        <v>634</v>
      </c>
      <c r="K67">
        <v>0</v>
      </c>
      <c r="L67">
        <v>1</v>
      </c>
    </row>
    <row r="68" spans="1:12" x14ac:dyDescent="0.25">
      <c r="A68" t="s">
        <v>75</v>
      </c>
      <c r="B68" t="s">
        <v>695</v>
      </c>
      <c r="C68" t="s">
        <v>422</v>
      </c>
      <c r="F68" t="s">
        <v>423</v>
      </c>
      <c r="I68" t="s">
        <v>634</v>
      </c>
      <c r="J68" t="s">
        <v>304</v>
      </c>
      <c r="K68">
        <v>1</v>
      </c>
      <c r="L68">
        <v>1</v>
      </c>
    </row>
    <row r="69" spans="1:12" x14ac:dyDescent="0.25">
      <c r="A69" t="s">
        <v>76</v>
      </c>
      <c r="B69" t="s">
        <v>696</v>
      </c>
      <c r="C69" t="s">
        <v>554</v>
      </c>
      <c r="F69" t="s">
        <v>424</v>
      </c>
      <c r="I69" t="s">
        <v>634</v>
      </c>
      <c r="J69" t="s">
        <v>304</v>
      </c>
      <c r="K69">
        <v>0</v>
      </c>
      <c r="L69">
        <v>1</v>
      </c>
    </row>
    <row r="70" spans="1:12" x14ac:dyDescent="0.25">
      <c r="A70" t="s">
        <v>77</v>
      </c>
      <c r="B70" t="s">
        <v>697</v>
      </c>
      <c r="C70" t="s">
        <v>555</v>
      </c>
      <c r="F70" t="s">
        <v>425</v>
      </c>
      <c r="I70" t="s">
        <v>634</v>
      </c>
      <c r="K70">
        <v>0</v>
      </c>
      <c r="L70">
        <v>1</v>
      </c>
    </row>
    <row r="71" spans="1:12" x14ac:dyDescent="0.25">
      <c r="A71" t="s">
        <v>78</v>
      </c>
      <c r="B71" t="s">
        <v>698</v>
      </c>
      <c r="C71" t="s">
        <v>556</v>
      </c>
      <c r="F71" t="s">
        <v>426</v>
      </c>
      <c r="I71" t="s">
        <v>634</v>
      </c>
      <c r="K71">
        <v>0</v>
      </c>
      <c r="L71">
        <v>1</v>
      </c>
    </row>
    <row r="72" spans="1:12" x14ac:dyDescent="0.25">
      <c r="A72" t="s">
        <v>79</v>
      </c>
      <c r="B72" t="s">
        <v>699</v>
      </c>
      <c r="C72" t="s">
        <v>557</v>
      </c>
      <c r="F72" t="s">
        <v>427</v>
      </c>
      <c r="I72" t="s">
        <v>634</v>
      </c>
      <c r="J72" t="s">
        <v>304</v>
      </c>
      <c r="K72">
        <v>1</v>
      </c>
      <c r="L72">
        <v>1</v>
      </c>
    </row>
    <row r="73" spans="1:12" x14ac:dyDescent="0.25">
      <c r="A73" t="s">
        <v>80</v>
      </c>
      <c r="B73" t="s">
        <v>700</v>
      </c>
      <c r="C73" t="s">
        <v>558</v>
      </c>
      <c r="D73" t="s">
        <v>146</v>
      </c>
      <c r="F73" t="s">
        <v>428</v>
      </c>
      <c r="G73" t="s">
        <v>305</v>
      </c>
      <c r="I73" t="s">
        <v>634</v>
      </c>
      <c r="K73">
        <v>1</v>
      </c>
      <c r="L73">
        <v>1</v>
      </c>
    </row>
    <row r="74" spans="1:12" x14ac:dyDescent="0.25">
      <c r="A74" t="s">
        <v>81</v>
      </c>
      <c r="B74" t="s">
        <v>701</v>
      </c>
      <c r="C74" t="s">
        <v>559</v>
      </c>
      <c r="D74" t="s">
        <v>430</v>
      </c>
      <c r="F74" t="s">
        <v>431</v>
      </c>
      <c r="G74" t="s">
        <v>136</v>
      </c>
      <c r="I74" t="s">
        <v>634</v>
      </c>
      <c r="K74">
        <v>1</v>
      </c>
      <c r="L74">
        <v>1</v>
      </c>
    </row>
    <row r="75" spans="1:12" x14ac:dyDescent="0.25">
      <c r="A75" t="s">
        <v>82</v>
      </c>
      <c r="B75" t="s">
        <v>702</v>
      </c>
      <c r="C75" t="s">
        <v>560</v>
      </c>
      <c r="D75" t="s">
        <v>7</v>
      </c>
      <c r="F75" t="s">
        <v>433</v>
      </c>
      <c r="G75" t="s">
        <v>137</v>
      </c>
      <c r="I75" t="s">
        <v>634</v>
      </c>
      <c r="K75">
        <v>1</v>
      </c>
      <c r="L75">
        <v>1</v>
      </c>
    </row>
    <row r="76" spans="1:12" x14ac:dyDescent="0.25">
      <c r="A76" t="s">
        <v>83</v>
      </c>
      <c r="B76" t="s">
        <v>703</v>
      </c>
      <c r="C76" t="s">
        <v>561</v>
      </c>
      <c r="F76" t="s">
        <v>434</v>
      </c>
      <c r="I76" t="s">
        <v>634</v>
      </c>
      <c r="K76">
        <v>0</v>
      </c>
      <c r="L76">
        <v>1</v>
      </c>
    </row>
    <row r="77" spans="1:12" x14ac:dyDescent="0.25">
      <c r="A77" t="s">
        <v>84</v>
      </c>
      <c r="B77" t="s">
        <v>84</v>
      </c>
      <c r="C77" t="s">
        <v>562</v>
      </c>
      <c r="F77" t="s">
        <v>435</v>
      </c>
      <c r="I77" t="s">
        <v>634</v>
      </c>
      <c r="K77">
        <v>1</v>
      </c>
      <c r="L77">
        <v>1</v>
      </c>
    </row>
    <row r="78" spans="1:12" x14ac:dyDescent="0.25">
      <c r="A78" t="s">
        <v>85</v>
      </c>
      <c r="B78" t="s">
        <v>704</v>
      </c>
      <c r="C78" t="s">
        <v>563</v>
      </c>
      <c r="F78" t="s">
        <v>436</v>
      </c>
      <c r="I78" t="s">
        <v>634</v>
      </c>
      <c r="J78" t="s">
        <v>304</v>
      </c>
      <c r="K78">
        <v>1</v>
      </c>
      <c r="L78">
        <v>1</v>
      </c>
    </row>
    <row r="79" spans="1:12" x14ac:dyDescent="0.25">
      <c r="A79" t="s">
        <v>86</v>
      </c>
      <c r="B79" t="s">
        <v>705</v>
      </c>
      <c r="C79" t="s">
        <v>564</v>
      </c>
      <c r="F79" t="s">
        <v>437</v>
      </c>
      <c r="I79" t="s">
        <v>634</v>
      </c>
      <c r="K79">
        <v>1</v>
      </c>
      <c r="L79">
        <v>1</v>
      </c>
    </row>
    <row r="80" spans="1:12" x14ac:dyDescent="0.25">
      <c r="A80" t="s">
        <v>620</v>
      </c>
      <c r="B80" t="s">
        <v>706</v>
      </c>
      <c r="C80" t="s">
        <v>565</v>
      </c>
      <c r="F80" t="s">
        <v>438</v>
      </c>
      <c r="I80" t="s">
        <v>618</v>
      </c>
      <c r="K80">
        <v>1</v>
      </c>
      <c r="L80">
        <v>1</v>
      </c>
    </row>
    <row r="81" spans="1:12" x14ac:dyDescent="0.25">
      <c r="A81" t="s">
        <v>87</v>
      </c>
      <c r="B81" t="s">
        <v>707</v>
      </c>
      <c r="C81" t="s">
        <v>566</v>
      </c>
      <c r="F81" t="s">
        <v>432</v>
      </c>
      <c r="I81" t="s">
        <v>634</v>
      </c>
      <c r="K81">
        <v>1</v>
      </c>
      <c r="L81">
        <v>1</v>
      </c>
    </row>
    <row r="82" spans="1:12" x14ac:dyDescent="0.25">
      <c r="A82" t="s">
        <v>88</v>
      </c>
      <c r="B82" t="s">
        <v>708</v>
      </c>
      <c r="C82" t="s">
        <v>567</v>
      </c>
      <c r="F82" t="s">
        <v>439</v>
      </c>
      <c r="I82" t="s">
        <v>634</v>
      </c>
      <c r="K82">
        <v>1</v>
      </c>
      <c r="L82">
        <v>1</v>
      </c>
    </row>
    <row r="83" spans="1:12" x14ac:dyDescent="0.25">
      <c r="A83" t="s">
        <v>89</v>
      </c>
      <c r="B83" t="s">
        <v>709</v>
      </c>
      <c r="C83" t="s">
        <v>568</v>
      </c>
      <c r="F83" t="s">
        <v>440</v>
      </c>
      <c r="G83" t="s">
        <v>157</v>
      </c>
      <c r="I83" t="s">
        <v>634</v>
      </c>
      <c r="K83">
        <v>0</v>
      </c>
      <c r="L83">
        <v>1</v>
      </c>
    </row>
    <row r="84" spans="1:12" x14ac:dyDescent="0.25">
      <c r="A84" t="s">
        <v>90</v>
      </c>
      <c r="B84" t="s">
        <v>753</v>
      </c>
      <c r="C84" t="s">
        <v>569</v>
      </c>
      <c r="F84" t="s">
        <v>442</v>
      </c>
      <c r="I84" t="s">
        <v>634</v>
      </c>
      <c r="K84">
        <v>0</v>
      </c>
      <c r="L84">
        <v>1</v>
      </c>
    </row>
    <row r="85" spans="1:12" x14ac:dyDescent="0.25">
      <c r="A85" t="s">
        <v>91</v>
      </c>
      <c r="B85" t="s">
        <v>710</v>
      </c>
      <c r="C85" t="s">
        <v>570</v>
      </c>
      <c r="D85" t="s">
        <v>147</v>
      </c>
      <c r="F85" t="s">
        <v>441</v>
      </c>
      <c r="G85" t="s">
        <v>140</v>
      </c>
      <c r="I85" t="s">
        <v>634</v>
      </c>
      <c r="K85">
        <v>0</v>
      </c>
      <c r="L85">
        <v>1</v>
      </c>
    </row>
    <row r="86" spans="1:12" x14ac:dyDescent="0.25">
      <c r="A86" t="s">
        <v>92</v>
      </c>
      <c r="B86" t="s">
        <v>711</v>
      </c>
      <c r="C86" t="s">
        <v>571</v>
      </c>
      <c r="F86" t="s">
        <v>443</v>
      </c>
      <c r="I86" t="s">
        <v>634</v>
      </c>
      <c r="K86">
        <v>0</v>
      </c>
      <c r="L86">
        <v>1</v>
      </c>
    </row>
    <row r="87" spans="1:12" x14ac:dyDescent="0.25">
      <c r="A87" t="s">
        <v>93</v>
      </c>
      <c r="B87" t="s">
        <v>93</v>
      </c>
      <c r="C87" t="s">
        <v>572</v>
      </c>
      <c r="F87" t="s">
        <v>444</v>
      </c>
      <c r="I87" t="s">
        <v>634</v>
      </c>
      <c r="K87">
        <v>0</v>
      </c>
      <c r="L87">
        <v>1</v>
      </c>
    </row>
    <row r="88" spans="1:12" x14ac:dyDescent="0.25">
      <c r="A88" t="s">
        <v>621</v>
      </c>
      <c r="B88" t="s">
        <v>754</v>
      </c>
      <c r="C88" t="s">
        <v>573</v>
      </c>
      <c r="F88" t="s">
        <v>445</v>
      </c>
      <c r="I88" t="s">
        <v>622</v>
      </c>
      <c r="K88">
        <v>1</v>
      </c>
      <c r="L88">
        <v>1</v>
      </c>
    </row>
    <row r="89" spans="1:12" x14ac:dyDescent="0.25">
      <c r="A89" t="s">
        <v>94</v>
      </c>
      <c r="B89" t="s">
        <v>712</v>
      </c>
      <c r="C89" t="s">
        <v>574</v>
      </c>
      <c r="F89" t="s">
        <v>446</v>
      </c>
      <c r="I89" t="s">
        <v>634</v>
      </c>
      <c r="K89">
        <v>1</v>
      </c>
      <c r="L89">
        <v>1</v>
      </c>
    </row>
    <row r="90" spans="1:12" x14ac:dyDescent="0.25">
      <c r="A90" t="s">
        <v>95</v>
      </c>
      <c r="B90" t="s">
        <v>713</v>
      </c>
      <c r="C90" t="s">
        <v>575</v>
      </c>
      <c r="F90" t="s">
        <v>447</v>
      </c>
      <c r="I90" t="s">
        <v>634</v>
      </c>
      <c r="K90">
        <v>1</v>
      </c>
      <c r="L90">
        <v>1</v>
      </c>
    </row>
    <row r="91" spans="1:12" x14ac:dyDescent="0.25">
      <c r="A91" t="s">
        <v>96</v>
      </c>
      <c r="B91" t="s">
        <v>714</v>
      </c>
      <c r="C91" t="s">
        <v>576</v>
      </c>
      <c r="F91" t="s">
        <v>448</v>
      </c>
      <c r="I91" t="s">
        <v>634</v>
      </c>
      <c r="J91" t="s">
        <v>304</v>
      </c>
      <c r="K91">
        <v>1</v>
      </c>
      <c r="L91">
        <v>1</v>
      </c>
    </row>
    <row r="92" spans="1:12" x14ac:dyDescent="0.25">
      <c r="A92" t="s">
        <v>97</v>
      </c>
      <c r="B92" t="s">
        <v>715</v>
      </c>
      <c r="C92" t="s">
        <v>577</v>
      </c>
      <c r="F92" t="s">
        <v>449</v>
      </c>
      <c r="I92" t="s">
        <v>634</v>
      </c>
      <c r="J92" t="s">
        <v>304</v>
      </c>
      <c r="K92">
        <v>1</v>
      </c>
      <c r="L92">
        <v>1</v>
      </c>
    </row>
    <row r="93" spans="1:12" x14ac:dyDescent="0.25">
      <c r="A93" t="s">
        <v>98</v>
      </c>
      <c r="B93" t="s">
        <v>716</v>
      </c>
      <c r="C93" t="s">
        <v>578</v>
      </c>
      <c r="F93" t="s">
        <v>450</v>
      </c>
      <c r="G93" t="s">
        <v>400</v>
      </c>
      <c r="I93" t="s">
        <v>634</v>
      </c>
      <c r="K93">
        <v>1</v>
      </c>
      <c r="L93">
        <v>1</v>
      </c>
    </row>
    <row r="94" spans="1:12" x14ac:dyDescent="0.25">
      <c r="A94" t="s">
        <v>99</v>
      </c>
      <c r="B94" t="s">
        <v>717</v>
      </c>
      <c r="C94" t="s">
        <v>579</v>
      </c>
      <c r="F94" t="s">
        <v>451</v>
      </c>
      <c r="I94" t="s">
        <v>634</v>
      </c>
      <c r="K94">
        <v>1</v>
      </c>
      <c r="L94">
        <v>1</v>
      </c>
    </row>
    <row r="95" spans="1:12" x14ac:dyDescent="0.25">
      <c r="A95" t="s">
        <v>100</v>
      </c>
      <c r="B95" t="s">
        <v>718</v>
      </c>
      <c r="C95" t="s">
        <v>580</v>
      </c>
      <c r="D95" t="s">
        <v>300</v>
      </c>
      <c r="E95" t="s">
        <v>297</v>
      </c>
      <c r="F95" t="s">
        <v>452</v>
      </c>
      <c r="G95" t="s">
        <v>306</v>
      </c>
      <c r="H95" t="s">
        <v>336</v>
      </c>
      <c r="I95" t="s">
        <v>634</v>
      </c>
      <c r="K95">
        <v>1</v>
      </c>
      <c r="L95">
        <v>1</v>
      </c>
    </row>
    <row r="96" spans="1:12" x14ac:dyDescent="0.25">
      <c r="A96" t="s">
        <v>101</v>
      </c>
      <c r="B96" t="s">
        <v>719</v>
      </c>
      <c r="C96" t="s">
        <v>581</v>
      </c>
      <c r="F96" t="s">
        <v>458</v>
      </c>
      <c r="I96" t="s">
        <v>634</v>
      </c>
      <c r="K96">
        <v>0</v>
      </c>
      <c r="L96">
        <v>1</v>
      </c>
    </row>
    <row r="97" spans="1:12" x14ac:dyDescent="0.25">
      <c r="A97" t="s">
        <v>102</v>
      </c>
      <c r="B97" t="s">
        <v>720</v>
      </c>
      <c r="C97" t="s">
        <v>582</v>
      </c>
      <c r="F97" t="s">
        <v>457</v>
      </c>
      <c r="I97" t="s">
        <v>634</v>
      </c>
      <c r="K97">
        <v>0</v>
      </c>
      <c r="L97">
        <v>1</v>
      </c>
    </row>
    <row r="98" spans="1:12" x14ac:dyDescent="0.25">
      <c r="A98" t="s">
        <v>103</v>
      </c>
      <c r="B98" t="s">
        <v>721</v>
      </c>
      <c r="C98" t="s">
        <v>583</v>
      </c>
      <c r="F98" t="s">
        <v>459</v>
      </c>
      <c r="I98" t="s">
        <v>634</v>
      </c>
      <c r="K98">
        <v>1</v>
      </c>
      <c r="L98">
        <v>1</v>
      </c>
    </row>
    <row r="99" spans="1:12" x14ac:dyDescent="0.25">
      <c r="A99" t="s">
        <v>104</v>
      </c>
      <c r="B99" t="s">
        <v>755</v>
      </c>
      <c r="C99" t="s">
        <v>584</v>
      </c>
      <c r="F99" t="s">
        <v>460</v>
      </c>
      <c r="I99" t="s">
        <v>634</v>
      </c>
      <c r="K99">
        <v>1</v>
      </c>
      <c r="L99">
        <v>1</v>
      </c>
    </row>
    <row r="100" spans="1:12" x14ac:dyDescent="0.25">
      <c r="A100" t="s">
        <v>105</v>
      </c>
      <c r="B100" t="s">
        <v>722</v>
      </c>
      <c r="C100" t="s">
        <v>585</v>
      </c>
      <c r="D100" t="s">
        <v>148</v>
      </c>
      <c r="F100" t="s">
        <v>461</v>
      </c>
      <c r="G100" t="s">
        <v>156</v>
      </c>
      <c r="I100" t="s">
        <v>634</v>
      </c>
      <c r="K100">
        <v>1</v>
      </c>
      <c r="L100">
        <v>1</v>
      </c>
    </row>
    <row r="101" spans="1:12" x14ac:dyDescent="0.25">
      <c r="A101" t="s">
        <v>623</v>
      </c>
      <c r="B101" t="s">
        <v>315</v>
      </c>
      <c r="C101" t="s">
        <v>586</v>
      </c>
      <c r="D101" t="s">
        <v>6</v>
      </c>
      <c r="E101" t="s">
        <v>298</v>
      </c>
      <c r="F101" t="s">
        <v>463</v>
      </c>
      <c r="G101" t="s">
        <v>303</v>
      </c>
      <c r="H101" t="s">
        <v>313</v>
      </c>
      <c r="I101" t="s">
        <v>624</v>
      </c>
      <c r="J101" t="s">
        <v>304</v>
      </c>
      <c r="K101">
        <v>1</v>
      </c>
      <c r="L101">
        <v>1</v>
      </c>
    </row>
    <row r="102" spans="1:12" x14ac:dyDescent="0.25">
      <c r="A102" t="s">
        <v>106</v>
      </c>
      <c r="B102" t="s">
        <v>723</v>
      </c>
      <c r="C102" t="s">
        <v>587</v>
      </c>
      <c r="F102" t="s">
        <v>464</v>
      </c>
      <c r="I102" t="s">
        <v>634</v>
      </c>
      <c r="K102">
        <v>1</v>
      </c>
      <c r="L102">
        <v>1</v>
      </c>
    </row>
    <row r="103" spans="1:12" x14ac:dyDescent="0.25">
      <c r="A103" t="s">
        <v>107</v>
      </c>
      <c r="B103" t="s">
        <v>724</v>
      </c>
      <c r="C103" t="s">
        <v>588</v>
      </c>
      <c r="D103" t="s">
        <v>465</v>
      </c>
      <c r="F103" t="s">
        <v>493</v>
      </c>
      <c r="G103" t="s">
        <v>160</v>
      </c>
      <c r="I103" t="s">
        <v>634</v>
      </c>
      <c r="K103">
        <v>1</v>
      </c>
      <c r="L103">
        <v>1</v>
      </c>
    </row>
    <row r="104" spans="1:12" x14ac:dyDescent="0.25">
      <c r="A104" t="s">
        <v>108</v>
      </c>
      <c r="B104" t="s">
        <v>725</v>
      </c>
      <c r="C104" t="s">
        <v>589</v>
      </c>
      <c r="F104" t="s">
        <v>467</v>
      </c>
      <c r="I104" t="s">
        <v>634</v>
      </c>
      <c r="K104">
        <v>1</v>
      </c>
      <c r="L104">
        <v>1</v>
      </c>
    </row>
    <row r="105" spans="1:12" x14ac:dyDescent="0.25">
      <c r="A105" t="s">
        <v>109</v>
      </c>
      <c r="B105" t="s">
        <v>726</v>
      </c>
      <c r="C105" t="s">
        <v>590</v>
      </c>
      <c r="D105" t="s">
        <v>8</v>
      </c>
      <c r="F105" t="s">
        <v>466</v>
      </c>
      <c r="G105" t="s">
        <v>165</v>
      </c>
      <c r="I105" t="s">
        <v>634</v>
      </c>
      <c r="K105">
        <v>1</v>
      </c>
      <c r="L105">
        <v>1</v>
      </c>
    </row>
    <row r="106" spans="1:12" x14ac:dyDescent="0.25">
      <c r="A106" t="s">
        <v>110</v>
      </c>
      <c r="B106" t="s">
        <v>727</v>
      </c>
      <c r="C106" t="s">
        <v>591</v>
      </c>
      <c r="F106" t="s">
        <v>468</v>
      </c>
      <c r="I106" t="s">
        <v>634</v>
      </c>
      <c r="K106">
        <v>0</v>
      </c>
      <c r="L106">
        <v>1</v>
      </c>
    </row>
    <row r="107" spans="1:12" x14ac:dyDescent="0.25">
      <c r="A107" t="s">
        <v>111</v>
      </c>
      <c r="B107" t="s">
        <v>728</v>
      </c>
      <c r="C107" t="s">
        <v>592</v>
      </c>
      <c r="F107" t="s">
        <v>469</v>
      </c>
      <c r="I107" t="s">
        <v>634</v>
      </c>
      <c r="K107">
        <v>1</v>
      </c>
      <c r="L107">
        <v>1</v>
      </c>
    </row>
    <row r="108" spans="1:12" x14ac:dyDescent="0.25">
      <c r="A108" t="s">
        <v>112</v>
      </c>
      <c r="B108" t="s">
        <v>729</v>
      </c>
      <c r="C108" t="s">
        <v>593</v>
      </c>
      <c r="D108" t="s">
        <v>149</v>
      </c>
      <c r="F108" t="s">
        <v>469</v>
      </c>
      <c r="G108" t="s">
        <v>324</v>
      </c>
      <c r="I108" t="s">
        <v>634</v>
      </c>
      <c r="K108">
        <v>1</v>
      </c>
      <c r="L108">
        <v>1</v>
      </c>
    </row>
    <row r="109" spans="1:12" x14ac:dyDescent="0.25">
      <c r="A109" t="s">
        <v>113</v>
      </c>
      <c r="B109" t="s">
        <v>113</v>
      </c>
      <c r="C109" t="s">
        <v>594</v>
      </c>
      <c r="F109" t="s">
        <v>765</v>
      </c>
      <c r="I109" t="s">
        <v>634</v>
      </c>
      <c r="K109">
        <v>0</v>
      </c>
      <c r="L109">
        <v>1</v>
      </c>
    </row>
    <row r="110" spans="1:12" x14ac:dyDescent="0.25">
      <c r="A110" t="s">
        <v>114</v>
      </c>
      <c r="B110" t="s">
        <v>730</v>
      </c>
      <c r="C110" t="s">
        <v>595</v>
      </c>
      <c r="F110" t="s">
        <v>472</v>
      </c>
      <c r="I110" t="s">
        <v>634</v>
      </c>
      <c r="K110">
        <v>0</v>
      </c>
      <c r="L110">
        <v>1</v>
      </c>
    </row>
    <row r="111" spans="1:12" x14ac:dyDescent="0.25">
      <c r="A111" t="s">
        <v>115</v>
      </c>
      <c r="B111" t="s">
        <v>731</v>
      </c>
      <c r="C111" t="s">
        <v>596</v>
      </c>
      <c r="F111" t="s">
        <v>492</v>
      </c>
      <c r="G111" t="s">
        <v>318</v>
      </c>
      <c r="I111" t="s">
        <v>634</v>
      </c>
      <c r="K111">
        <v>1</v>
      </c>
      <c r="L111">
        <v>1</v>
      </c>
    </row>
    <row r="112" spans="1:12" x14ac:dyDescent="0.25">
      <c r="A112" t="s">
        <v>116</v>
      </c>
      <c r="B112" t="s">
        <v>732</v>
      </c>
      <c r="C112" t="s">
        <v>597</v>
      </c>
      <c r="F112" t="s">
        <v>473</v>
      </c>
      <c r="I112" t="s">
        <v>634</v>
      </c>
      <c r="K112">
        <v>0</v>
      </c>
      <c r="L112">
        <v>1</v>
      </c>
    </row>
    <row r="113" spans="1:12" x14ac:dyDescent="0.25">
      <c r="A113" t="s">
        <v>117</v>
      </c>
      <c r="B113" t="s">
        <v>733</v>
      </c>
      <c r="C113" t="s">
        <v>598</v>
      </c>
      <c r="F113" t="s">
        <v>474</v>
      </c>
      <c r="I113" t="s">
        <v>634</v>
      </c>
      <c r="J113" t="s">
        <v>304</v>
      </c>
      <c r="K113">
        <v>1</v>
      </c>
      <c r="L113">
        <v>1</v>
      </c>
    </row>
    <row r="114" spans="1:12" x14ac:dyDescent="0.25">
      <c r="A114" t="s">
        <v>119</v>
      </c>
      <c r="B114" t="s">
        <v>734</v>
      </c>
      <c r="C114" t="s">
        <v>599</v>
      </c>
      <c r="F114" t="s">
        <v>475</v>
      </c>
      <c r="I114" t="s">
        <v>625</v>
      </c>
      <c r="K114">
        <v>0</v>
      </c>
      <c r="L114">
        <v>1</v>
      </c>
    </row>
    <row r="115" spans="1:12" x14ac:dyDescent="0.25">
      <c r="A115" t="s">
        <v>120</v>
      </c>
      <c r="B115" t="s">
        <v>735</v>
      </c>
      <c r="C115" t="s">
        <v>600</v>
      </c>
      <c r="F115" t="s">
        <v>476</v>
      </c>
      <c r="I115" t="s">
        <v>634</v>
      </c>
      <c r="K115">
        <v>0</v>
      </c>
      <c r="L115">
        <v>1</v>
      </c>
    </row>
    <row r="116" spans="1:12" x14ac:dyDescent="0.25">
      <c r="A116" t="s">
        <v>121</v>
      </c>
      <c r="B116" t="s">
        <v>736</v>
      </c>
      <c r="C116" t="s">
        <v>601</v>
      </c>
      <c r="F116" t="s">
        <v>477</v>
      </c>
      <c r="I116" t="s">
        <v>634</v>
      </c>
      <c r="K116">
        <v>1</v>
      </c>
      <c r="L116">
        <v>1</v>
      </c>
    </row>
    <row r="117" spans="1:12" x14ac:dyDescent="0.25">
      <c r="A117" t="s">
        <v>122</v>
      </c>
      <c r="B117" t="s">
        <v>737</v>
      </c>
      <c r="C117" t="s">
        <v>602</v>
      </c>
      <c r="F117" t="s">
        <v>478</v>
      </c>
      <c r="G117" t="s">
        <v>157</v>
      </c>
      <c r="I117" t="s">
        <v>634</v>
      </c>
      <c r="K117">
        <v>1</v>
      </c>
      <c r="L117">
        <v>1</v>
      </c>
    </row>
    <row r="118" spans="1:12" x14ac:dyDescent="0.25">
      <c r="A118" t="s">
        <v>123</v>
      </c>
      <c r="B118" t="s">
        <v>738</v>
      </c>
      <c r="C118" t="s">
        <v>603</v>
      </c>
      <c r="F118" t="s">
        <v>479</v>
      </c>
      <c r="I118" t="s">
        <v>634</v>
      </c>
      <c r="K118">
        <v>1</v>
      </c>
      <c r="L118">
        <v>1</v>
      </c>
    </row>
    <row r="119" spans="1:12" x14ac:dyDescent="0.25">
      <c r="A119" t="s">
        <v>124</v>
      </c>
      <c r="B119" t="s">
        <v>739</v>
      </c>
      <c r="C119" t="s">
        <v>604</v>
      </c>
      <c r="F119" t="s">
        <v>480</v>
      </c>
      <c r="I119" t="s">
        <v>634</v>
      </c>
      <c r="K119">
        <v>0</v>
      </c>
      <c r="L119">
        <v>1</v>
      </c>
    </row>
    <row r="120" spans="1:12" x14ac:dyDescent="0.25">
      <c r="A120" t="s">
        <v>125</v>
      </c>
      <c r="B120" t="s">
        <v>740</v>
      </c>
      <c r="C120" t="s">
        <v>605</v>
      </c>
      <c r="F120" t="s">
        <v>482</v>
      </c>
      <c r="I120" t="s">
        <v>634</v>
      </c>
      <c r="J120" t="s">
        <v>304</v>
      </c>
      <c r="K120">
        <v>1</v>
      </c>
      <c r="L120">
        <v>1</v>
      </c>
    </row>
    <row r="121" spans="1:12" x14ac:dyDescent="0.25">
      <c r="A121" t="s">
        <v>126</v>
      </c>
      <c r="B121" t="s">
        <v>741</v>
      </c>
      <c r="C121" t="s">
        <v>606</v>
      </c>
      <c r="F121" t="s">
        <v>481</v>
      </c>
      <c r="I121" t="s">
        <v>634</v>
      </c>
      <c r="K121">
        <v>1</v>
      </c>
      <c r="L121">
        <v>1</v>
      </c>
    </row>
    <row r="122" spans="1:12" x14ac:dyDescent="0.25">
      <c r="A122" t="s">
        <v>127</v>
      </c>
      <c r="B122" t="s">
        <v>742</v>
      </c>
      <c r="C122" t="s">
        <v>607</v>
      </c>
      <c r="F122" t="s">
        <v>483</v>
      </c>
      <c r="I122" t="s">
        <v>634</v>
      </c>
      <c r="K122">
        <v>1</v>
      </c>
      <c r="L122">
        <v>1</v>
      </c>
    </row>
    <row r="123" spans="1:12" x14ac:dyDescent="0.25">
      <c r="A123" t="s">
        <v>128</v>
      </c>
      <c r="B123" t="s">
        <v>743</v>
      </c>
      <c r="C123" t="s">
        <v>608</v>
      </c>
      <c r="F123" t="s">
        <v>484</v>
      </c>
      <c r="I123" t="s">
        <v>634</v>
      </c>
      <c r="J123" t="s">
        <v>304</v>
      </c>
      <c r="K123">
        <v>1</v>
      </c>
      <c r="L123">
        <v>1</v>
      </c>
    </row>
    <row r="124" spans="1:12" x14ac:dyDescent="0.25">
      <c r="A124" t="s">
        <v>129</v>
      </c>
      <c r="B124" t="s">
        <v>744</v>
      </c>
      <c r="C124" t="s">
        <v>609</v>
      </c>
      <c r="F124" t="s">
        <v>485</v>
      </c>
      <c r="I124" t="s">
        <v>634</v>
      </c>
      <c r="K124">
        <v>0</v>
      </c>
      <c r="L124">
        <v>1</v>
      </c>
    </row>
    <row r="125" spans="1:12" x14ac:dyDescent="0.25">
      <c r="A125" t="s">
        <v>130</v>
      </c>
      <c r="B125" t="s">
        <v>745</v>
      </c>
      <c r="C125" t="s">
        <v>610</v>
      </c>
      <c r="F125" t="s">
        <v>486</v>
      </c>
      <c r="I125" t="s">
        <v>634</v>
      </c>
      <c r="J125" t="s">
        <v>304</v>
      </c>
      <c r="K125">
        <v>1</v>
      </c>
      <c r="L125">
        <v>1</v>
      </c>
    </row>
    <row r="126" spans="1:12" x14ac:dyDescent="0.25">
      <c r="A126" t="s">
        <v>131</v>
      </c>
      <c r="B126" t="s">
        <v>746</v>
      </c>
      <c r="C126" t="s">
        <v>611</v>
      </c>
      <c r="D126" t="s">
        <v>302</v>
      </c>
      <c r="E126" t="s">
        <v>301</v>
      </c>
      <c r="F126" t="s">
        <v>489</v>
      </c>
      <c r="G126" t="s">
        <v>322</v>
      </c>
      <c r="H126" t="s">
        <v>311</v>
      </c>
      <c r="I126" t="s">
        <v>634</v>
      </c>
      <c r="J126" t="s">
        <v>304</v>
      </c>
      <c r="K126">
        <v>1</v>
      </c>
      <c r="L126">
        <v>1</v>
      </c>
    </row>
    <row r="127" spans="1:12" x14ac:dyDescent="0.25">
      <c r="A127" t="s">
        <v>132</v>
      </c>
      <c r="B127" t="s">
        <v>747</v>
      </c>
      <c r="C127" t="s">
        <v>612</v>
      </c>
      <c r="F127" t="s">
        <v>487</v>
      </c>
      <c r="I127" t="s">
        <v>634</v>
      </c>
      <c r="J127" t="s">
        <v>304</v>
      </c>
      <c r="K127">
        <v>1</v>
      </c>
      <c r="L127">
        <v>1</v>
      </c>
    </row>
    <row r="128" spans="1:12" x14ac:dyDescent="0.25">
      <c r="A128" t="s">
        <v>133</v>
      </c>
      <c r="B128" t="s">
        <v>133</v>
      </c>
      <c r="C128" t="s">
        <v>613</v>
      </c>
      <c r="F128" t="s">
        <v>488</v>
      </c>
      <c r="I128" t="s">
        <v>634</v>
      </c>
      <c r="K128">
        <v>1</v>
      </c>
      <c r="L128">
        <v>1</v>
      </c>
    </row>
    <row r="129" spans="1:12" x14ac:dyDescent="0.25">
      <c r="A129" t="s">
        <v>134</v>
      </c>
      <c r="B129" t="s">
        <v>748</v>
      </c>
      <c r="C129" t="s">
        <v>614</v>
      </c>
      <c r="F129" t="s">
        <v>490</v>
      </c>
      <c r="I129" t="s">
        <v>634</v>
      </c>
      <c r="K129">
        <v>0</v>
      </c>
      <c r="L129">
        <v>1</v>
      </c>
    </row>
    <row r="130" spans="1:12" x14ac:dyDescent="0.25">
      <c r="A130" t="s">
        <v>135</v>
      </c>
      <c r="B130" t="s">
        <v>749</v>
      </c>
      <c r="C130" t="s">
        <v>615</v>
      </c>
      <c r="F130" t="s">
        <v>494</v>
      </c>
      <c r="G130" t="s">
        <v>140</v>
      </c>
      <c r="I130" t="s">
        <v>634</v>
      </c>
      <c r="K130">
        <v>1</v>
      </c>
      <c r="L130">
        <v>1</v>
      </c>
    </row>
    <row r="131" spans="1:12" x14ac:dyDescent="0.25">
      <c r="A131" t="s">
        <v>626</v>
      </c>
      <c r="B131" t="s">
        <v>750</v>
      </c>
      <c r="C131" t="s">
        <v>616</v>
      </c>
      <c r="D131" t="s">
        <v>150</v>
      </c>
      <c r="F131" t="s">
        <v>491</v>
      </c>
      <c r="G131" t="s">
        <v>163</v>
      </c>
      <c r="I131" t="s">
        <v>619</v>
      </c>
      <c r="J131" t="s">
        <v>304</v>
      </c>
      <c r="K131">
        <v>1</v>
      </c>
      <c r="L131">
        <v>1</v>
      </c>
    </row>
    <row r="132" spans="1:12" x14ac:dyDescent="0.25">
      <c r="A132" t="s">
        <v>118</v>
      </c>
      <c r="B132" t="s">
        <v>757</v>
      </c>
      <c r="J132" t="s">
        <v>139</v>
      </c>
      <c r="K132">
        <v>0</v>
      </c>
      <c r="L132">
        <v>0</v>
      </c>
    </row>
    <row r="133" spans="1:12" x14ac:dyDescent="0.25">
      <c r="A133" s="2" t="s">
        <v>325</v>
      </c>
      <c r="B133" t="s">
        <v>758</v>
      </c>
      <c r="J133" t="s">
        <v>139</v>
      </c>
      <c r="K133">
        <v>0</v>
      </c>
      <c r="L133">
        <v>0</v>
      </c>
    </row>
    <row r="134" spans="1:12" x14ac:dyDescent="0.25">
      <c r="A134" t="s">
        <v>326</v>
      </c>
      <c r="B134" t="s">
        <v>758</v>
      </c>
      <c r="J134" t="s">
        <v>139</v>
      </c>
      <c r="K134">
        <v>0</v>
      </c>
      <c r="L134">
        <v>0</v>
      </c>
    </row>
    <row r="135" spans="1:12" ht="30" x14ac:dyDescent="0.25">
      <c r="A135" s="2" t="s">
        <v>327</v>
      </c>
      <c r="B135" s="2" t="s">
        <v>329</v>
      </c>
      <c r="J135" t="s">
        <v>139</v>
      </c>
      <c r="K135">
        <v>0</v>
      </c>
      <c r="L135">
        <v>0</v>
      </c>
    </row>
    <row r="136" spans="1:12" x14ac:dyDescent="0.25">
      <c r="A136" s="2" t="s">
        <v>328</v>
      </c>
      <c r="B136" t="s">
        <v>330</v>
      </c>
      <c r="J136" t="s">
        <v>139</v>
      </c>
      <c r="K136">
        <v>0</v>
      </c>
      <c r="L136">
        <v>0</v>
      </c>
    </row>
    <row r="137" spans="1:12" ht="30" x14ac:dyDescent="0.25">
      <c r="A137" s="2" t="s">
        <v>331</v>
      </c>
      <c r="B137" t="s">
        <v>759</v>
      </c>
      <c r="J137" t="s">
        <v>139</v>
      </c>
      <c r="K137">
        <v>1</v>
      </c>
      <c r="L137">
        <v>0</v>
      </c>
    </row>
    <row r="138" spans="1:12" x14ac:dyDescent="0.25">
      <c r="A138" t="s">
        <v>332</v>
      </c>
      <c r="B138" t="s">
        <v>760</v>
      </c>
      <c r="J138" t="s">
        <v>139</v>
      </c>
      <c r="K138">
        <v>1</v>
      </c>
      <c r="L138">
        <v>0</v>
      </c>
    </row>
    <row r="139" spans="1:12" x14ac:dyDescent="0.25">
      <c r="A139" s="2" t="s">
        <v>333</v>
      </c>
      <c r="B139" t="s">
        <v>764</v>
      </c>
      <c r="J139" t="s">
        <v>139</v>
      </c>
      <c r="K139">
        <v>1</v>
      </c>
      <c r="L139">
        <v>0</v>
      </c>
    </row>
    <row r="140" spans="1:12" x14ac:dyDescent="0.25">
      <c r="A140" s="2" t="s">
        <v>334</v>
      </c>
      <c r="B140" t="s">
        <v>335</v>
      </c>
      <c r="J140" t="s">
        <v>139</v>
      </c>
      <c r="K140">
        <v>0</v>
      </c>
      <c r="L140">
        <v>0</v>
      </c>
    </row>
    <row r="141" spans="1:12" ht="75" x14ac:dyDescent="0.25">
      <c r="A141" s="2" t="s">
        <v>337</v>
      </c>
      <c r="B141" t="s">
        <v>338</v>
      </c>
      <c r="J141" t="s">
        <v>139</v>
      </c>
      <c r="K141">
        <v>1</v>
      </c>
      <c r="L141">
        <v>0</v>
      </c>
    </row>
    <row r="142" spans="1:12" ht="105" x14ac:dyDescent="0.25">
      <c r="A142" s="2" t="s">
        <v>339</v>
      </c>
      <c r="B142" t="s">
        <v>761</v>
      </c>
      <c r="J142" t="s">
        <v>139</v>
      </c>
      <c r="K142">
        <v>1</v>
      </c>
      <c r="L142">
        <v>0</v>
      </c>
    </row>
    <row r="143" spans="1:12" x14ac:dyDescent="0.25">
      <c r="A143" s="2" t="s">
        <v>340</v>
      </c>
      <c r="B143" t="s">
        <v>341</v>
      </c>
      <c r="J143" t="s">
        <v>139</v>
      </c>
      <c r="K143">
        <v>0</v>
      </c>
      <c r="L143">
        <v>0</v>
      </c>
    </row>
    <row r="144" spans="1:12" ht="30" x14ac:dyDescent="0.25">
      <c r="A144" s="2" t="s">
        <v>342</v>
      </c>
      <c r="B144" t="s">
        <v>343</v>
      </c>
      <c r="J144" t="s">
        <v>139</v>
      </c>
      <c r="K144">
        <v>0</v>
      </c>
      <c r="L144">
        <v>0</v>
      </c>
    </row>
    <row r="145" spans="1:12" x14ac:dyDescent="0.25">
      <c r="A145" s="2" t="s">
        <v>344</v>
      </c>
      <c r="B145" t="s">
        <v>345</v>
      </c>
      <c r="J145" t="s">
        <v>139</v>
      </c>
      <c r="K145">
        <v>0</v>
      </c>
      <c r="L145">
        <v>0</v>
      </c>
    </row>
    <row r="146" spans="1:12" x14ac:dyDescent="0.25">
      <c r="A146" s="2" t="s">
        <v>346</v>
      </c>
      <c r="B146" t="s">
        <v>347</v>
      </c>
      <c r="J146" t="s">
        <v>139</v>
      </c>
      <c r="K146">
        <v>0</v>
      </c>
      <c r="L146">
        <v>0</v>
      </c>
    </row>
    <row r="147" spans="1:12" x14ac:dyDescent="0.25">
      <c r="A147" s="2" t="s">
        <v>453</v>
      </c>
      <c r="B147" t="s">
        <v>455</v>
      </c>
      <c r="J147" t="s">
        <v>139</v>
      </c>
      <c r="K147">
        <v>0</v>
      </c>
      <c r="L147">
        <v>0</v>
      </c>
    </row>
    <row r="148" spans="1:12" x14ac:dyDescent="0.25">
      <c r="A148" s="2" t="s">
        <v>454</v>
      </c>
      <c r="B148" t="s">
        <v>456</v>
      </c>
      <c r="J148" t="s">
        <v>139</v>
      </c>
      <c r="K148">
        <v>0</v>
      </c>
      <c r="L14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64348-00B6-4936-8704-3CF7B80B10CD}">
  <dimension ref="A1:A131"/>
  <sheetViews>
    <sheetView workbookViewId="0"/>
  </sheetViews>
  <sheetFormatPr baseColWidth="10" defaultRowHeight="15" x14ac:dyDescent="0.25"/>
  <cols>
    <col min="1" max="1" width="44.85546875" customWidth="1"/>
  </cols>
  <sheetData>
    <row r="1" spans="1:1" x14ac:dyDescent="0.25">
      <c r="A1" s="3" t="s">
        <v>1</v>
      </c>
    </row>
    <row r="2" spans="1:1" x14ac:dyDescent="0.25">
      <c r="A2" t="s">
        <v>670</v>
      </c>
    </row>
    <row r="3" spans="1:1" x14ac:dyDescent="0.25">
      <c r="A3" t="s">
        <v>739</v>
      </c>
    </row>
    <row r="4" spans="1:1" x14ac:dyDescent="0.25">
      <c r="A4" t="s">
        <v>733</v>
      </c>
    </row>
    <row r="5" spans="1:1" x14ac:dyDescent="0.25">
      <c r="A5" t="s">
        <v>636</v>
      </c>
    </row>
    <row r="6" spans="1:1" x14ac:dyDescent="0.25">
      <c r="A6" t="s">
        <v>699</v>
      </c>
    </row>
    <row r="7" spans="1:1" x14ac:dyDescent="0.25">
      <c r="A7" t="s">
        <v>645</v>
      </c>
    </row>
    <row r="8" spans="1:1" x14ac:dyDescent="0.25">
      <c r="A8" t="s">
        <v>755</v>
      </c>
    </row>
    <row r="9" spans="1:1" x14ac:dyDescent="0.25">
      <c r="A9" t="s">
        <v>725</v>
      </c>
    </row>
    <row r="10" spans="1:1" x14ac:dyDescent="0.25">
      <c r="A10" t="s">
        <v>737</v>
      </c>
    </row>
    <row r="11" spans="1:1" x14ac:dyDescent="0.25">
      <c r="A11" t="s">
        <v>742</v>
      </c>
    </row>
    <row r="12" spans="1:1" x14ac:dyDescent="0.25">
      <c r="A12" t="s">
        <v>684</v>
      </c>
    </row>
    <row r="13" spans="1:1" x14ac:dyDescent="0.25">
      <c r="A13" t="s">
        <v>639</v>
      </c>
    </row>
    <row r="14" spans="1:1" x14ac:dyDescent="0.25">
      <c r="A14" t="s">
        <v>646</v>
      </c>
    </row>
    <row r="15" spans="1:1" x14ac:dyDescent="0.25">
      <c r="A15" t="s">
        <v>678</v>
      </c>
    </row>
    <row r="16" spans="1:1" x14ac:dyDescent="0.25">
      <c r="A16" t="s">
        <v>701</v>
      </c>
    </row>
    <row r="17" spans="1:1" x14ac:dyDescent="0.25">
      <c r="A17" t="s">
        <v>690</v>
      </c>
    </row>
    <row r="18" spans="1:1" x14ac:dyDescent="0.25">
      <c r="A18" t="s">
        <v>696</v>
      </c>
    </row>
    <row r="19" spans="1:1" x14ac:dyDescent="0.25">
      <c r="A19" t="s">
        <v>660</v>
      </c>
    </row>
    <row r="20" spans="1:1" x14ac:dyDescent="0.25">
      <c r="A20" t="s">
        <v>751</v>
      </c>
    </row>
    <row r="21" spans="1:1" x14ac:dyDescent="0.25">
      <c r="A21" t="s">
        <v>677</v>
      </c>
    </row>
    <row r="22" spans="1:1" x14ac:dyDescent="0.25">
      <c r="A22" t="s">
        <v>647</v>
      </c>
    </row>
    <row r="23" spans="1:1" x14ac:dyDescent="0.25">
      <c r="A23" t="s">
        <v>24</v>
      </c>
    </row>
    <row r="24" spans="1:1" x14ac:dyDescent="0.25">
      <c r="A24" t="s">
        <v>648</v>
      </c>
    </row>
    <row r="25" spans="1:1" x14ac:dyDescent="0.25">
      <c r="A25" t="s">
        <v>641</v>
      </c>
    </row>
    <row r="26" spans="1:1" x14ac:dyDescent="0.25">
      <c r="A26" t="s">
        <v>655</v>
      </c>
    </row>
    <row r="27" spans="1:1" x14ac:dyDescent="0.25">
      <c r="A27" t="s">
        <v>315</v>
      </c>
    </row>
    <row r="28" spans="1:1" x14ac:dyDescent="0.25">
      <c r="A28" t="s">
        <v>657</v>
      </c>
    </row>
    <row r="29" spans="1:1" x14ac:dyDescent="0.25">
      <c r="A29" t="s">
        <v>313</v>
      </c>
    </row>
    <row r="30" spans="1:1" x14ac:dyDescent="0.25">
      <c r="A30" t="s">
        <v>656</v>
      </c>
    </row>
    <row r="31" spans="1:1" x14ac:dyDescent="0.25">
      <c r="A31" t="s">
        <v>658</v>
      </c>
    </row>
    <row r="32" spans="1:1" x14ac:dyDescent="0.25">
      <c r="A32" t="s">
        <v>752</v>
      </c>
    </row>
    <row r="33" spans="1:1" x14ac:dyDescent="0.25">
      <c r="A33" t="s">
        <v>661</v>
      </c>
    </row>
    <row r="34" spans="1:1" x14ac:dyDescent="0.25">
      <c r="A34" t="s">
        <v>662</v>
      </c>
    </row>
    <row r="35" spans="1:1" x14ac:dyDescent="0.25">
      <c r="A35" t="s">
        <v>754</v>
      </c>
    </row>
    <row r="36" spans="1:1" x14ac:dyDescent="0.25">
      <c r="A36" t="s">
        <v>744</v>
      </c>
    </row>
    <row r="37" spans="1:1" x14ac:dyDescent="0.25">
      <c r="A37" t="s">
        <v>735</v>
      </c>
    </row>
    <row r="38" spans="1:1" x14ac:dyDescent="0.25">
      <c r="A38" t="s">
        <v>691</v>
      </c>
    </row>
    <row r="39" spans="1:1" x14ac:dyDescent="0.25">
      <c r="A39" t="s">
        <v>671</v>
      </c>
    </row>
    <row r="40" spans="1:1" x14ac:dyDescent="0.25">
      <c r="A40" t="s">
        <v>700</v>
      </c>
    </row>
    <row r="41" spans="1:1" x14ac:dyDescent="0.25">
      <c r="A41" t="s">
        <v>726</v>
      </c>
    </row>
    <row r="42" spans="1:1" x14ac:dyDescent="0.25">
      <c r="A42" t="s">
        <v>738</v>
      </c>
    </row>
    <row r="43" spans="1:1" x14ac:dyDescent="0.25">
      <c r="A43" t="s">
        <v>695</v>
      </c>
    </row>
    <row r="44" spans="1:1" x14ac:dyDescent="0.25">
      <c r="A44" t="s">
        <v>668</v>
      </c>
    </row>
    <row r="45" spans="1:1" x14ac:dyDescent="0.25">
      <c r="A45" t="s">
        <v>676</v>
      </c>
    </row>
    <row r="46" spans="1:1" x14ac:dyDescent="0.25">
      <c r="A46" t="s">
        <v>679</v>
      </c>
    </row>
    <row r="47" spans="1:1" x14ac:dyDescent="0.25">
      <c r="A47" t="s">
        <v>743</v>
      </c>
    </row>
    <row r="48" spans="1:1" x14ac:dyDescent="0.25">
      <c r="A48" t="s">
        <v>637</v>
      </c>
    </row>
    <row r="49" spans="1:1" x14ac:dyDescent="0.25">
      <c r="A49" t="s">
        <v>722</v>
      </c>
    </row>
    <row r="50" spans="1:1" x14ac:dyDescent="0.25">
      <c r="A50" t="s">
        <v>688</v>
      </c>
    </row>
    <row r="51" spans="1:1" x14ac:dyDescent="0.25">
      <c r="A51" t="s">
        <v>705</v>
      </c>
    </row>
    <row r="52" spans="1:1" x14ac:dyDescent="0.25">
      <c r="A52" t="s">
        <v>740</v>
      </c>
    </row>
    <row r="53" spans="1:1" x14ac:dyDescent="0.25">
      <c r="A53" t="s">
        <v>687</v>
      </c>
    </row>
    <row r="54" spans="1:1" x14ac:dyDescent="0.25">
      <c r="A54" t="s">
        <v>741</v>
      </c>
    </row>
    <row r="55" spans="1:1" x14ac:dyDescent="0.25">
      <c r="A55" s="2" t="s">
        <v>674</v>
      </c>
    </row>
    <row r="56" spans="1:1" x14ac:dyDescent="0.25">
      <c r="A56" t="s">
        <v>729</v>
      </c>
    </row>
    <row r="57" spans="1:1" x14ac:dyDescent="0.25">
      <c r="A57" t="s">
        <v>680</v>
      </c>
    </row>
    <row r="58" spans="1:1" x14ac:dyDescent="0.25">
      <c r="A58" t="s">
        <v>685</v>
      </c>
    </row>
    <row r="59" spans="1:1" x14ac:dyDescent="0.25">
      <c r="A59" t="s">
        <v>689</v>
      </c>
    </row>
    <row r="60" spans="1:1" x14ac:dyDescent="0.25">
      <c r="A60" t="s">
        <v>694</v>
      </c>
    </row>
    <row r="61" spans="1:1" x14ac:dyDescent="0.25">
      <c r="A61" t="s">
        <v>704</v>
      </c>
    </row>
    <row r="62" spans="1:1" x14ac:dyDescent="0.25">
      <c r="A62" t="s">
        <v>698</v>
      </c>
    </row>
    <row r="63" spans="1:1" x14ac:dyDescent="0.25">
      <c r="A63" t="s">
        <v>667</v>
      </c>
    </row>
    <row r="64" spans="1:1" x14ac:dyDescent="0.25">
      <c r="A64" t="s">
        <v>723</v>
      </c>
    </row>
    <row r="65" spans="1:1" x14ac:dyDescent="0.25">
      <c r="A65" t="s">
        <v>650</v>
      </c>
    </row>
    <row r="66" spans="1:1" x14ac:dyDescent="0.25">
      <c r="A66" t="s">
        <v>703</v>
      </c>
    </row>
    <row r="67" spans="1:1" x14ac:dyDescent="0.25">
      <c r="A67" t="s">
        <v>653</v>
      </c>
    </row>
    <row r="68" spans="1:1" x14ac:dyDescent="0.25">
      <c r="A68" t="s">
        <v>84</v>
      </c>
    </row>
    <row r="69" spans="1:1" x14ac:dyDescent="0.25">
      <c r="A69" t="s">
        <v>665</v>
      </c>
    </row>
    <row r="70" spans="1:1" x14ac:dyDescent="0.25">
      <c r="A70" t="s">
        <v>730</v>
      </c>
    </row>
    <row r="71" spans="1:1" x14ac:dyDescent="0.25">
      <c r="A71" t="s">
        <v>714</v>
      </c>
    </row>
    <row r="72" spans="1:1" x14ac:dyDescent="0.25">
      <c r="A72" t="s">
        <v>711</v>
      </c>
    </row>
    <row r="73" spans="1:1" x14ac:dyDescent="0.25">
      <c r="A73" t="s">
        <v>654</v>
      </c>
    </row>
    <row r="74" spans="1:1" x14ac:dyDescent="0.25">
      <c r="A74" t="s">
        <v>717</v>
      </c>
    </row>
    <row r="75" spans="1:1" x14ac:dyDescent="0.25">
      <c r="A75" t="s">
        <v>756</v>
      </c>
    </row>
    <row r="76" spans="1:1" x14ac:dyDescent="0.25">
      <c r="A76" t="s">
        <v>93</v>
      </c>
    </row>
    <row r="77" spans="1:1" x14ac:dyDescent="0.25">
      <c r="A77" t="s">
        <v>736</v>
      </c>
    </row>
    <row r="78" spans="1:1" x14ac:dyDescent="0.25">
      <c r="A78" t="s">
        <v>710</v>
      </c>
    </row>
    <row r="79" spans="1:1" x14ac:dyDescent="0.25">
      <c r="A79" t="s">
        <v>749</v>
      </c>
    </row>
    <row r="80" spans="1:1" x14ac:dyDescent="0.25">
      <c r="A80" t="s">
        <v>724</v>
      </c>
    </row>
    <row r="81" spans="1:1" x14ac:dyDescent="0.25">
      <c r="A81" t="s">
        <v>692</v>
      </c>
    </row>
    <row r="82" spans="1:1" x14ac:dyDescent="0.25">
      <c r="A82" t="s">
        <v>683</v>
      </c>
    </row>
    <row r="83" spans="1:1" x14ac:dyDescent="0.25">
      <c r="A83" t="s">
        <v>713</v>
      </c>
    </row>
    <row r="84" spans="1:1" x14ac:dyDescent="0.25">
      <c r="A84" t="s">
        <v>663</v>
      </c>
    </row>
    <row r="85" spans="1:1" x14ac:dyDescent="0.25">
      <c r="A85" t="s">
        <v>712</v>
      </c>
    </row>
    <row r="86" spans="1:1" x14ac:dyDescent="0.25">
      <c r="A86" t="s">
        <v>137</v>
      </c>
    </row>
    <row r="87" spans="1:1" x14ac:dyDescent="0.25">
      <c r="A87" t="s">
        <v>702</v>
      </c>
    </row>
    <row r="88" spans="1:1" x14ac:dyDescent="0.25">
      <c r="A88" t="s">
        <v>734</v>
      </c>
    </row>
    <row r="89" spans="1:1" x14ac:dyDescent="0.25">
      <c r="A89" t="s">
        <v>693</v>
      </c>
    </row>
    <row r="90" spans="1:1" x14ac:dyDescent="0.25">
      <c r="A90" t="s">
        <v>718</v>
      </c>
    </row>
    <row r="91" spans="1:1" x14ac:dyDescent="0.25">
      <c r="A91" t="s">
        <v>707</v>
      </c>
    </row>
    <row r="92" spans="1:1" x14ac:dyDescent="0.25">
      <c r="A92" t="s">
        <v>732</v>
      </c>
    </row>
    <row r="93" spans="1:1" x14ac:dyDescent="0.25">
      <c r="A93" t="s">
        <v>644</v>
      </c>
    </row>
    <row r="94" spans="1:1" x14ac:dyDescent="0.25">
      <c r="A94" t="s">
        <v>709</v>
      </c>
    </row>
    <row r="95" spans="1:1" x14ac:dyDescent="0.25">
      <c r="A95" t="s">
        <v>652</v>
      </c>
    </row>
    <row r="96" spans="1:1" x14ac:dyDescent="0.25">
      <c r="A96" t="s">
        <v>745</v>
      </c>
    </row>
    <row r="97" spans="1:1" x14ac:dyDescent="0.25">
      <c r="A97" t="s">
        <v>666</v>
      </c>
    </row>
    <row r="98" spans="1:1" x14ac:dyDescent="0.25">
      <c r="A98" t="s">
        <v>727</v>
      </c>
    </row>
    <row r="99" spans="1:1" x14ac:dyDescent="0.25">
      <c r="A99" t="s">
        <v>664</v>
      </c>
    </row>
    <row r="100" spans="1:1" x14ac:dyDescent="0.25">
      <c r="A100" t="s">
        <v>731</v>
      </c>
    </row>
    <row r="101" spans="1:1" x14ac:dyDescent="0.25">
      <c r="A101" t="s">
        <v>651</v>
      </c>
    </row>
    <row r="102" spans="1:1" x14ac:dyDescent="0.25">
      <c r="A102" t="s">
        <v>719</v>
      </c>
    </row>
    <row r="103" spans="1:1" x14ac:dyDescent="0.25">
      <c r="A103" t="s">
        <v>635</v>
      </c>
    </row>
    <row r="104" spans="1:1" x14ac:dyDescent="0.25">
      <c r="A104" t="s">
        <v>728</v>
      </c>
    </row>
    <row r="105" spans="1:1" x14ac:dyDescent="0.25">
      <c r="A105" t="s">
        <v>721</v>
      </c>
    </row>
    <row r="106" spans="1:1" x14ac:dyDescent="0.25">
      <c r="A106" t="s">
        <v>720</v>
      </c>
    </row>
    <row r="107" spans="1:1" x14ac:dyDescent="0.25">
      <c r="A107" t="s">
        <v>753</v>
      </c>
    </row>
    <row r="108" spans="1:1" x14ac:dyDescent="0.25">
      <c r="A108" t="s">
        <v>659</v>
      </c>
    </row>
    <row r="109" spans="1:1" x14ac:dyDescent="0.25">
      <c r="A109" t="s">
        <v>669</v>
      </c>
    </row>
    <row r="110" spans="1:1" x14ac:dyDescent="0.25">
      <c r="A110" t="s">
        <v>113</v>
      </c>
    </row>
    <row r="111" spans="1:1" x14ac:dyDescent="0.25">
      <c r="A111" t="s">
        <v>675</v>
      </c>
    </row>
    <row r="112" spans="1:1" x14ac:dyDescent="0.25">
      <c r="A112" t="s">
        <v>640</v>
      </c>
    </row>
    <row r="113" spans="1:1" x14ac:dyDescent="0.25">
      <c r="A113" t="s">
        <v>649</v>
      </c>
    </row>
    <row r="114" spans="1:1" x14ac:dyDescent="0.25">
      <c r="A114" t="s">
        <v>686</v>
      </c>
    </row>
    <row r="115" spans="1:1" x14ac:dyDescent="0.25">
      <c r="A115" t="s">
        <v>708</v>
      </c>
    </row>
    <row r="116" spans="1:1" x14ac:dyDescent="0.25">
      <c r="A116" t="s">
        <v>643</v>
      </c>
    </row>
    <row r="117" spans="1:1" x14ac:dyDescent="0.25">
      <c r="A117" t="s">
        <v>697</v>
      </c>
    </row>
    <row r="118" spans="1:1" x14ac:dyDescent="0.25">
      <c r="A118" t="s">
        <v>706</v>
      </c>
    </row>
    <row r="119" spans="1:1" x14ac:dyDescent="0.25">
      <c r="A119" t="s">
        <v>638</v>
      </c>
    </row>
    <row r="120" spans="1:1" x14ac:dyDescent="0.25">
      <c r="A120" t="s">
        <v>715</v>
      </c>
    </row>
    <row r="121" spans="1:1" x14ac:dyDescent="0.25">
      <c r="A121" t="s">
        <v>642</v>
      </c>
    </row>
    <row r="122" spans="1:1" x14ac:dyDescent="0.25">
      <c r="A122" t="s">
        <v>682</v>
      </c>
    </row>
    <row r="123" spans="1:1" x14ac:dyDescent="0.25">
      <c r="A123" t="s">
        <v>747</v>
      </c>
    </row>
    <row r="124" spans="1:1" x14ac:dyDescent="0.25">
      <c r="A124" t="s">
        <v>716</v>
      </c>
    </row>
    <row r="125" spans="1:1" x14ac:dyDescent="0.25">
      <c r="A125" t="s">
        <v>746</v>
      </c>
    </row>
    <row r="126" spans="1:1" x14ac:dyDescent="0.25">
      <c r="A126" t="s">
        <v>681</v>
      </c>
    </row>
    <row r="127" spans="1:1" x14ac:dyDescent="0.25">
      <c r="A127" t="s">
        <v>133</v>
      </c>
    </row>
    <row r="128" spans="1:1" x14ac:dyDescent="0.25">
      <c r="A128" t="s">
        <v>748</v>
      </c>
    </row>
    <row r="129" spans="1:1" x14ac:dyDescent="0.25">
      <c r="A129" t="s">
        <v>673</v>
      </c>
    </row>
    <row r="130" spans="1:1" x14ac:dyDescent="0.25">
      <c r="A130" t="s">
        <v>672</v>
      </c>
    </row>
    <row r="131" spans="1:1" x14ac:dyDescent="0.25">
      <c r="A131" t="s">
        <v>750</v>
      </c>
    </row>
  </sheetData>
  <sortState ref="A2:A131">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8"/>
  <sheetViews>
    <sheetView topLeftCell="A127" zoomScale="80" zoomScaleNormal="80" workbookViewId="0">
      <selection activeCell="A132" sqref="A132:L148"/>
    </sheetView>
  </sheetViews>
  <sheetFormatPr baseColWidth="10" defaultRowHeight="15" x14ac:dyDescent="0.25"/>
  <cols>
    <col min="1" max="1" width="35" bestFit="1" customWidth="1"/>
    <col min="2" max="2" width="44.85546875" customWidth="1"/>
    <col min="3" max="3" width="16.5703125" customWidth="1"/>
    <col min="4" max="4" width="19" customWidth="1"/>
    <col min="5" max="5" width="15" customWidth="1"/>
  </cols>
  <sheetData>
    <row r="1" spans="1:12" x14ac:dyDescent="0.25">
      <c r="A1" s="3" t="s">
        <v>0</v>
      </c>
      <c r="B1" s="3" t="s">
        <v>1</v>
      </c>
      <c r="C1" s="4" t="s">
        <v>287</v>
      </c>
      <c r="D1" s="3" t="s">
        <v>166</v>
      </c>
      <c r="E1" s="3" t="s">
        <v>167</v>
      </c>
      <c r="F1" s="3" t="s">
        <v>348</v>
      </c>
      <c r="G1" s="3" t="s">
        <v>168</v>
      </c>
      <c r="H1" s="3" t="s">
        <v>169</v>
      </c>
      <c r="I1" s="3" t="s">
        <v>617</v>
      </c>
      <c r="J1" s="3" t="s">
        <v>164</v>
      </c>
      <c r="K1" s="3" t="s">
        <v>309</v>
      </c>
      <c r="L1" s="3" t="s">
        <v>310</v>
      </c>
    </row>
    <row r="2" spans="1:12" x14ac:dyDescent="0.25">
      <c r="A2" t="s">
        <v>9</v>
      </c>
      <c r="B2" t="s">
        <v>635</v>
      </c>
      <c r="C2" t="str">
        <f t="shared" ref="C2:C33" si="0">TRIM(VLOOKUP(A2,English,2,FALSE))</f>
        <v>Someone who has never encountered concepts or material before. The term is used in distinction to false beginner.</v>
      </c>
      <c r="D2">
        <f t="shared" ref="D2:D33" si="1">VLOOKUP(A2,English,3,FALSE)</f>
        <v>0</v>
      </c>
      <c r="E2">
        <f t="shared" ref="E2:E33" si="2">VLOOKUP(A2,English,4,FALSE)</f>
        <v>0</v>
      </c>
      <c r="F2" t="str">
        <f t="shared" ref="F2:F33" si="3">VLOOKUP(B2,Spanish,2,FALSE)</f>
        <v>Alguien que nunca se ha encontrado con los conceptos o material antes. El término se usa en distinción para falso principiante.</v>
      </c>
      <c r="G2" t="str">
        <f t="shared" ref="G2:G33" si="4">VLOOKUP(B2,Spanish,3,FALSE)</f>
        <v>Falso principiante.</v>
      </c>
      <c r="H2">
        <f t="shared" ref="H2:H33" si="5">VLOOKUP(B2,Spanish,4,FALSE)</f>
        <v>0</v>
      </c>
      <c r="I2" t="str">
        <f t="shared" ref="I2:I33" si="6">TRIM(VLOOKUP(A2,English,5,FALSE))</f>
        <v/>
      </c>
      <c r="K2">
        <v>1</v>
      </c>
      <c r="L2">
        <v>1</v>
      </c>
    </row>
    <row r="3" spans="1:12" x14ac:dyDescent="0.25">
      <c r="A3" t="s">
        <v>10</v>
      </c>
      <c r="B3" t="s">
        <v>636</v>
      </c>
      <c r="C3" t="str">
        <f t="shared" si="0"/>
        <v>An approach to instruction in which learners engage with material through discussion, problem solving, case studies, and other activities that require them to reflect on and use new information in real time</v>
      </c>
      <c r="D3" t="str">
        <f t="shared" si="1"/>
        <v>passive learning.</v>
      </c>
      <c r="E3">
        <f t="shared" si="2"/>
        <v>0</v>
      </c>
      <c r="F3" t="str">
        <f t="shared" si="3"/>
        <v>Un enfoque de la enseñanza en el que los estudiantes se involucran con el material a través de la discusión, resolución de problemas, estudios de casos, y otras actividades que requieren que reflexionen y usen nueva información en tiempo real.</v>
      </c>
      <c r="G3" t="str">
        <f t="shared" si="4"/>
        <v xml:space="preserve">Aprendizaje pasivo. </v>
      </c>
      <c r="H3">
        <f t="shared" si="5"/>
        <v>0</v>
      </c>
      <c r="I3" t="str">
        <f t="shared" si="6"/>
        <v/>
      </c>
      <c r="K3">
        <v>1</v>
      </c>
      <c r="L3">
        <v>1</v>
      </c>
    </row>
    <row r="4" spans="1:12" x14ac:dyDescent="0.25">
      <c r="A4" t="s">
        <v>11</v>
      </c>
      <c r="B4" t="s">
        <v>637</v>
      </c>
      <c r="C4" t="str">
        <f t="shared" si="0"/>
        <v>An approach to instruction in which the teacher acts on new information acquired from learners while teaching (e.g.\ by dynamically changing an example or rearranging the intended order of content)</v>
      </c>
      <c r="D4" t="str">
        <f t="shared" si="1"/>
        <v>passive teaching.</v>
      </c>
      <c r="E4">
        <f t="shared" si="2"/>
        <v>0</v>
      </c>
      <c r="F4" t="str">
        <f t="shared" si="3"/>
        <v>Un enfoque de la instrucción en el que el maestro actúa sobre la nueva información adquirida de los alumnos mientras enseña (p. ej. cambiando dinámicamente un ejemplo o reorganizando el orden previsto del contenido).</v>
      </c>
      <c r="G4" t="str">
        <f t="shared" si="4"/>
        <v>Enseñanza pasiva.</v>
      </c>
      <c r="H4">
        <f t="shared" si="5"/>
        <v>0</v>
      </c>
      <c r="I4" t="str">
        <f t="shared" si="6"/>
        <v/>
      </c>
      <c r="K4">
        <v>1</v>
      </c>
      <c r="L4">
        <v>1</v>
      </c>
    </row>
    <row r="5" spans="1:12" x14ac:dyDescent="0.25">
      <c r="A5" t="s">
        <v>12</v>
      </c>
      <c r="B5" t="s">
        <v>638</v>
      </c>
      <c r="C5" t="str">
        <f t="shared" si="0"/>
        <v>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v>
      </c>
      <c r="D5">
        <f t="shared" si="1"/>
        <v>0</v>
      </c>
      <c r="E5">
        <f t="shared" si="2"/>
        <v>0</v>
      </c>
      <c r="F5" t="str">
        <f t="shared" si="3"/>
        <v>Una tarea que contiene elementos importantes de cosas que los alumnos harían en situaciones reales (fuera del aula). Para ser auténtica, una tarea debe requerir que los alumnos construyan sus propias respuestas en lugar de elegir entre las respuestas proporcionadas, y trabajar con las mismas herramientas y datos que usarían en la vida real.</v>
      </c>
      <c r="G5">
        <f t="shared" si="4"/>
        <v>0</v>
      </c>
      <c r="H5">
        <f t="shared" si="5"/>
        <v>0</v>
      </c>
      <c r="I5" t="str">
        <f t="shared" si="6"/>
        <v/>
      </c>
      <c r="K5">
        <v>1</v>
      </c>
      <c r="L5">
        <v>1</v>
      </c>
    </row>
    <row r="6" spans="1:12" x14ac:dyDescent="0.25">
      <c r="A6" t="s">
        <v>13</v>
      </c>
      <c r="B6" t="s">
        <v>639</v>
      </c>
      <c r="C6" t="str">
        <f t="shared" si="0"/>
        <v>The ability to do a task without concentrating on its low-level details.</v>
      </c>
      <c r="D6">
        <f t="shared" si="1"/>
        <v>0</v>
      </c>
      <c r="E6">
        <f t="shared" si="2"/>
        <v>0</v>
      </c>
      <c r="F6" t="str">
        <f t="shared" si="3"/>
        <v>La capacidad de hacer una tarea sin concentrarse en sus detalles de bajo nivel.</v>
      </c>
      <c r="G6">
        <f t="shared" si="4"/>
        <v>0</v>
      </c>
      <c r="H6">
        <f t="shared" si="5"/>
        <v>0</v>
      </c>
      <c r="I6" t="str">
        <f t="shared" si="6"/>
        <v/>
      </c>
      <c r="K6">
        <v>0</v>
      </c>
      <c r="L6">
        <v>1</v>
      </c>
    </row>
    <row r="7" spans="1:12" x14ac:dyDescent="0.25">
      <c r="A7" t="s">
        <v>14</v>
      </c>
      <c r="B7" t="s">
        <v>640</v>
      </c>
      <c r="C7" t="str">
        <f t="shared" si="0"/>
        <v>An instructional design method that works backwards from a summative assessment to formative assessments and thence to lesson content.</v>
      </c>
      <c r="D7">
        <f t="shared" si="1"/>
        <v>0</v>
      </c>
      <c r="E7">
        <f t="shared" si="2"/>
        <v>0</v>
      </c>
      <c r="F7" t="str">
        <f t="shared" si="3"/>
        <v>Un método de diseño instruccional que trabaja hacia atrás desde una evaluación sumativa hasta evaluaciones formativas y desde allí al contenido de la lección.</v>
      </c>
      <c r="G7">
        <f t="shared" si="4"/>
        <v>0</v>
      </c>
      <c r="H7">
        <f t="shared" si="5"/>
        <v>0</v>
      </c>
      <c r="I7" t="str">
        <f t="shared" si="6"/>
        <v/>
      </c>
      <c r="K7">
        <v>0</v>
      </c>
      <c r="L7">
        <v>1</v>
      </c>
    </row>
    <row r="8" spans="1:12" x14ac:dyDescent="0.25">
      <c r="A8" t="s">
        <v>15</v>
      </c>
      <c r="B8" t="s">
        <v>641</v>
      </c>
      <c r="C8" t="str">
        <f t="shared" si="0"/>
        <v>A theory of learning whose central principle is stimulus and response, and whose goal is to explain behavior without recourse to internal mental states or other unobservables</v>
      </c>
      <c r="D8" t="str">
        <f t="shared" si="1"/>
        <v>cognitivism.</v>
      </c>
      <c r="E8">
        <f t="shared" si="2"/>
        <v>0</v>
      </c>
      <c r="F8" t="str">
        <f t="shared" si="3"/>
        <v>Una teoría del aprendizaje cuyo principio central es estímulo y respuesta, y cuyo objetivo es explicar el comportamiento sin recurrir a estados mentales internos u otros inobservables.</v>
      </c>
      <c r="G8">
        <f t="shared" si="4"/>
        <v>0</v>
      </c>
      <c r="H8">
        <f t="shared" si="5"/>
        <v>0</v>
      </c>
      <c r="I8" t="str">
        <f t="shared" si="6"/>
        <v/>
      </c>
      <c r="K8">
        <v>1</v>
      </c>
      <c r="L8">
        <v>1</v>
      </c>
    </row>
    <row r="9" spans="1:12" x14ac:dyDescent="0.25">
      <c r="A9" t="s">
        <v>16</v>
      </c>
      <c r="B9" t="s">
        <v>642</v>
      </c>
      <c r="C9" t="str">
        <f t="shared" si="0"/>
        <v>A six-part hierarchical classification of understanding whose levels are knowledge, comprehension, application, analysis, synthesis, and evaluation that has been widely adopted</v>
      </c>
      <c r="D9" t="str">
        <f t="shared" si="1"/>
        <v>Fink's Taxonomy.</v>
      </c>
      <c r="E9">
        <f t="shared" si="2"/>
        <v>0</v>
      </c>
      <c r="F9" t="str">
        <f t="shared" si="3"/>
        <v>Una clasificación jerarquíca, ampliamente adoptada, de seis estapas de comprensión y cuyos niveles son conocimiento, comprensión, aplicación, análisis, síntesis y evaluación.</v>
      </c>
      <c r="G9" t="str">
        <f t="shared" si="4"/>
        <v>Taxonomía de Fink.</v>
      </c>
      <c r="H9">
        <f t="shared" si="5"/>
        <v>0</v>
      </c>
      <c r="I9" t="str">
        <f t="shared" si="6"/>
        <v/>
      </c>
      <c r="K9">
        <v>1</v>
      </c>
      <c r="L9">
        <v>1</v>
      </c>
    </row>
    <row r="10" spans="1:12" x14ac:dyDescent="0.25">
      <c r="A10" t="s">
        <v>17</v>
      </c>
      <c r="B10" t="s">
        <v>756</v>
      </c>
      <c r="C10" t="str">
        <f t="shared" si="0"/>
        <v>The associations people have with a product's name or identity.</v>
      </c>
      <c r="D10">
        <f t="shared" si="1"/>
        <v>0</v>
      </c>
      <c r="E10">
        <f t="shared" si="2"/>
        <v>0</v>
      </c>
      <c r="F10" t="str">
        <f t="shared" si="3"/>
        <v>Las asociaciones que las personas tienen con el nombre de un producto o identidad.</v>
      </c>
      <c r="G10">
        <f t="shared" si="4"/>
        <v>0</v>
      </c>
      <c r="H10">
        <f t="shared" si="5"/>
        <v>0</v>
      </c>
      <c r="I10" t="str">
        <f t="shared" si="6"/>
        <v/>
      </c>
      <c r="K10">
        <v>0</v>
      </c>
      <c r="L10">
        <v>1</v>
      </c>
    </row>
    <row r="11" spans="1:12" x14ac:dyDescent="0.25">
      <c r="A11" t="s">
        <v>18</v>
      </c>
      <c r="B11" t="s">
        <v>643</v>
      </c>
      <c r="C11" t="str">
        <f t="shared" si="0"/>
        <v>Having learners compare their reviews of sample work with a teacher's reviews before being allowed to review their peers' work.</v>
      </c>
      <c r="D11">
        <f t="shared" si="1"/>
        <v>0</v>
      </c>
      <c r="E11">
        <f t="shared" si="2"/>
        <v>0</v>
      </c>
      <c r="F11" t="str">
        <f t="shared" si="3"/>
        <v>Hacer que los alumnos comparen sus revisiones del trabajo de ejemplo con las de un maestro antes de que se les permita revisar el trabajo de sus pares.</v>
      </c>
      <c r="G11">
        <f t="shared" si="4"/>
        <v>0</v>
      </c>
      <c r="H11">
        <f t="shared" si="5"/>
        <v>0</v>
      </c>
      <c r="I11" t="str">
        <f t="shared" si="6"/>
        <v/>
      </c>
      <c r="K11">
        <v>1</v>
      </c>
      <c r="L11">
        <v>1</v>
      </c>
    </row>
    <row r="12" spans="1:12" x14ac:dyDescent="0.25">
      <c r="A12" t="s">
        <v>19</v>
      </c>
      <c r="B12" t="s">
        <v>644</v>
      </c>
      <c r="C12" t="str">
        <f t="shared" si="0"/>
        <v>The act of grouping related concepts together so that they can be stored and processed as a single unit.</v>
      </c>
      <c r="D12">
        <f t="shared" si="1"/>
        <v>0</v>
      </c>
      <c r="E12">
        <f t="shared" si="2"/>
        <v>0</v>
      </c>
      <c r="F12" t="str">
        <f t="shared" si="3"/>
        <v>El acto de agrupar conceptos relacionados juntos que pueden almacenarse y procesarse como una sola unidad.</v>
      </c>
      <c r="G12">
        <f t="shared" si="4"/>
        <v>0</v>
      </c>
      <c r="H12">
        <f t="shared" si="5"/>
        <v>0</v>
      </c>
      <c r="I12" t="str">
        <f t="shared" si="6"/>
        <v/>
      </c>
      <c r="K12">
        <v>1</v>
      </c>
      <c r="L12">
        <v>1</v>
      </c>
    </row>
    <row r="13" spans="1:12" x14ac:dyDescent="0.25">
      <c r="A13" t="s">
        <v>20</v>
      </c>
      <c r="B13" t="s">
        <v>751</v>
      </c>
      <c r="C13" t="str">
        <f t="shared" si="0"/>
        <v>Teaching with another teacher in the classroom.</v>
      </c>
      <c r="D13">
        <f t="shared" si="1"/>
        <v>0</v>
      </c>
      <c r="E13">
        <f t="shared" si="2"/>
        <v>0</v>
      </c>
      <c r="F13" t="str">
        <f t="shared" si="3"/>
        <v>Enseñar con otro docente en el salón de clases.</v>
      </c>
      <c r="G13">
        <f t="shared" si="4"/>
        <v>0</v>
      </c>
      <c r="H13">
        <f t="shared" si="5"/>
        <v>0</v>
      </c>
      <c r="I13" t="str">
        <f t="shared" si="6"/>
        <v/>
      </c>
      <c r="K13">
        <v>1</v>
      </c>
      <c r="L13">
        <v>1</v>
      </c>
    </row>
    <row r="14" spans="1:12" x14ac:dyDescent="0.25">
      <c r="A14" t="s">
        <v>21</v>
      </c>
      <c r="B14" t="s">
        <v>645</v>
      </c>
      <c r="C14" t="str">
        <f t="shared" si="0"/>
        <v>A theory of learning that emphasizes the process of a master passing on skills and insights situationally to an apprentice.</v>
      </c>
      <c r="D14">
        <f t="shared" si="1"/>
        <v>0</v>
      </c>
      <c r="E14">
        <f t="shared" si="2"/>
        <v>0</v>
      </c>
      <c r="F14" t="str">
        <f t="shared" si="3"/>
        <v>Una teoría de aprendizaje que enfatiza el proceso del docente que transmite habilidades e ideas situacionalmente al estudiante.</v>
      </c>
      <c r="G14">
        <f t="shared" si="4"/>
        <v>0</v>
      </c>
      <c r="H14">
        <f t="shared" si="5"/>
        <v>0</v>
      </c>
      <c r="I14" t="str">
        <f t="shared" si="6"/>
        <v/>
      </c>
      <c r="K14">
        <v>1</v>
      </c>
      <c r="L14">
        <v>1</v>
      </c>
    </row>
    <row r="15" spans="1:12" x14ac:dyDescent="0.25">
      <c r="A15" t="s">
        <v>22</v>
      </c>
      <c r="B15" t="s">
        <v>646</v>
      </c>
      <c r="C15" t="str">
        <f t="shared" si="0"/>
        <v>The mental effort needed to solve a problem. Cognitive load theory divides this into intrinsic, germane, and extraneous load, and holds that people learn fastest when germane and extraneous load are reduced.</v>
      </c>
      <c r="D15">
        <f t="shared" si="1"/>
        <v>0</v>
      </c>
      <c r="E15">
        <f t="shared" si="2"/>
        <v>0</v>
      </c>
      <c r="F15" t="str">
        <f t="shared" si="3"/>
        <v>El esfuerzo mental necesario para resolver un problema. La teoría de la carga cognitiva lo divide en carga intrínseca, carga pertinente y carga extrínseca. Sostiene que las personas aprenden más rápido cuando se reduce la carga pertinente y extraña.</v>
      </c>
      <c r="G15">
        <f t="shared" si="4"/>
        <v>0</v>
      </c>
      <c r="H15">
        <f t="shared" si="5"/>
        <v>0</v>
      </c>
      <c r="I15" t="str">
        <f t="shared" si="6"/>
        <v/>
      </c>
      <c r="K15">
        <v>1</v>
      </c>
      <c r="L15">
        <v>1</v>
      </c>
    </row>
    <row r="16" spans="1:12" x14ac:dyDescent="0.25">
      <c r="A16" t="s">
        <v>23</v>
      </c>
      <c r="B16" t="s">
        <v>647</v>
      </c>
      <c r="C16" t="str">
        <f t="shared" si="0"/>
        <v>A theory of learning that holds that mental states and processes can and must be included in models of learning</v>
      </c>
      <c r="D16" t="str">
        <f t="shared" si="1"/>
        <v>behaviorism.</v>
      </c>
      <c r="E16">
        <f t="shared" si="2"/>
        <v>0</v>
      </c>
      <c r="F16" t="str">
        <f t="shared" si="3"/>
        <v>Una teoría del aprendizaje que sostiene que los estados y procesos mentales pueden y deben incluirse en modelos de aprendizaje.</v>
      </c>
      <c r="G16">
        <f t="shared" si="4"/>
        <v>0</v>
      </c>
      <c r="H16">
        <f t="shared" si="5"/>
        <v>0</v>
      </c>
      <c r="I16" t="str">
        <f t="shared" si="6"/>
        <v/>
      </c>
      <c r="K16">
        <v>1</v>
      </c>
      <c r="L16">
        <v>1</v>
      </c>
    </row>
    <row r="17" spans="1:12" x14ac:dyDescent="0.25">
      <c r="A17" t="s">
        <v>24</v>
      </c>
      <c r="B17" t="s">
        <v>24</v>
      </c>
      <c r="C17" t="str">
        <f t="shared" si="0"/>
        <v>something managed jointly by a community according to rules they themselves have evolved and adopted.</v>
      </c>
      <c r="D17">
        <f t="shared" si="1"/>
        <v>0</v>
      </c>
      <c r="E17">
        <f t="shared" si="2"/>
        <v>0</v>
      </c>
      <c r="F17" t="str">
        <f t="shared" si="3"/>
        <v>Algo gestionado conjuntamente por una comunidad de acuerdo con las reglas que la misma comunidad ha desarrollado y adoptado.</v>
      </c>
      <c r="G17">
        <f t="shared" si="4"/>
        <v>0</v>
      </c>
      <c r="H17">
        <f t="shared" si="5"/>
        <v>0</v>
      </c>
      <c r="I17" t="str">
        <f t="shared" si="6"/>
        <v/>
      </c>
      <c r="K17">
        <v>0</v>
      </c>
      <c r="L17">
        <v>1</v>
      </c>
    </row>
    <row r="18" spans="1:12" x14ac:dyDescent="0.25">
      <c r="A18" t="s">
        <v>25</v>
      </c>
      <c r="B18" t="s">
        <v>648</v>
      </c>
      <c r="C18" t="str">
        <f t="shared" si="0"/>
        <v>A self-perpetuating group of people who share and develop a craft such as knitters, musicians, or programmers</v>
      </c>
      <c r="D18" t="str">
        <f t="shared" si="1"/>
        <v>legitimate peripheral participation.</v>
      </c>
      <c r="E18">
        <f t="shared" si="2"/>
        <v>0</v>
      </c>
      <c r="F18" t="str">
        <f t="shared" si="3"/>
        <v>Un grupo de personas que se perpetúan a sí mismas y comparten y desarrollan un oficio como tejedoras/es, músicas/os o programadoras/es.</v>
      </c>
      <c r="G18" t="str">
        <f t="shared" si="4"/>
        <v>Participación inicial legítima.</v>
      </c>
      <c r="H18">
        <f t="shared" si="5"/>
        <v>0</v>
      </c>
      <c r="I18" t="str">
        <f t="shared" si="6"/>
        <v/>
      </c>
      <c r="K18">
        <v>0</v>
      </c>
      <c r="L18">
        <v>1</v>
      </c>
    </row>
    <row r="19" spans="1:12" x14ac:dyDescent="0.25">
      <c r="A19" t="s">
        <v>26</v>
      </c>
      <c r="B19" t="s">
        <v>649</v>
      </c>
      <c r="C19" t="str">
        <f t="shared" si="0"/>
        <v>Using cultural capital to highlight learners' social identities, histories, and community networks in learning activities.</v>
      </c>
      <c r="D19">
        <f t="shared" si="1"/>
        <v>0</v>
      </c>
      <c r="E19">
        <f t="shared" si="2"/>
        <v>0</v>
      </c>
      <c r="F19" t="str">
        <f t="shared" si="3"/>
        <v>Usar el capital cultural para resaltar las identidades sociales, las historias y las redes comunitarias de las/os estudiantes en las actividades de aprendizaje.</v>
      </c>
      <c r="G19">
        <f t="shared" si="4"/>
        <v>0</v>
      </c>
      <c r="H19">
        <f t="shared" si="5"/>
        <v>0</v>
      </c>
      <c r="I19" t="str">
        <f t="shared" si="6"/>
        <v/>
      </c>
      <c r="K19">
        <v>0</v>
      </c>
      <c r="L19">
        <v>1</v>
      </c>
    </row>
    <row r="20" spans="1:12" x14ac:dyDescent="0.25">
      <c r="A20" t="s">
        <v>27</v>
      </c>
      <c r="B20" t="s">
        <v>650</v>
      </c>
      <c r="C20" t="str">
        <f t="shared" si="0"/>
        <v>Using computing to re-implement pre-existing cultural artifacts, e.g.\ creating variants of traditional designs using computer drawing tools.</v>
      </c>
      <c r="D20">
        <f t="shared" si="1"/>
        <v>0</v>
      </c>
      <c r="E20">
        <f t="shared" si="2"/>
        <v>0</v>
      </c>
      <c r="F20" t="str">
        <f t="shared" si="3"/>
        <v>Usar la informática para volver a implementar artefactos culturales preexistentes, por ejemplo, crear variantes de diseños tradicionales usando herramientas de dibujo por computadora.</v>
      </c>
      <c r="G20">
        <f t="shared" si="4"/>
        <v>0</v>
      </c>
      <c r="H20">
        <f t="shared" si="5"/>
        <v>0</v>
      </c>
      <c r="I20" t="str">
        <f t="shared" si="6"/>
        <v/>
      </c>
      <c r="K20">
        <v>0</v>
      </c>
      <c r="L20">
        <v>1</v>
      </c>
    </row>
    <row r="21" spans="1:12" x14ac:dyDescent="0.25">
      <c r="A21" t="s">
        <v>28</v>
      </c>
      <c r="B21" t="s">
        <v>651</v>
      </c>
      <c r="C21" t="str">
        <f t="shared" si="0"/>
        <v>Someone who can do normal tasks with normal effort under normal circumstances</v>
      </c>
      <c r="D21" t="str">
        <f t="shared" si="1"/>
        <v>novice.</v>
      </c>
      <c r="E21" t="str">
        <f t="shared" si="2"/>
        <v>expert.</v>
      </c>
      <c r="F21" t="str">
        <f t="shared" si="3"/>
        <v>Alguien que puede realizar tareas normales con un esfuerzo normal en circunstancias normales.</v>
      </c>
      <c r="G21" t="str">
        <f t="shared" si="4"/>
        <v>Principiante.</v>
      </c>
      <c r="H21" t="str">
        <f t="shared" si="5"/>
        <v>Expertos/as.</v>
      </c>
      <c r="I21" t="str">
        <f t="shared" si="6"/>
        <v/>
      </c>
      <c r="K21">
        <v>1</v>
      </c>
      <c r="L21">
        <v>1</v>
      </c>
    </row>
    <row r="22" spans="1:12" x14ac:dyDescent="0.25">
      <c r="A22" t="s">
        <v>29</v>
      </c>
      <c r="B22" t="s">
        <v>652</v>
      </c>
      <c r="C22" t="str">
        <f t="shared" si="0"/>
        <v>Thinking about problem-solving in ways inspired by programming (though the term is used in many other ways).</v>
      </c>
      <c r="D22">
        <f t="shared" si="1"/>
        <v>0</v>
      </c>
      <c r="E22">
        <f t="shared" si="2"/>
        <v>0</v>
      </c>
      <c r="F22" t="str">
        <f t="shared" si="3"/>
        <v>Pensar la resolución de problemas en formas inspiradas en la programación (aunque el término se usa de muchas otras maneras).</v>
      </c>
      <c r="G22">
        <f t="shared" si="4"/>
        <v>0</v>
      </c>
      <c r="H22">
        <f t="shared" si="5"/>
        <v>0</v>
      </c>
      <c r="I22" t="str">
        <f t="shared" si="6"/>
        <v/>
      </c>
      <c r="K22">
        <v>0</v>
      </c>
      <c r="L22">
        <v>1</v>
      </c>
    </row>
    <row r="23" spans="1:12" x14ac:dyDescent="0.25">
      <c r="A23" t="s">
        <v>30</v>
      </c>
      <c r="B23" t="s">
        <v>653</v>
      </c>
      <c r="C23" t="str">
        <f t="shared" si="0"/>
        <v>A test designed to determine how well a learner understands a domain. Unlike most instructor-authored tests, concept inventories are based on extensive research and validation.</v>
      </c>
      <c r="D23">
        <f t="shared" si="1"/>
        <v>0</v>
      </c>
      <c r="E23">
        <f t="shared" si="2"/>
        <v>0</v>
      </c>
      <c r="F23" t="str">
        <f t="shared" si="3"/>
        <v>Una prueba diseñada para determinar qué tan bien un alumno comprende un dominio. A diferencia de la mayoría de las pruebas realizadas por instructores, los inventarios de conceptos se basan en una extensa investigación y validación.</v>
      </c>
      <c r="G23">
        <f t="shared" si="4"/>
        <v>0</v>
      </c>
      <c r="H23">
        <f t="shared" si="5"/>
        <v>0</v>
      </c>
      <c r="I23" t="str">
        <f t="shared" si="6"/>
        <v/>
      </c>
      <c r="K23">
        <v>1</v>
      </c>
      <c r="L23">
        <v>1</v>
      </c>
    </row>
    <row r="24" spans="1:12" x14ac:dyDescent="0.25">
      <c r="A24" t="s">
        <v>31</v>
      </c>
      <c r="B24" t="s">
        <v>654</v>
      </c>
      <c r="C24" t="str">
        <f t="shared" si="0"/>
        <v>A picture of a mental model in which concepts are nodes in a graph and relationships are (labeled) arcs.</v>
      </c>
      <c r="D24">
        <f t="shared" si="1"/>
        <v>0</v>
      </c>
      <c r="E24">
        <f t="shared" si="2"/>
        <v>0</v>
      </c>
      <c r="F24" t="str">
        <f t="shared" si="3"/>
        <v>Una imagen de un modelo mental en el que los conceptos son nodos en un gráfico y las relaciones entre esos conceptos son arcos (etiquetados).</v>
      </c>
      <c r="G24">
        <f t="shared" si="4"/>
        <v>0</v>
      </c>
      <c r="H24">
        <f t="shared" si="5"/>
        <v>0</v>
      </c>
      <c r="I24" t="str">
        <f t="shared" si="6"/>
        <v/>
      </c>
      <c r="K24">
        <v>1</v>
      </c>
      <c r="L24">
        <v>1</v>
      </c>
    </row>
    <row r="25" spans="1:12" x14ac:dyDescent="0.25">
      <c r="A25" t="s">
        <v>32</v>
      </c>
      <c r="B25" t="s">
        <v>655</v>
      </c>
      <c r="C25" t="str">
        <f t="shared" si="0"/>
        <v>A theory of learning that holds that knowledge is distributed, that learning is the process of navigating, growing, and pruning connections, and which emphasizes the social aspects of learning made possible by the internet.</v>
      </c>
      <c r="D25">
        <f t="shared" si="1"/>
        <v>0</v>
      </c>
      <c r="E25">
        <f t="shared" si="2"/>
        <v>0</v>
      </c>
      <c r="F25" t="str">
        <f t="shared" si="3"/>
        <v>Una teoría del aprendizaje que sostiene que el conocimiento se distribuye, que el aprendizaje es el proceso de navegación, crecimiento y poda de conexiones, y que enfatiza los aspectos sociales del aprendizaje hechos posibles por Internet.</v>
      </c>
      <c r="G25">
        <f t="shared" si="4"/>
        <v>0</v>
      </c>
      <c r="H25">
        <f t="shared" si="5"/>
        <v>0</v>
      </c>
      <c r="I25" t="str">
        <f t="shared" si="6"/>
        <v/>
      </c>
      <c r="K25">
        <v>1</v>
      </c>
      <c r="L25">
        <v>1</v>
      </c>
    </row>
    <row r="26" spans="1:12" x14ac:dyDescent="0.25">
      <c r="A26" t="s">
        <v>33</v>
      </c>
      <c r="B26" t="s">
        <v>656</v>
      </c>
      <c r="C26" t="str">
        <f t="shared" si="0"/>
        <v>A theory of learning that views learners as actively constructing knowledge.</v>
      </c>
      <c r="D26">
        <f t="shared" si="1"/>
        <v>0</v>
      </c>
      <c r="E26">
        <f t="shared" si="2"/>
        <v>0</v>
      </c>
      <c r="F26" t="str">
        <f t="shared" si="3"/>
        <v>Una teoría del aprendizaje que considera a las/os estudiantes construyendo activamente el conocimiento.</v>
      </c>
      <c r="G26">
        <f t="shared" si="4"/>
        <v>0</v>
      </c>
      <c r="H26">
        <f t="shared" si="5"/>
        <v>0</v>
      </c>
      <c r="I26" t="str">
        <f t="shared" si="6"/>
        <v/>
      </c>
      <c r="K26">
        <v>1</v>
      </c>
      <c r="L26">
        <v>1</v>
      </c>
    </row>
    <row r="27" spans="1:12" x14ac:dyDescent="0.25">
      <c r="A27" t="s">
        <v>34</v>
      </c>
      <c r="B27" t="s">
        <v>657</v>
      </c>
      <c r="C27" t="str">
        <f t="shared" si="0"/>
        <v>A person's understanding of a subject</v>
      </c>
      <c r="D27" t="str">
        <f t="shared" si="1"/>
        <v>general pedagogical knowledge.</v>
      </c>
      <c r="E27" t="str">
        <f t="shared" si="2"/>
        <v>pedagogical content knowledge</v>
      </c>
      <c r="F27" t="str">
        <f t="shared" si="3"/>
        <v>La comprensión de una persona de un tema.</v>
      </c>
      <c r="G27" t="str">
        <f t="shared" si="4"/>
        <v>Conocimiento pedagógico general.</v>
      </c>
      <c r="H27" t="str">
        <f t="shared" si="5"/>
        <v>Conocimiento de contenido pedagógico.</v>
      </c>
      <c r="I27" t="str">
        <f t="shared" si="6"/>
        <v/>
      </c>
      <c r="K27">
        <v>1</v>
      </c>
      <c r="L27">
        <v>1</v>
      </c>
    </row>
    <row r="28" spans="1:12" x14ac:dyDescent="0.25">
      <c r="A28" t="s">
        <v>35</v>
      </c>
      <c r="B28" t="s">
        <v>658</v>
      </c>
      <c r="C28" t="str">
        <f t="shared" si="0"/>
        <v>Having learners produce artifacts to contribute to others' learning.</v>
      </c>
      <c r="D28">
        <f t="shared" si="1"/>
        <v>0</v>
      </c>
      <c r="E28">
        <f t="shared" si="2"/>
        <v>0</v>
      </c>
      <c r="F28" t="str">
        <f t="shared" si="3"/>
        <v>Tener a las/os estudiantes produciendo artefactos para contribuir al aprendizaje de otros.</v>
      </c>
      <c r="G28">
        <f t="shared" si="4"/>
        <v>0</v>
      </c>
      <c r="H28">
        <f t="shared" si="5"/>
        <v>0</v>
      </c>
      <c r="I28" t="str">
        <f t="shared" si="6"/>
        <v/>
      </c>
      <c r="J28" t="s">
        <v>304</v>
      </c>
      <c r="K28">
        <v>1</v>
      </c>
      <c r="L28">
        <v>1</v>
      </c>
    </row>
    <row r="29" spans="1:12" x14ac:dyDescent="0.25">
      <c r="A29" t="s">
        <v>36</v>
      </c>
      <c r="B29" t="s">
        <v>659</v>
      </c>
      <c r="C29" t="str">
        <f t="shared" si="0"/>
        <v>Someone who needs to know enough about computing to have a meaningful conversation with a programmer, but isn't going to program themselves.</v>
      </c>
      <c r="D29">
        <f t="shared" si="1"/>
        <v>0</v>
      </c>
      <c r="E29">
        <f t="shared" si="2"/>
        <v>0</v>
      </c>
      <c r="F29" t="str">
        <f t="shared" si="3"/>
        <v>Alguien que necesita saber lo suficiente sobre computación para tener una conversación significativa con un programador, pero no que va a programar por sí mismo.</v>
      </c>
      <c r="G29">
        <f t="shared" si="4"/>
        <v>0</v>
      </c>
      <c r="H29">
        <f t="shared" si="5"/>
        <v>0</v>
      </c>
      <c r="I29" t="str">
        <f t="shared" si="6"/>
        <v/>
      </c>
      <c r="K29">
        <v>0</v>
      </c>
      <c r="L29">
        <v>1</v>
      </c>
    </row>
    <row r="30" spans="1:12" x14ac:dyDescent="0.25">
      <c r="A30" t="s">
        <v>37</v>
      </c>
      <c r="B30" t="s">
        <v>660</v>
      </c>
      <c r="C30" t="str">
        <f t="shared" si="0"/>
        <v>A style of teaching that introduces computing concepts using non-programming examples and artifacts.</v>
      </c>
      <c r="D30">
        <f t="shared" si="1"/>
        <v>0</v>
      </c>
      <c r="E30">
        <f t="shared" si="2"/>
        <v>0</v>
      </c>
      <c r="F30" t="str">
        <f t="shared" si="3"/>
        <v>Un estilo de enseñanza que introduce conceptos informáticos utilizando ejemplos y artefactos que no son de programación.</v>
      </c>
      <c r="G30">
        <f t="shared" si="4"/>
        <v>0</v>
      </c>
      <c r="H30">
        <f t="shared" si="5"/>
        <v>0</v>
      </c>
      <c r="I30" t="str">
        <f t="shared" si="6"/>
        <v>CS</v>
      </c>
      <c r="J30" t="s">
        <v>304</v>
      </c>
      <c r="K30">
        <v>0</v>
      </c>
      <c r="L30">
        <v>1</v>
      </c>
    </row>
    <row r="31" spans="1:12" x14ac:dyDescent="0.25">
      <c r="A31" t="s">
        <v>38</v>
      </c>
      <c r="B31" t="s">
        <v>752</v>
      </c>
      <c r="C31" t="str">
        <f t="shared" si="0"/>
        <v>An introductory college-level course on computing aimed at non-majors with little or no prior experience of programming.</v>
      </c>
      <c r="D31">
        <f t="shared" si="1"/>
        <v>0</v>
      </c>
      <c r="E31">
        <f t="shared" si="2"/>
        <v>0</v>
      </c>
      <c r="F31" t="str">
        <f t="shared" si="3"/>
        <v>Un curso introductorio de nivel universitario sobre computación dirigido a estudiantes no avanzados con poca o ninguna experiencia previa en programación.</v>
      </c>
      <c r="G31">
        <f t="shared" si="4"/>
        <v>0</v>
      </c>
      <c r="H31">
        <f t="shared" si="5"/>
        <v>0</v>
      </c>
      <c r="I31" t="str">
        <f t="shared" si="6"/>
        <v>CS0</v>
      </c>
      <c r="K31">
        <v>0</v>
      </c>
      <c r="L31">
        <v>1</v>
      </c>
    </row>
    <row r="32" spans="1:12" x14ac:dyDescent="0.25">
      <c r="A32" t="s">
        <v>39</v>
      </c>
      <c r="B32" t="s">
        <v>661</v>
      </c>
      <c r="C32" t="str">
        <f t="shared" si="0"/>
        <v>An introductory college-level computer science course, typically one semester long, that focuses on variables, loops, functions, and other basic mechanics.</v>
      </c>
      <c r="D32">
        <f t="shared" si="1"/>
        <v>0</v>
      </c>
      <c r="E32">
        <f t="shared" si="2"/>
        <v>0</v>
      </c>
      <c r="F32" t="str">
        <f t="shared" si="3"/>
        <v>Un curso introductorio de ciencias de la computación a nivel universitario, generalmente de un semestre, que se enfoca en variables, bucles, funciones y otras mecánicas básicas.</v>
      </c>
      <c r="G32">
        <f t="shared" si="4"/>
        <v>0</v>
      </c>
      <c r="H32">
        <f t="shared" si="5"/>
        <v>0</v>
      </c>
      <c r="I32" t="str">
        <f t="shared" si="6"/>
        <v>CS1</v>
      </c>
      <c r="K32">
        <v>0</v>
      </c>
      <c r="L32">
        <v>1</v>
      </c>
    </row>
    <row r="33" spans="1:12" x14ac:dyDescent="0.25">
      <c r="A33" t="s">
        <v>40</v>
      </c>
      <c r="B33" t="s">
        <v>662</v>
      </c>
      <c r="C33" t="str">
        <f t="shared" si="0"/>
        <v>A second college-level computer science course that typically introduces basic data structures such as stacks, queues, and dictionaries.</v>
      </c>
      <c r="D33">
        <f t="shared" si="1"/>
        <v>0</v>
      </c>
      <c r="E33">
        <f t="shared" si="2"/>
        <v>0</v>
      </c>
      <c r="F33" t="str">
        <f t="shared" si="3"/>
        <v>Un segundo curso de ciencias de la computación de nivel universitario que generalmente presenta estructuras de datos básicas como pilas, colas y diccionarios.</v>
      </c>
      <c r="G33">
        <f t="shared" si="4"/>
        <v>0</v>
      </c>
      <c r="H33">
        <f t="shared" si="5"/>
        <v>0</v>
      </c>
      <c r="I33" t="str">
        <f t="shared" si="6"/>
        <v>CS2</v>
      </c>
      <c r="K33">
        <v>0</v>
      </c>
      <c r="L33">
        <v>1</v>
      </c>
    </row>
    <row r="34" spans="1:12" x14ac:dyDescent="0.25">
      <c r="A34" t="s">
        <v>41</v>
      </c>
      <c r="B34" t="s">
        <v>663</v>
      </c>
      <c r="C34" t="str">
        <f t="shared" ref="C34:C65" si="7">TRIM(VLOOKUP(A34,English,2,FALSE))</f>
        <v>The idea that some groups are underrepresented in computing (or some other field) because their members lack some attribute or quality.</v>
      </c>
      <c r="D34">
        <f t="shared" ref="D34:D65" si="8">VLOOKUP(A34,English,3,FALSE)</f>
        <v>0</v>
      </c>
      <c r="E34">
        <f t="shared" ref="E34:E65" si="9">VLOOKUP(A34,English,4,FALSE)</f>
        <v>0</v>
      </c>
      <c r="F34" t="str">
        <f t="shared" ref="F34:F65" si="10">VLOOKUP(B34,Spanish,2,FALSE)</f>
        <v>La idea de que algunos grupos están subrepresentados en informática (o algún otro campo) porque sus miembros carecen de algún atributo o calidad.</v>
      </c>
      <c r="G34">
        <f t="shared" ref="G34:G65" si="11">VLOOKUP(B34,Spanish,3,FALSE)</f>
        <v>0</v>
      </c>
      <c r="H34">
        <f t="shared" ref="H34:H65" si="12">VLOOKUP(B34,Spanish,4,FALSE)</f>
        <v>0</v>
      </c>
      <c r="I34" t="str">
        <f t="shared" ref="I34:I65" si="13">TRIM(VLOOKUP(A34,English,5,FALSE))</f>
        <v/>
      </c>
      <c r="K34">
        <v>1</v>
      </c>
      <c r="L34">
        <v>1</v>
      </c>
    </row>
    <row r="35" spans="1:12" x14ac:dyDescent="0.25">
      <c r="A35" t="s">
        <v>42</v>
      </c>
      <c r="B35" t="s">
        <v>664</v>
      </c>
      <c r="C35" t="str">
        <f t="shared" si="7"/>
        <v>The act of observing performance of a task while doing it in order to improve ability.</v>
      </c>
      <c r="D35">
        <f t="shared" si="8"/>
        <v>0</v>
      </c>
      <c r="E35">
        <f t="shared" si="9"/>
        <v>0</v>
      </c>
      <c r="F35" t="str">
        <f t="shared" si="10"/>
        <v>El acto de observar el desempeño de una tarea mientras se realiza para mejorar la capacidad.</v>
      </c>
      <c r="G35">
        <f t="shared" si="11"/>
        <v>0</v>
      </c>
      <c r="H35">
        <f t="shared" si="12"/>
        <v>0</v>
      </c>
      <c r="I35" t="str">
        <f t="shared" si="13"/>
        <v/>
      </c>
      <c r="K35">
        <v>1</v>
      </c>
      <c r="L35">
        <v>1</v>
      </c>
    </row>
    <row r="36" spans="1:12" x14ac:dyDescent="0.25">
      <c r="A36" t="s">
        <v>43</v>
      </c>
      <c r="B36" t="s">
        <v>665</v>
      </c>
      <c r="C36" t="str">
        <f t="shared" si="7"/>
        <v>A staged lesson in which one teacher presents to actual learners while other teachers observe in order to learn new teaching techniques.</v>
      </c>
      <c r="D36">
        <f t="shared" si="8"/>
        <v>0</v>
      </c>
      <c r="E36">
        <f t="shared" si="9"/>
        <v>0</v>
      </c>
      <c r="F36" t="str">
        <f t="shared" si="10"/>
        <v>Una lección dictada por un/a docente a estudiantes reales mientras otras/os docentes observan para aprender nuevas técnicas de enseñanza.</v>
      </c>
      <c r="G36">
        <f t="shared" si="11"/>
        <v>0</v>
      </c>
      <c r="H36">
        <f t="shared" si="12"/>
        <v>0</v>
      </c>
      <c r="I36" t="str">
        <f t="shared" si="13"/>
        <v/>
      </c>
      <c r="K36">
        <v>1</v>
      </c>
      <c r="L36">
        <v>1</v>
      </c>
    </row>
    <row r="37" spans="1:12" x14ac:dyDescent="0.25">
      <c r="A37" t="s">
        <v>44</v>
      </c>
      <c r="B37" t="s">
        <v>666</v>
      </c>
      <c r="C37" t="str">
        <f t="shared" si="7"/>
        <v>The degree to which a wrong answer to a question or exercise tells the teacher what misconceptions a particular learner has.</v>
      </c>
      <c r="D37">
        <f t="shared" si="8"/>
        <v>0</v>
      </c>
      <c r="E37">
        <f t="shared" si="9"/>
        <v>0</v>
      </c>
      <c r="F37" t="str">
        <f t="shared" si="10"/>
        <v xml:space="preserve"> El grado en que una respuesta incorrecta a una pregunta o ejercicio le dice al docente qué conceptos erróneos tiene un/a estudiante en particular.</v>
      </c>
      <c r="G37">
        <f t="shared" si="11"/>
        <v>0</v>
      </c>
      <c r="H37">
        <f t="shared" si="12"/>
        <v>0</v>
      </c>
      <c r="I37" t="str">
        <f t="shared" si="13"/>
        <v/>
      </c>
      <c r="K37">
        <v>1</v>
      </c>
      <c r="L37">
        <v>1</v>
      </c>
    </row>
    <row r="38" spans="1:12" x14ac:dyDescent="0.25">
      <c r="A38" t="s">
        <v>45</v>
      </c>
      <c r="B38" t="s">
        <v>667</v>
      </c>
      <c r="C38" t="str">
        <f t="shared" si="7"/>
        <v>A teaching method centered around meticulous curriculum design delivered through prescribed script.</v>
      </c>
      <c r="D38">
        <f t="shared" si="8"/>
        <v>0</v>
      </c>
      <c r="E38">
        <f t="shared" si="9"/>
        <v>0</v>
      </c>
      <c r="F38" t="str">
        <f t="shared" si="10"/>
        <v>Un método de enseñanza centrado en un diseño curricular meticuloso dictado a través de guiones pre-escritos.</v>
      </c>
      <c r="G38">
        <f t="shared" si="11"/>
        <v>0</v>
      </c>
      <c r="H38">
        <f t="shared" si="12"/>
        <v>0</v>
      </c>
      <c r="I38" t="str">
        <f t="shared" si="13"/>
        <v/>
      </c>
      <c r="K38">
        <v>1</v>
      </c>
      <c r="L38">
        <v>1</v>
      </c>
    </row>
    <row r="39" spans="1:12" x14ac:dyDescent="0.25">
      <c r="A39" t="s">
        <v>46</v>
      </c>
      <c r="B39" t="s">
        <v>668</v>
      </c>
      <c r="C39" t="str">
        <f t="shared" si="7"/>
        <v>The tendency of people who only know a little about a subject to incorrectly estimate their understanding of it.</v>
      </c>
      <c r="D39">
        <f t="shared" si="8"/>
        <v>0</v>
      </c>
      <c r="E39">
        <f t="shared" si="9"/>
        <v>0</v>
      </c>
      <c r="F39" t="str">
        <f t="shared" si="10"/>
        <v>La tendencia de las personas que solo saben un poco sobre un tema a estimar incorrectamente su comprensión del mismo.</v>
      </c>
      <c r="G39">
        <f t="shared" si="11"/>
        <v>0</v>
      </c>
      <c r="H39">
        <f t="shared" si="12"/>
        <v>0</v>
      </c>
      <c r="I39" t="str">
        <f t="shared" si="13"/>
        <v/>
      </c>
      <c r="K39">
        <v>1</v>
      </c>
      <c r="L39">
        <v>1</v>
      </c>
    </row>
    <row r="40" spans="1:12" x14ac:dyDescent="0.25">
      <c r="A40" t="s">
        <v>47</v>
      </c>
      <c r="B40" t="s">
        <v>669</v>
      </c>
      <c r="C40" t="str">
        <f t="shared" si="7"/>
        <v>The study of how people learn</v>
      </c>
      <c r="D40" t="str">
        <f t="shared" si="8"/>
        <v>instructional design.</v>
      </c>
      <c r="E40">
        <f t="shared" si="9"/>
        <v>0</v>
      </c>
      <c r="F40" t="str">
        <f t="shared" si="10"/>
        <v>El estudio de cómo la gente aprende</v>
      </c>
      <c r="G40" t="str">
        <f t="shared" si="11"/>
        <v>Diseño instruccional</v>
      </c>
      <c r="H40">
        <f t="shared" si="12"/>
        <v>0</v>
      </c>
      <c r="I40" t="str">
        <f t="shared" si="13"/>
        <v/>
      </c>
      <c r="K40">
        <v>1</v>
      </c>
      <c r="L40">
        <v>1</v>
      </c>
    </row>
    <row r="41" spans="1:12" x14ac:dyDescent="0.25">
      <c r="A41" t="s">
        <v>48</v>
      </c>
      <c r="B41" t="s">
        <v>670</v>
      </c>
      <c r="C41" t="str">
        <f t="shared" si="7"/>
        <v>The impairment of self control resulting from prolonged or intensive use. Recent work has failed to substantiate its existence.</v>
      </c>
      <c r="D41">
        <f t="shared" si="8"/>
        <v>0</v>
      </c>
      <c r="E41">
        <f t="shared" si="9"/>
        <v>0</v>
      </c>
      <c r="F41" t="str">
        <f t="shared" si="10"/>
        <v>El deterioro del autocontrol debido del uso prolongado o intensivo. Trabajo recientes no han podido corroborar su existencia.</v>
      </c>
      <c r="G41">
        <f t="shared" si="11"/>
        <v>0</v>
      </c>
      <c r="H41">
        <f t="shared" si="12"/>
        <v>0</v>
      </c>
      <c r="I41" t="str">
        <f t="shared" si="13"/>
        <v/>
      </c>
      <c r="K41">
        <v>0</v>
      </c>
      <c r="L41">
        <v>1</v>
      </c>
    </row>
    <row r="42" spans="1:12" x14ac:dyDescent="0.25">
      <c r="A42" t="s">
        <v>49</v>
      </c>
      <c r="B42" t="s">
        <v>671</v>
      </c>
      <c r="C42" t="str">
        <f t="shared" si="7"/>
        <v>A short description of an idea, project, product, or person that can be delivered and understood in just a few seconds.</v>
      </c>
      <c r="D42">
        <f t="shared" si="8"/>
        <v>0</v>
      </c>
      <c r="E42">
        <f t="shared" si="9"/>
        <v>0</v>
      </c>
      <c r="F42" t="str">
        <f t="shared" si="10"/>
        <v>Una breve descripción de una idea, proyecto, producto o persona que se puede dar y comprender en solo unos segundos.</v>
      </c>
      <c r="G42">
        <f t="shared" si="11"/>
        <v>0</v>
      </c>
      <c r="H42">
        <f t="shared" si="12"/>
        <v>0</v>
      </c>
      <c r="I42" t="str">
        <f t="shared" si="13"/>
        <v/>
      </c>
      <c r="K42">
        <v>0</v>
      </c>
      <c r="L42">
        <v>1</v>
      </c>
    </row>
    <row r="43" spans="1:12" x14ac:dyDescent="0.25">
      <c r="A43" t="s">
        <v>50</v>
      </c>
      <c r="B43" t="s">
        <v>672</v>
      </c>
      <c r="C43" t="str">
        <f t="shared" si="7"/>
        <v>Someone who does not consider themselves a programmer, but who nevertheless writes and debugs software, such as an artist creating complex macros for a drawing tool.</v>
      </c>
      <c r="D43">
        <f t="shared" si="8"/>
        <v>0</v>
      </c>
      <c r="E43">
        <f t="shared" si="9"/>
        <v>0</v>
      </c>
      <c r="F43" t="str">
        <f t="shared" si="10"/>
        <v>Alguien que no se considera un programador, pero que, sin embargo, escribe y depura software, como por ejemplo, un artista que crea macros complejas para una herramienta de dibujo</v>
      </c>
      <c r="G43">
        <f t="shared" si="11"/>
        <v>0</v>
      </c>
      <c r="H43">
        <f t="shared" si="12"/>
        <v>0</v>
      </c>
      <c r="I43" t="str">
        <f t="shared" si="13"/>
        <v/>
      </c>
      <c r="K43">
        <v>0</v>
      </c>
      <c r="L43">
        <v>1</v>
      </c>
    </row>
    <row r="44" spans="1:12" x14ac:dyDescent="0.25">
      <c r="A44" t="s">
        <v>51</v>
      </c>
      <c r="B44" t="s">
        <v>673</v>
      </c>
      <c r="C44" t="str">
        <f t="shared" si="7"/>
        <v>By analogy with end-user-programmerend-user programmer, someone who is teaching frequently, but whose primary occupation is not teaching, who has little or no background in pedagogy, and who may work outside institutional classrooms.</v>
      </c>
      <c r="D44">
        <f t="shared" si="8"/>
        <v>0</v>
      </c>
      <c r="E44">
        <f t="shared" si="9"/>
        <v>0</v>
      </c>
      <c r="F44" t="str">
        <f t="shared" si="10"/>
        <v>Por analogía con usuario final programador, alguien que enseña con frecuencia, pero cuya ocupación principal no es la enseñanza, que tiene poca o ninguna experiencia en pedagogía y que puede trabajar fuera de las aulas institucionales.</v>
      </c>
      <c r="G44">
        <f t="shared" si="11"/>
        <v>0</v>
      </c>
      <c r="H44">
        <f t="shared" si="12"/>
        <v>0</v>
      </c>
      <c r="I44" t="str">
        <f t="shared" si="13"/>
        <v/>
      </c>
      <c r="K44">
        <v>0</v>
      </c>
      <c r="L44">
        <v>1</v>
      </c>
    </row>
    <row r="45" spans="1:12" x14ac:dyDescent="0.25">
      <c r="A45" t="s">
        <v>52</v>
      </c>
      <c r="B45" s="2" t="s">
        <v>674</v>
      </c>
      <c r="C45" t="str">
        <f t="shared" si="7"/>
        <v>Someone who can diagnose and handle unusual situations, knows when the usual rules do not apply, and tends to recognize solutions rather than reasoning to them.</v>
      </c>
      <c r="D45" t="str">
        <f t="shared" si="8"/>
        <v>competent practitioner</v>
      </c>
      <c r="E45" t="str">
        <f t="shared" si="9"/>
        <v>novice</v>
      </c>
      <c r="F45" t="str">
        <f t="shared" si="10"/>
        <v>Alguien que puede diagnosticar y manejar situaciones inusuales, sabe cuándo no se aplican las reglas habituales y tiende a reconocer soluciones en lugar de razonarlas.</v>
      </c>
      <c r="G45" t="str">
        <f t="shared" si="11"/>
        <v>Practicantes competentes.</v>
      </c>
      <c r="H45" t="str">
        <f t="shared" si="12"/>
        <v>Principiante.</v>
      </c>
      <c r="I45" t="str">
        <f t="shared" si="13"/>
        <v/>
      </c>
      <c r="K45">
        <v>1</v>
      </c>
      <c r="L45">
        <v>1</v>
      </c>
    </row>
    <row r="46" spans="1:12" x14ac:dyDescent="0.25">
      <c r="A46" t="s">
        <v>53</v>
      </c>
      <c r="B46" t="s">
        <v>675</v>
      </c>
      <c r="C46" t="str">
        <f t="shared" si="7"/>
        <v>The inability of experts to empathize with novices who are encountering concepts or practices for the first time.</v>
      </c>
      <c r="D46">
        <f t="shared" si="8"/>
        <v>0</v>
      </c>
      <c r="E46">
        <f t="shared" si="9"/>
        <v>0</v>
      </c>
      <c r="F46" t="str">
        <f t="shared" si="10"/>
        <v>La incapacidad de las personas expertas para empatizar con las personas novatas que se encuentran por primera vez con conceptos o prácticas.</v>
      </c>
      <c r="G46">
        <f t="shared" si="11"/>
        <v>0</v>
      </c>
      <c r="H46">
        <f t="shared" si="12"/>
        <v>0</v>
      </c>
      <c r="I46" t="str">
        <f t="shared" si="13"/>
        <v/>
      </c>
      <c r="K46">
        <v>1</v>
      </c>
      <c r="L46">
        <v>1</v>
      </c>
    </row>
    <row r="47" spans="1:12" x14ac:dyDescent="0.25">
      <c r="A47" t="s">
        <v>54</v>
      </c>
      <c r="B47" t="s">
        <v>676</v>
      </c>
      <c r="C47" t="str">
        <f t="shared" si="7"/>
        <v>The way in which instruction that is effective for novices becomes ineffective for competent practitioners or experts.</v>
      </c>
      <c r="D47">
        <f t="shared" si="8"/>
        <v>0</v>
      </c>
      <c r="E47">
        <f t="shared" si="9"/>
        <v>0</v>
      </c>
      <c r="F47" t="str">
        <f t="shared" si="10"/>
        <v>La forma en que la instrucción que es efectiva para los novatos se vuelve ineficaz para los profesionales competentes o expertos.</v>
      </c>
      <c r="G47">
        <f t="shared" si="11"/>
        <v>0</v>
      </c>
      <c r="H47">
        <f t="shared" si="12"/>
        <v>0</v>
      </c>
      <c r="I47" t="str">
        <f t="shared" si="13"/>
        <v/>
      </c>
      <c r="J47" t="s">
        <v>304</v>
      </c>
      <c r="K47">
        <v>1</v>
      </c>
      <c r="L47">
        <v>1</v>
      </c>
    </row>
    <row r="48" spans="1:12" x14ac:dyDescent="0.25">
      <c r="A48" t="s">
        <v>55</v>
      </c>
      <c r="B48" t="s">
        <v>677</v>
      </c>
      <c r="C48" t="str">
        <f t="shared" si="7"/>
        <v>The use of graphical, physical, or verbal aids to augment thinking.</v>
      </c>
      <c r="D48">
        <f t="shared" si="8"/>
        <v>0</v>
      </c>
      <c r="E48">
        <f t="shared" si="9"/>
        <v>0</v>
      </c>
      <c r="F48" t="str">
        <f t="shared" si="10"/>
        <v>El uso de ayuda gráfica, física o verbal para aumentar el pensamiento.</v>
      </c>
      <c r="G48">
        <f t="shared" si="11"/>
        <v>0</v>
      </c>
      <c r="H48">
        <f t="shared" si="12"/>
        <v>0</v>
      </c>
      <c r="I48" t="str">
        <f t="shared" si="13"/>
        <v/>
      </c>
      <c r="J48" t="s">
        <v>304</v>
      </c>
      <c r="K48">
        <v>1</v>
      </c>
      <c r="L48">
        <v>1</v>
      </c>
    </row>
    <row r="49" spans="1:12" x14ac:dyDescent="0.25">
      <c r="A49" t="s">
        <v>56</v>
      </c>
      <c r="B49" t="s">
        <v>678</v>
      </c>
      <c r="C49" t="str">
        <f t="shared" si="7"/>
        <v>Any cognitive load that distracts from learning.</v>
      </c>
      <c r="D49">
        <f t="shared" si="8"/>
        <v>0</v>
      </c>
      <c r="E49">
        <f t="shared" si="9"/>
        <v>0</v>
      </c>
      <c r="F49" t="str">
        <f t="shared" si="10"/>
        <v>Cualquier carga cognitiva que distrae del aprendizaje.</v>
      </c>
      <c r="G49">
        <f t="shared" si="11"/>
        <v>0</v>
      </c>
      <c r="H49">
        <f t="shared" si="12"/>
        <v>0</v>
      </c>
      <c r="I49" t="str">
        <f t="shared" si="13"/>
        <v/>
      </c>
      <c r="K49">
        <v>1</v>
      </c>
      <c r="L49">
        <v>1</v>
      </c>
    </row>
    <row r="50" spans="1:12" x14ac:dyDescent="0.25">
      <c r="A50" t="s">
        <v>57</v>
      </c>
      <c r="B50" t="s">
        <v>137</v>
      </c>
      <c r="C50" t="str">
        <f t="shared" si="7"/>
        <v>Being driven by external rewards such as payment or fear of punishment</v>
      </c>
      <c r="D50" t="str">
        <f t="shared" si="8"/>
        <v>intrinsic motivation.</v>
      </c>
      <c r="E50">
        <f t="shared" si="9"/>
        <v>0</v>
      </c>
      <c r="F50" t="str">
        <f t="shared" si="10"/>
        <v>Ser impulsado por recompensas externas como el pago o el miedo al castigo.</v>
      </c>
      <c r="G50" t="str">
        <f t="shared" si="11"/>
        <v>Motivación intrínseca.</v>
      </c>
      <c r="H50">
        <f t="shared" si="12"/>
        <v>0</v>
      </c>
      <c r="I50" t="str">
        <f t="shared" si="13"/>
        <v/>
      </c>
      <c r="K50">
        <v>1</v>
      </c>
      <c r="L50">
        <v>1</v>
      </c>
    </row>
    <row r="51" spans="1:12" x14ac:dyDescent="0.25">
      <c r="A51" t="s">
        <v>58</v>
      </c>
      <c r="B51" t="s">
        <v>679</v>
      </c>
      <c r="C51" t="str">
        <f t="shared" si="7"/>
        <v>A series of examples in which a steadily increasing number of key steps are blanked out</v>
      </c>
      <c r="D51" t="str">
        <f t="shared" si="8"/>
        <v>scaffolding.</v>
      </c>
      <c r="E51">
        <f t="shared" si="9"/>
        <v>0</v>
      </c>
      <c r="F51" t="str">
        <f t="shared" si="10"/>
        <v>Una serie de ejemplos en los que se borra un número cada vez mayor de pasos clave.</v>
      </c>
      <c r="G51" t="str">
        <f t="shared" si="11"/>
        <v>Andamiaje.</v>
      </c>
      <c r="H51">
        <f t="shared" si="12"/>
        <v>0</v>
      </c>
      <c r="I51" t="str">
        <f t="shared" si="13"/>
        <v/>
      </c>
      <c r="J51" t="s">
        <v>304</v>
      </c>
      <c r="K51">
        <v>1</v>
      </c>
      <c r="L51">
        <v>1</v>
      </c>
    </row>
    <row r="52" spans="1:12" x14ac:dyDescent="0.25">
      <c r="A52" t="s">
        <v>59</v>
      </c>
      <c r="B52" t="s">
        <v>680</v>
      </c>
      <c r="C52" t="str">
        <f t="shared" si="7"/>
        <v>Someone who has studied a language before but is learning it again. False beginners start at the same point as true beginners (i.e.\ a pre-test will show the same proficiency) but can move much more quickly.</v>
      </c>
      <c r="D52">
        <f t="shared" si="8"/>
        <v>0</v>
      </c>
      <c r="E52">
        <f t="shared" si="9"/>
        <v>0</v>
      </c>
      <c r="F52" t="str">
        <f t="shared" si="10"/>
        <v>Alguien que ha estudiado un idioma antes pero lo está aprendiendo nuevamente. Los falsos principiantes comienzan en el mismo punto que los principiantes verdaderos (es decir, en una evaluación inicial mostrarán el mismo nivel de competencia) pero pueden avanzar mucho más rápidamente.</v>
      </c>
      <c r="G52" t="str">
        <f t="shared" si="11"/>
        <v>Principiante absoluto.</v>
      </c>
      <c r="H52">
        <f t="shared" si="12"/>
        <v>0</v>
      </c>
      <c r="I52" t="str">
        <f t="shared" si="13"/>
        <v/>
      </c>
      <c r="K52">
        <v>1</v>
      </c>
      <c r="L52">
        <v>1</v>
      </c>
    </row>
    <row r="53" spans="1:12" x14ac:dyDescent="0.25">
      <c r="A53" t="s">
        <v>60</v>
      </c>
      <c r="B53" t="s">
        <v>681</v>
      </c>
      <c r="C53" t="str">
        <f t="shared" si="7"/>
        <v>The transfer of learning between widely-separated domains, e.g.\ improvement in math skills as a result of playing chess.</v>
      </c>
      <c r="D53">
        <f t="shared" si="8"/>
        <v>0</v>
      </c>
      <c r="E53">
        <f t="shared" si="9"/>
        <v>0</v>
      </c>
      <c r="F53" t="str">
        <f t="shared" si="10"/>
        <v>La transferencia de aprendizaje entre dominios ampliamente separados, por ejemplo, mejora en las habilidades matemáticas como resultado de jugar al ajedrez.</v>
      </c>
      <c r="G53" t="str">
        <f t="shared" si="11"/>
        <v>Transferencia de aprendizaje.</v>
      </c>
      <c r="H53">
        <f t="shared" si="12"/>
        <v>0</v>
      </c>
      <c r="I53" t="str">
        <f t="shared" si="13"/>
        <v/>
      </c>
      <c r="J53" t="s">
        <v>304</v>
      </c>
      <c r="K53">
        <v>1</v>
      </c>
      <c r="L53">
        <v>1</v>
      </c>
    </row>
    <row r="54" spans="1:12" x14ac:dyDescent="0.25">
      <c r="A54" t="s">
        <v>61</v>
      </c>
      <c r="B54" t="s">
        <v>682</v>
      </c>
      <c r="C54" t="str">
        <f t="shared" si="7"/>
        <v>A six-part non-hierarchical classification of understanding first proposed in Fink2013 whose categories are foundational knowledge, application, integration, human dimension, caring, and learning how to learn</v>
      </c>
      <c r="D54" t="str">
        <f t="shared" si="8"/>
        <v>Bloom's Taxonomy.</v>
      </c>
      <c r="E54">
        <f t="shared" si="9"/>
        <v>0</v>
      </c>
      <c r="F54" t="str">
        <f t="shared" si="10"/>
        <v>Una clasificación de comprensión no jerárquica de seis partes, propuesta por primera vez en Fink, 2013, cuyas categorías son conocimiento fundamental, aplicación, integración, dimensión humana, cuidado y aprender a aprender</v>
      </c>
      <c r="G54" t="str">
        <f t="shared" si="11"/>
        <v>Taxonomía de Bloom.</v>
      </c>
      <c r="H54">
        <f t="shared" si="12"/>
        <v>0</v>
      </c>
      <c r="I54" t="str">
        <f t="shared" si="13"/>
        <v/>
      </c>
      <c r="K54">
        <v>1</v>
      </c>
      <c r="L54">
        <v>1</v>
      </c>
    </row>
    <row r="55" spans="1:12" x14ac:dyDescent="0.25">
      <c r="A55" t="s">
        <v>62</v>
      </c>
      <c r="B55" t="s">
        <v>683</v>
      </c>
      <c r="C55" t="str">
        <f t="shared" si="7"/>
        <v>The belief that an ability is innate, and that failure is due to a lack of some necessary attribute</v>
      </c>
      <c r="D55" t="str">
        <f t="shared" si="8"/>
        <v>growth mindset.</v>
      </c>
      <c r="E55">
        <f t="shared" si="9"/>
        <v>0</v>
      </c>
      <c r="F55" t="str">
        <f t="shared" si="10"/>
        <v>La creencia de que una habilidad es innata y que el fracaso se debe a la falta de algún atributo necesario</v>
      </c>
      <c r="G55" t="str">
        <f t="shared" si="11"/>
        <v>Mentalidad de crecimiento.</v>
      </c>
      <c r="H55">
        <f t="shared" si="12"/>
        <v>0</v>
      </c>
      <c r="I55" t="str">
        <f t="shared" si="13"/>
        <v/>
      </c>
      <c r="K55">
        <v>1</v>
      </c>
      <c r="L55">
        <v>1</v>
      </c>
    </row>
    <row r="56" spans="1:12" x14ac:dyDescent="0.25">
      <c r="A56" t="s">
        <v>63</v>
      </c>
      <c r="B56" t="s">
        <v>684</v>
      </c>
      <c r="C56" t="str">
        <f t="shared" si="7"/>
        <v>One in which learners watch recorded lessons on their own time, while class time is used to work through problem sets and answer questions.</v>
      </c>
      <c r="D56">
        <f t="shared" si="8"/>
        <v>0</v>
      </c>
      <c r="E56">
        <f t="shared" si="9"/>
        <v>0</v>
      </c>
      <c r="F56" t="str">
        <f t="shared" si="10"/>
        <v>Una clase en la que los alumnos ven lecciones grabadas en su propio tiempo, mientras que el tiempo de clase se utiliza para resolver conjuntos de problemas y responder preguntas.</v>
      </c>
      <c r="G56">
        <f t="shared" si="11"/>
        <v>0</v>
      </c>
      <c r="H56">
        <f t="shared" si="12"/>
        <v>0</v>
      </c>
      <c r="I56" t="str">
        <f t="shared" si="13"/>
        <v/>
      </c>
      <c r="K56">
        <v>1</v>
      </c>
      <c r="L56">
        <v>1</v>
      </c>
    </row>
    <row r="57" spans="1:12" x14ac:dyDescent="0.25">
      <c r="A57" t="s">
        <v>64</v>
      </c>
      <c r="B57" t="s">
        <v>685</v>
      </c>
      <c r="C57" t="str">
        <f t="shared" si="7"/>
        <v>The feeling of being fully immersed in an activity;frequently associated with high productivity.</v>
      </c>
      <c r="D57">
        <f t="shared" si="8"/>
        <v>0</v>
      </c>
      <c r="E57">
        <f t="shared" si="9"/>
        <v>0</v>
      </c>
      <c r="F57" t="str">
        <f t="shared" si="10"/>
        <v>La sensación de estar completamente inmerso en una actividad,  frecuentemente asociada con una alta productividad.</v>
      </c>
      <c r="G57">
        <f t="shared" si="11"/>
        <v>0</v>
      </c>
      <c r="H57">
        <f t="shared" si="12"/>
        <v>0</v>
      </c>
      <c r="I57" t="str">
        <f t="shared" si="13"/>
        <v/>
      </c>
      <c r="K57">
        <v>0</v>
      </c>
      <c r="L57">
        <v>1</v>
      </c>
    </row>
    <row r="58" spans="1:12" x14ac:dyDescent="0.25">
      <c r="A58" t="s">
        <v>65</v>
      </c>
      <c r="B58" t="s">
        <v>686</v>
      </c>
      <c r="C58" t="str">
        <f t="shared" si="7"/>
        <v>The ability to move quickly between different models of a problem.</v>
      </c>
      <c r="D58">
        <f t="shared" si="8"/>
        <v>0</v>
      </c>
      <c r="E58">
        <f t="shared" si="9"/>
        <v>0</v>
      </c>
      <c r="F58" t="str">
        <f t="shared" si="10"/>
        <v>La capacidad de moverse rápidamente entre diferentes modelos de un problema.</v>
      </c>
      <c r="G58">
        <f t="shared" si="11"/>
        <v>0</v>
      </c>
      <c r="H58">
        <f t="shared" si="12"/>
        <v>0</v>
      </c>
      <c r="I58" t="str">
        <f t="shared" si="13"/>
        <v/>
      </c>
      <c r="K58">
        <v>1</v>
      </c>
      <c r="L58">
        <v>1</v>
      </c>
    </row>
    <row r="59" spans="1:12" x14ac:dyDescent="0.25">
      <c r="A59" t="s">
        <v>66</v>
      </c>
      <c r="B59" t="s">
        <v>687</v>
      </c>
      <c r="C59" t="str">
        <f t="shared" si="7"/>
        <v>Assessment that takes place during a lesson in order to give both the learner and the teacher feedback on actual understanding</v>
      </c>
      <c r="D59" t="str">
        <f t="shared" si="8"/>
        <v>summative assessment.</v>
      </c>
      <c r="E59">
        <f t="shared" si="9"/>
        <v>0</v>
      </c>
      <c r="F59" t="str">
        <f t="shared" si="10"/>
        <v>Evaluación que se lleva a cabo durante una clase para dar retroalimentación tanto al alumno como al profesor sobre la comprensión real</v>
      </c>
      <c r="G59" t="str">
        <f t="shared" si="11"/>
        <v>Evaluación sumativa.</v>
      </c>
      <c r="H59">
        <f t="shared" si="12"/>
        <v>0</v>
      </c>
      <c r="I59" t="str">
        <f t="shared" si="13"/>
        <v/>
      </c>
      <c r="K59">
        <v>1</v>
      </c>
      <c r="L59">
        <v>1</v>
      </c>
    </row>
    <row r="60" spans="1:12" x14ac:dyDescent="0.25">
      <c r="A60" t="s">
        <v>67</v>
      </c>
      <c r="B60" t="s">
        <v>688</v>
      </c>
      <c r="C60" t="str">
        <f t="shared" si="7"/>
        <v>Someone learning outside an institutional classroom with required homework and mandated curriculum. (Those who use the term occasionally refer to learners in classrooms as "battery-farmed learners" but we don't because that would be rude.)</v>
      </c>
      <c r="D60">
        <f t="shared" si="8"/>
        <v>0</v>
      </c>
      <c r="E60">
        <f t="shared" si="9"/>
        <v>0</v>
      </c>
      <c r="F60" t="str">
        <f t="shared" si="10"/>
        <v>Alguien que aprende fuera de un aula institucional con un plan de estudios y tareas obligatorias. (Quienes usan este término, ocasionalmente se refieren a los estudiantes en las aulas como "estudiantes battery-farmed", pero nosotros no lo hacemos porque sería grosero).</v>
      </c>
      <c r="G60">
        <f t="shared" si="11"/>
        <v>0</v>
      </c>
      <c r="H60">
        <f t="shared" si="12"/>
        <v>0</v>
      </c>
      <c r="I60" t="str">
        <f t="shared" si="13"/>
        <v/>
      </c>
      <c r="J60" t="s">
        <v>304</v>
      </c>
      <c r="K60">
        <v>1</v>
      </c>
      <c r="L60">
        <v>1</v>
      </c>
    </row>
    <row r="61" spans="1:12" x14ac:dyDescent="0.25">
      <c r="A61" t="s">
        <v>68</v>
      </c>
      <c r="B61" t="s">
        <v>689</v>
      </c>
      <c r="C61" t="str">
        <f t="shared" si="7"/>
        <v>A software testing technique based on generating and submitting random data.</v>
      </c>
      <c r="D61">
        <f t="shared" si="8"/>
        <v>0</v>
      </c>
      <c r="E61">
        <f t="shared" si="9"/>
        <v>0</v>
      </c>
      <c r="F61" t="str">
        <f t="shared" si="10"/>
        <v>Una técnica de prueba de software basada en generar y enviar datos aleatorios.</v>
      </c>
      <c r="G61">
        <f t="shared" si="11"/>
        <v>0</v>
      </c>
      <c r="H61">
        <f t="shared" si="12"/>
        <v>0</v>
      </c>
      <c r="I61" t="str">
        <f t="shared" si="13"/>
        <v/>
      </c>
      <c r="K61">
        <v>1</v>
      </c>
      <c r="L61">
        <v>1</v>
      </c>
    </row>
    <row r="62" spans="1:12" x14ac:dyDescent="0.25">
      <c r="A62" t="s">
        <v>69</v>
      </c>
      <c r="B62" t="s">
        <v>313</v>
      </c>
      <c r="C62" t="str">
        <f t="shared" si="7"/>
        <v>A person's understanding of the general principles of teaching</v>
      </c>
      <c r="D62" t="str">
        <f t="shared" si="8"/>
        <v>content knowledge</v>
      </c>
      <c r="E62" t="str">
        <f t="shared" si="9"/>
        <v>pedagogical content knowledge.</v>
      </c>
      <c r="F62" t="str">
        <f t="shared" si="10"/>
        <v>La comprensión de una persona de los principios generales de la enseñanza.</v>
      </c>
      <c r="G62" t="str">
        <f t="shared" si="11"/>
        <v>Conocimiento del contenido.</v>
      </c>
      <c r="H62" t="str">
        <f t="shared" si="12"/>
        <v>Conocimiento de contenido pedagógico</v>
      </c>
      <c r="I62" t="str">
        <f t="shared" si="13"/>
        <v/>
      </c>
      <c r="J62" t="s">
        <v>304</v>
      </c>
      <c r="K62">
        <v>1</v>
      </c>
      <c r="L62">
        <v>1</v>
      </c>
    </row>
    <row r="63" spans="1:12" x14ac:dyDescent="0.25">
      <c r="A63" t="s">
        <v>70</v>
      </c>
      <c r="B63" t="s">
        <v>690</v>
      </c>
      <c r="C63" t="str">
        <f t="shared" si="7"/>
        <v>The cognitive-loadcognitive load required to link new information to old.</v>
      </c>
      <c r="D63">
        <f t="shared" si="8"/>
        <v>0</v>
      </c>
      <c r="E63">
        <f t="shared" si="9"/>
        <v>0</v>
      </c>
      <c r="F63" t="str">
        <f t="shared" si="10"/>
        <v>La carga cognitiva requerida para vincular la nueva información con la antigua.</v>
      </c>
      <c r="G63">
        <f t="shared" si="11"/>
        <v>0</v>
      </c>
      <c r="H63">
        <f t="shared" si="12"/>
        <v>0</v>
      </c>
      <c r="I63" t="str">
        <f t="shared" si="13"/>
        <v/>
      </c>
      <c r="K63">
        <v>1</v>
      </c>
      <c r="L63">
        <v>1</v>
      </c>
    </row>
    <row r="64" spans="1:12" x14ac:dyDescent="0.25">
      <c r="A64" t="s">
        <v>71</v>
      </c>
      <c r="B64" t="s">
        <v>691</v>
      </c>
      <c r="C64" t="str">
        <f t="shared" si="7"/>
        <v>A board whose primary responsibility is to hire, monitor, and if need be, fire the director.</v>
      </c>
      <c r="D64">
        <f t="shared" si="8"/>
        <v>0</v>
      </c>
      <c r="E64">
        <f t="shared" si="9"/>
        <v>0</v>
      </c>
      <c r="F64" t="str">
        <f t="shared" si="10"/>
        <v>Una junta cuya responsabilidad principal es contratar, supervisar y, si es necesario, despedir al director.</v>
      </c>
      <c r="G64">
        <f t="shared" si="11"/>
        <v>0</v>
      </c>
      <c r="H64">
        <f t="shared" si="12"/>
        <v>0</v>
      </c>
      <c r="I64" t="str">
        <f t="shared" si="13"/>
        <v/>
      </c>
      <c r="K64">
        <v>0</v>
      </c>
      <c r="L64">
        <v>1</v>
      </c>
    </row>
    <row r="65" spans="1:12" x14ac:dyDescent="0.25">
      <c r="A65" t="s">
        <v>72</v>
      </c>
      <c r="B65" t="s">
        <v>692</v>
      </c>
      <c r="C65" t="str">
        <f t="shared" si="7"/>
        <v>The belief that ability comes with practice</v>
      </c>
      <c r="D65" t="str">
        <f t="shared" si="8"/>
        <v>fixed-mindsetfixed mindset.</v>
      </c>
      <c r="E65">
        <f t="shared" si="9"/>
        <v>0</v>
      </c>
      <c r="F65" t="str">
        <f t="shared" si="10"/>
        <v>La creencia de que la habilidad viene con la práctica.</v>
      </c>
      <c r="G65" t="str">
        <f t="shared" si="11"/>
        <v>Mentalidad fija.</v>
      </c>
      <c r="H65">
        <f t="shared" si="12"/>
        <v>0</v>
      </c>
      <c r="I65" t="str">
        <f t="shared" si="13"/>
        <v/>
      </c>
      <c r="J65" t="s">
        <v>304</v>
      </c>
      <c r="K65">
        <v>1</v>
      </c>
      <c r="L65">
        <v>1</v>
      </c>
    </row>
    <row r="66" spans="1:12" x14ac:dyDescent="0.25">
      <c r="A66" t="s">
        <v>73</v>
      </c>
      <c r="B66" t="s">
        <v>693</v>
      </c>
      <c r="C66" t="str">
        <f t="shared" ref="C66:C97" si="14">TRIM(VLOOKUP(A66,English,2,FALSE))</f>
        <v>Teacher-prepared notes that cue learners to respond to key information in a lecture or discussion.</v>
      </c>
      <c r="D66">
        <f t="shared" ref="D66:D97" si="15">VLOOKUP(A66,English,3,FALSE)</f>
        <v>0</v>
      </c>
      <c r="E66">
        <f t="shared" ref="E66:E97" si="16">VLOOKUP(A66,English,4,FALSE)</f>
        <v>0</v>
      </c>
      <c r="F66" t="str">
        <f t="shared" ref="F66:F97" si="17">VLOOKUP(B66,Spanish,2,FALSE)</f>
        <v>Notas preparadas por la/el docente que indican a las/os estudiantes que respondan a la información clave en una conferencia o discusión.</v>
      </c>
      <c r="G66">
        <f t="shared" ref="G66:G97" si="18">VLOOKUP(B66,Spanish,3,FALSE)</f>
        <v>0</v>
      </c>
      <c r="H66">
        <f t="shared" ref="H66:H97" si="19">VLOOKUP(B66,Spanish,4,FALSE)</f>
        <v>0</v>
      </c>
      <c r="I66" t="str">
        <f t="shared" ref="I66:I97" si="20">TRIM(VLOOKUP(A66,English,5,FALSE))</f>
        <v/>
      </c>
      <c r="K66">
        <v>1</v>
      </c>
      <c r="L66">
        <v>1</v>
      </c>
    </row>
    <row r="67" spans="1:12" x14ac:dyDescent="0.25">
      <c r="A67" t="s">
        <v>74</v>
      </c>
      <c r="B67" t="s">
        <v>694</v>
      </c>
      <c r="C67" t="str">
        <f t="shared" si="14"/>
        <v>Generating a condensed pseudo-random digital key from data; any specific input produces the same output, but different inputs are highly likely to produce different outputs.</v>
      </c>
      <c r="D67">
        <f t="shared" si="15"/>
        <v>0</v>
      </c>
      <c r="E67">
        <f t="shared" si="16"/>
        <v>0</v>
      </c>
      <c r="F67" t="str">
        <f t="shared" si="17"/>
        <v>Generar una clave digital pseudoaleatoria condensada a partir de datos; cualquier entrada específica produce la misma salida, pero es muy probable que diferentes entradas produzcan diferentes salidas.</v>
      </c>
      <c r="G67">
        <f t="shared" si="18"/>
        <v>0</v>
      </c>
      <c r="H67">
        <f t="shared" si="19"/>
        <v>0</v>
      </c>
      <c r="I67" t="str">
        <f t="shared" si="20"/>
        <v/>
      </c>
      <c r="K67">
        <v>0</v>
      </c>
      <c r="L67">
        <v>1</v>
      </c>
    </row>
    <row r="68" spans="1:12" x14ac:dyDescent="0.25">
      <c r="A68" t="s">
        <v>75</v>
      </c>
      <c r="B68" t="s">
        <v>695</v>
      </c>
      <c r="C68" t="str">
        <f t="shared" si="14"/>
        <v>The more strongly someone believed that their answer on a test was right, the more likely they are not to repeat the error once they discover that in fact they were wrong.</v>
      </c>
      <c r="D68">
        <f t="shared" si="15"/>
        <v>0</v>
      </c>
      <c r="E68">
        <f t="shared" si="16"/>
        <v>0</v>
      </c>
      <c r="F68" t="str">
        <f t="shared" si="17"/>
        <v>Cuanto más creé alguien que su respuesta en un exámen era correcta, más probabilidades hay de que no repitan el error una vez que descubre que, de hecho, estaban equivocados.</v>
      </c>
      <c r="G68">
        <f t="shared" si="18"/>
        <v>0</v>
      </c>
      <c r="H68">
        <f t="shared" si="19"/>
        <v>0</v>
      </c>
      <c r="I68" t="str">
        <f t="shared" si="20"/>
        <v/>
      </c>
      <c r="J68" t="s">
        <v>304</v>
      </c>
      <c r="K68">
        <v>1</v>
      </c>
      <c r="L68">
        <v>1</v>
      </c>
    </row>
    <row r="69" spans="1:12" x14ac:dyDescent="0.25">
      <c r="A69" t="s">
        <v>76</v>
      </c>
      <c r="B69" t="s">
        <v>696</v>
      </c>
      <c r="C69" t="str">
        <f t="shared" si="14"/>
        <v>The study of how to translate research findings to everyday clinical practice.</v>
      </c>
      <c r="D69">
        <f t="shared" si="15"/>
        <v>0</v>
      </c>
      <c r="E69">
        <f t="shared" si="16"/>
        <v>0</v>
      </c>
      <c r="F69" t="str">
        <f t="shared" si="17"/>
        <v>El estudio de cómo traducir los hallazgos de la investigación a la práctica clínica diaria.</v>
      </c>
      <c r="G69">
        <f t="shared" si="18"/>
        <v>0</v>
      </c>
      <c r="H69">
        <f t="shared" si="19"/>
        <v>0</v>
      </c>
      <c r="I69" t="str">
        <f t="shared" si="20"/>
        <v/>
      </c>
      <c r="J69" t="s">
        <v>304</v>
      </c>
      <c r="K69">
        <v>0</v>
      </c>
      <c r="L69">
        <v>1</v>
      </c>
    </row>
    <row r="70" spans="1:12" x14ac:dyDescent="0.25">
      <c r="A70" t="s">
        <v>77</v>
      </c>
      <c r="B70" t="s">
        <v>697</v>
      </c>
      <c r="C70" t="str">
        <f t="shared" si="14"/>
        <v>A feeling of insecurity about one's accomplishments that manifests as a fear of being exposed as a fraud.</v>
      </c>
      <c r="D70">
        <f t="shared" si="15"/>
        <v>0</v>
      </c>
      <c r="E70">
        <f t="shared" si="16"/>
        <v>0</v>
      </c>
      <c r="F70" t="str">
        <f t="shared" si="17"/>
        <v>Un sentimiento de inseguridad sobre los logros propios, que se manifiesta como un miedo a ser expuesto como un fraude.</v>
      </c>
      <c r="G70">
        <f t="shared" si="18"/>
        <v>0</v>
      </c>
      <c r="H70">
        <f t="shared" si="19"/>
        <v>0</v>
      </c>
      <c r="I70" t="str">
        <f t="shared" si="20"/>
        <v/>
      </c>
      <c r="K70">
        <v>0</v>
      </c>
      <c r="L70">
        <v>1</v>
      </c>
    </row>
    <row r="71" spans="1:12" x14ac:dyDescent="0.25">
      <c r="A71" t="s">
        <v>78</v>
      </c>
      <c r="B71" t="s">
        <v>698</v>
      </c>
      <c r="C71" t="str">
        <f t="shared" si="14"/>
        <v>Working actively to include people with diverse backgrounds and needs.</v>
      </c>
      <c r="D71">
        <f t="shared" si="15"/>
        <v>0</v>
      </c>
      <c r="E71">
        <f t="shared" si="16"/>
        <v>0</v>
      </c>
      <c r="F71" t="str">
        <f t="shared" si="17"/>
        <v>Trabajar activamente para incluir personas con diversos antecedentes y necesidades.</v>
      </c>
      <c r="G71">
        <f t="shared" si="18"/>
        <v>0</v>
      </c>
      <c r="H71">
        <f t="shared" si="19"/>
        <v>0</v>
      </c>
      <c r="I71" t="str">
        <f t="shared" si="20"/>
        <v/>
      </c>
      <c r="K71">
        <v>0</v>
      </c>
      <c r="L71">
        <v>1</v>
      </c>
    </row>
    <row r="72" spans="1:12" x14ac:dyDescent="0.25">
      <c r="A72" t="s">
        <v>79</v>
      </c>
      <c r="B72" t="s">
        <v>699</v>
      </c>
      <c r="C72" t="str">
        <f t="shared" si="14"/>
        <v>The practice of allowing learners to ask their own questions, set their own goals, and find their own path through a subject.</v>
      </c>
      <c r="D72">
        <f t="shared" si="15"/>
        <v>0</v>
      </c>
      <c r="E72">
        <f t="shared" si="16"/>
        <v>0</v>
      </c>
      <c r="F72" t="str">
        <f t="shared" si="17"/>
        <v>La práctica de permitir que las/os estudiantes hagan sus propias preguntas, establezcan sus propios objetivos y encuentren su propio camino a través de un tema.</v>
      </c>
      <c r="G72">
        <f t="shared" si="18"/>
        <v>0</v>
      </c>
      <c r="H72">
        <f t="shared" si="19"/>
        <v>0</v>
      </c>
      <c r="I72" t="str">
        <f t="shared" si="20"/>
        <v/>
      </c>
      <c r="J72" t="s">
        <v>304</v>
      </c>
      <c r="K72">
        <v>1</v>
      </c>
      <c r="L72">
        <v>1</v>
      </c>
    </row>
    <row r="73" spans="1:12" x14ac:dyDescent="0.25">
      <c r="A73" t="s">
        <v>80</v>
      </c>
      <c r="B73" t="s">
        <v>700</v>
      </c>
      <c r="C73" t="str">
        <f t="shared" si="14"/>
        <v>The craft of creating and evaluating specific lessons for specific audiences</v>
      </c>
      <c r="D73" t="str">
        <f t="shared" si="15"/>
        <v>educational psychology.</v>
      </c>
      <c r="E73">
        <f t="shared" si="16"/>
        <v>0</v>
      </c>
      <c r="F73" t="str">
        <f t="shared" si="17"/>
        <v>El arte de crear y evaluar lecciones específicas para audiencias específicas.</v>
      </c>
      <c r="G73" t="str">
        <f t="shared" si="18"/>
        <v>Psicología Educacional.</v>
      </c>
      <c r="H73">
        <f t="shared" si="19"/>
        <v>0</v>
      </c>
      <c r="I73" t="str">
        <f t="shared" si="20"/>
        <v/>
      </c>
      <c r="K73">
        <v>1</v>
      </c>
      <c r="L73">
        <v>1</v>
      </c>
    </row>
    <row r="74" spans="1:12" x14ac:dyDescent="0.25">
      <c r="A74" t="s">
        <v>81</v>
      </c>
      <c r="B74" t="s">
        <v>701</v>
      </c>
      <c r="C74" t="str">
        <f t="shared" si="14"/>
        <v>The cognitive load required to absorb new information.</v>
      </c>
      <c r="D74" t="str">
        <f t="shared" si="15"/>
        <v>cognitive load.</v>
      </c>
      <c r="E74">
        <f t="shared" si="16"/>
        <v>0</v>
      </c>
      <c r="F74" t="str">
        <f t="shared" si="17"/>
        <v>La carga cognitiva requerida para absorber nueva información.</v>
      </c>
      <c r="G74" t="str">
        <f t="shared" si="18"/>
        <v>Carga cognitiva.</v>
      </c>
      <c r="H74">
        <f t="shared" si="19"/>
        <v>0</v>
      </c>
      <c r="I74" t="str">
        <f t="shared" si="20"/>
        <v/>
      </c>
      <c r="K74">
        <v>1</v>
      </c>
      <c r="L74">
        <v>1</v>
      </c>
    </row>
    <row r="75" spans="1:12" x14ac:dyDescent="0.25">
      <c r="A75" t="s">
        <v>82</v>
      </c>
      <c r="B75" t="s">
        <v>702</v>
      </c>
      <c r="C75" t="str">
        <f t="shared" si="14"/>
        <v>Being driven by enjoyment of a task or the satisfaction of doing it for its own sake</v>
      </c>
      <c r="D75" t="str">
        <f t="shared" si="15"/>
        <v>extrinsic motivation.</v>
      </c>
      <c r="E75">
        <f t="shared" si="16"/>
        <v>0</v>
      </c>
      <c r="F75" t="str">
        <f t="shared" si="17"/>
        <v>Ser impulsada/o por el disfrute o la satisfacción de hacer una tarea como fin en si mismo</v>
      </c>
      <c r="G75" t="str">
        <f t="shared" si="18"/>
        <v>Motivación extrínseca</v>
      </c>
      <c r="H75">
        <f t="shared" si="19"/>
        <v>0</v>
      </c>
      <c r="I75" t="str">
        <f t="shared" si="20"/>
        <v/>
      </c>
      <c r="K75">
        <v>1</v>
      </c>
      <c r="L75">
        <v>1</v>
      </c>
    </row>
    <row r="76" spans="1:12" x14ac:dyDescent="0.25">
      <c r="A76" t="s">
        <v>83</v>
      </c>
      <c r="B76" t="s">
        <v>703</v>
      </c>
      <c r="C76" t="str">
        <f t="shared" si="14"/>
        <v>The ability to understand something immediately, without any apparent need for conscious reasoning.</v>
      </c>
      <c r="D76">
        <f t="shared" si="15"/>
        <v>0</v>
      </c>
      <c r="E76">
        <f t="shared" si="16"/>
        <v>0</v>
      </c>
      <c r="F76" t="str">
        <f t="shared" si="17"/>
        <v>La capacidad de comprender algo de inmediato, sin necesidad aparente de razonamiento consciente.</v>
      </c>
      <c r="G76">
        <f t="shared" si="18"/>
        <v>0</v>
      </c>
      <c r="H76">
        <f t="shared" si="19"/>
        <v>0</v>
      </c>
      <c r="I76" t="str">
        <f t="shared" si="20"/>
        <v/>
      </c>
      <c r="K76">
        <v>0</v>
      </c>
      <c r="L76">
        <v>1</v>
      </c>
    </row>
    <row r="77" spans="1:12" x14ac:dyDescent="0.25">
      <c r="A77" t="s">
        <v>84</v>
      </c>
      <c r="B77" t="s">
        <v>84</v>
      </c>
      <c r="C77" t="str">
        <f t="shared" si="14"/>
        <v>Literally "lesson study" a set of practices that includes having teachers routinely observe one another and discuss lessons to share knowledge and improve skills.</v>
      </c>
      <c r="D77">
        <f t="shared" si="15"/>
        <v>0</v>
      </c>
      <c r="E77">
        <f t="shared" si="16"/>
        <v>0</v>
      </c>
      <c r="F77" t="str">
        <f t="shared" si="17"/>
        <v>Literalmente "estudio de lección", un conjunto de prácticas que incluye hacer que las/os docentes se observen rutinariamente entre sí y discutan las lecciones que imparten para compartir conocimientos y mejorar habilidades.</v>
      </c>
      <c r="G77">
        <f t="shared" si="18"/>
        <v>0</v>
      </c>
      <c r="H77">
        <f t="shared" si="19"/>
        <v>0</v>
      </c>
      <c r="I77" t="str">
        <f t="shared" si="20"/>
        <v/>
      </c>
      <c r="K77">
        <v>1</v>
      </c>
      <c r="L77">
        <v>1</v>
      </c>
    </row>
    <row r="78" spans="1:12" x14ac:dyDescent="0.25">
      <c r="A78" t="s">
        <v>85</v>
      </c>
      <c r="B78" t="s">
        <v>704</v>
      </c>
      <c r="C78" t="str">
        <f t="shared" si="14"/>
        <v>A situation in which people who are repeatedly subjected to negative feedback that they have no way to escape learn not to even try to escape when they could.</v>
      </c>
      <c r="D78">
        <f t="shared" si="15"/>
        <v>0</v>
      </c>
      <c r="E78">
        <f t="shared" si="16"/>
        <v>0</v>
      </c>
      <c r="F78" t="str">
        <f t="shared" si="17"/>
        <v>Una situación en la que las personas que son sometidas repetidamente a comentarios negativos de que no tienen forma de escapar aprenden a ni siquiera intentar escapar cuando pueden.</v>
      </c>
      <c r="G78">
        <f t="shared" si="18"/>
        <v>0</v>
      </c>
      <c r="H78">
        <f t="shared" si="19"/>
        <v>0</v>
      </c>
      <c r="I78" t="str">
        <f t="shared" si="20"/>
        <v/>
      </c>
      <c r="J78" t="s">
        <v>304</v>
      </c>
      <c r="K78">
        <v>1</v>
      </c>
      <c r="L78">
        <v>1</v>
      </c>
    </row>
    <row r="79" spans="1:12" x14ac:dyDescent="0.25">
      <c r="A79" t="s">
        <v>86</v>
      </c>
      <c r="B79" t="s">
        <v>705</v>
      </c>
      <c r="C79" t="str">
        <f t="shared" si="14"/>
        <v>A brief description of a typical target learner for a lesson that includes their general background, what they already know, what they want to do, how the lesson will help them, and any special needs they might have.</v>
      </c>
      <c r="D79">
        <f t="shared" si="15"/>
        <v>0</v>
      </c>
      <c r="E79">
        <f t="shared" si="16"/>
        <v>0</v>
      </c>
      <c r="F79" t="str">
        <f t="shared" si="17"/>
        <v>Una breve descripción de un/a estudiante objetivo tipo para una lección que incluye: sus antecedentes generales, lo que ya sabe, lo que quiere hacer, cómo la lección le ayudará y cualquier necesidad especial que puedan tener.</v>
      </c>
      <c r="G79">
        <f t="shared" si="18"/>
        <v>0</v>
      </c>
      <c r="H79">
        <f t="shared" si="19"/>
        <v>0</v>
      </c>
      <c r="I79" t="str">
        <f t="shared" si="20"/>
        <v/>
      </c>
      <c r="K79">
        <v>1</v>
      </c>
      <c r="L79">
        <v>1</v>
      </c>
    </row>
    <row r="80" spans="1:12" x14ac:dyDescent="0.25">
      <c r="A80" t="s">
        <v>620</v>
      </c>
      <c r="B80" t="s">
        <v>706</v>
      </c>
      <c r="C80" t="str">
        <f t="shared" si="14"/>
        <v>An application for tracking course enrollment, exercise submissions, grades, and other bureaucratic aspects of formal classroom learning.</v>
      </c>
      <c r="D80">
        <f t="shared" si="15"/>
        <v>0</v>
      </c>
      <c r="E80">
        <f t="shared" si="16"/>
        <v>0</v>
      </c>
      <c r="F80" t="str">
        <f t="shared" si="17"/>
        <v>Una aplicación para registrar la inscripción a cursos, presentaciones de ejercicios, calificaciones y otros aspectos burocráticos del aprendizaje formal en el aula.</v>
      </c>
      <c r="G80">
        <f t="shared" si="18"/>
        <v>0</v>
      </c>
      <c r="H80">
        <f t="shared" si="19"/>
        <v>0</v>
      </c>
      <c r="I80" t="str">
        <f t="shared" si="20"/>
        <v>LMS</v>
      </c>
      <c r="K80">
        <v>1</v>
      </c>
      <c r="L80">
        <v>1</v>
      </c>
    </row>
    <row r="81" spans="1:12" x14ac:dyDescent="0.25">
      <c r="A81" t="s">
        <v>87</v>
      </c>
      <c r="B81" t="s">
        <v>707</v>
      </c>
      <c r="C81" t="str">
        <f t="shared" si="14"/>
        <v>What a lesson is trying to achieve.</v>
      </c>
      <c r="D81">
        <f t="shared" si="15"/>
        <v>0</v>
      </c>
      <c r="E81">
        <f t="shared" si="16"/>
        <v>0</v>
      </c>
      <c r="F81" t="str">
        <f t="shared" si="17"/>
        <v>Qué está intentando lograr la lección.</v>
      </c>
      <c r="G81">
        <f t="shared" si="18"/>
        <v>0</v>
      </c>
      <c r="H81">
        <f t="shared" si="19"/>
        <v>0</v>
      </c>
      <c r="I81" t="str">
        <f t="shared" si="20"/>
        <v/>
      </c>
      <c r="K81">
        <v>1</v>
      </c>
      <c r="L81">
        <v>1</v>
      </c>
    </row>
    <row r="82" spans="1:12" x14ac:dyDescent="0.25">
      <c r="A82" t="s">
        <v>88</v>
      </c>
      <c r="B82" t="s">
        <v>708</v>
      </c>
      <c r="C82" t="str">
        <f t="shared" si="14"/>
        <v>What a lesson actually achieves.</v>
      </c>
      <c r="D82">
        <f t="shared" si="15"/>
        <v>0</v>
      </c>
      <c r="E82">
        <f t="shared" si="16"/>
        <v>0</v>
      </c>
      <c r="F82" t="str">
        <f t="shared" si="17"/>
        <v>Qué es lo que la lección realmente logra.</v>
      </c>
      <c r="G82">
        <f t="shared" si="18"/>
        <v>0</v>
      </c>
      <c r="H82">
        <f t="shared" si="19"/>
        <v>0</v>
      </c>
      <c r="I82" t="str">
        <f t="shared" si="20"/>
        <v/>
      </c>
      <c r="K82">
        <v>1</v>
      </c>
      <c r="L82">
        <v>1</v>
      </c>
    </row>
    <row r="83" spans="1:12" x14ac:dyDescent="0.25">
      <c r="A83" t="s">
        <v>89</v>
      </c>
      <c r="B83" t="s">
        <v>709</v>
      </c>
      <c r="C83" t="str">
        <f t="shared" si="14"/>
        <v>Newcomers' participation in simple, low-risk tasks that a community of practice recognizes as valid contributions.</v>
      </c>
      <c r="D83">
        <f t="shared" si="15"/>
        <v>0</v>
      </c>
      <c r="E83">
        <f t="shared" si="16"/>
        <v>0</v>
      </c>
      <c r="F83" t="str">
        <f t="shared" si="17"/>
        <v>La participación de las/os recién llegadas/os en tareas simples y de bajo riesgo que una comunidad de práctica reconoce como contribuciones válidas.</v>
      </c>
      <c r="G83" t="str">
        <f t="shared" si="18"/>
        <v>Comunidad de práctica.</v>
      </c>
      <c r="H83">
        <f t="shared" si="19"/>
        <v>0</v>
      </c>
      <c r="I83" t="str">
        <f t="shared" si="20"/>
        <v/>
      </c>
      <c r="K83">
        <v>0</v>
      </c>
      <c r="L83">
        <v>1</v>
      </c>
    </row>
    <row r="84" spans="1:12" x14ac:dyDescent="0.25">
      <c r="A84" t="s">
        <v>90</v>
      </c>
      <c r="B84" t="s">
        <v>753</v>
      </c>
      <c r="C84" t="str">
        <f t="shared" si="14"/>
        <v>The act of teaching programming by writing software in front of learners as the lesson progresses.</v>
      </c>
      <c r="D84">
        <f t="shared" si="15"/>
        <v>0</v>
      </c>
      <c r="E84">
        <f t="shared" si="16"/>
        <v>0</v>
      </c>
      <c r="F84" t="str">
        <f t="shared" si="17"/>
        <v>El acto de enseñar programación escribiendo software frente a los alumnos a medida que avanza la lección.</v>
      </c>
      <c r="G84">
        <f t="shared" si="18"/>
        <v>0</v>
      </c>
      <c r="H84">
        <f t="shared" si="19"/>
        <v>0</v>
      </c>
      <c r="I84" t="str">
        <f t="shared" si="20"/>
        <v/>
      </c>
      <c r="K84">
        <v>0</v>
      </c>
      <c r="L84">
        <v>1</v>
      </c>
    </row>
    <row r="85" spans="1:12" x14ac:dyDescent="0.25">
      <c r="A85" t="s">
        <v>91</v>
      </c>
      <c r="B85" t="s">
        <v>710</v>
      </c>
      <c r="C85" t="str">
        <f t="shared" si="14"/>
        <v>The part of memory that stores information for long periods of time. Long-term memory is very large, but slow</v>
      </c>
      <c r="D85" t="str">
        <f t="shared" si="15"/>
        <v>short-term memory.</v>
      </c>
      <c r="E85">
        <f t="shared" si="16"/>
        <v>0</v>
      </c>
      <c r="F85" t="str">
        <f t="shared" si="17"/>
        <v>La parte de la memoria que almacena información durante largos períodos de tiempo. La memoria a largo plazo es muy grande, pero lenta.</v>
      </c>
      <c r="G85" t="str">
        <f t="shared" si="18"/>
        <v>Memoria de corto plazo.</v>
      </c>
      <c r="H85">
        <f t="shared" si="19"/>
        <v>0</v>
      </c>
      <c r="I85" t="str">
        <f t="shared" si="20"/>
        <v/>
      </c>
      <c r="K85">
        <v>0</v>
      </c>
      <c r="L85">
        <v>1</v>
      </c>
    </row>
    <row r="86" spans="1:12" x14ac:dyDescent="0.25">
      <c r="A86" t="s">
        <v>92</v>
      </c>
      <c r="B86" t="s">
        <v>711</v>
      </c>
      <c r="C86" t="str">
        <f t="shared" si="14"/>
        <v>Reference material intended to help someone who already understands a subject fill in (or remind themselves of) details.</v>
      </c>
      <c r="D86">
        <f t="shared" si="15"/>
        <v>0</v>
      </c>
      <c r="E86">
        <f t="shared" si="16"/>
        <v>0</v>
      </c>
      <c r="F86" t="str">
        <f t="shared" si="17"/>
        <v>Material de referencia, destinado a ayudar a alguien que ya comprende un tema, a completar (o recordar) detalles.</v>
      </c>
      <c r="G86">
        <f t="shared" si="18"/>
        <v>0</v>
      </c>
      <c r="H86">
        <f t="shared" si="19"/>
        <v>0</v>
      </c>
      <c r="I86" t="str">
        <f t="shared" si="20"/>
        <v/>
      </c>
      <c r="K86">
        <v>0</v>
      </c>
      <c r="L86">
        <v>1</v>
      </c>
    </row>
    <row r="87" spans="1:12" x14ac:dyDescent="0.25">
      <c r="A87" t="s">
        <v>93</v>
      </c>
      <c r="B87" t="s">
        <v>93</v>
      </c>
      <c r="C87" t="str">
        <f t="shared" si="14"/>
        <v>The craft of seeing things from other people's perspective, understanding their wants and needs, and finding ways to meet them</v>
      </c>
      <c r="D87">
        <f t="shared" si="15"/>
        <v>0</v>
      </c>
      <c r="E87">
        <f t="shared" si="16"/>
        <v>0</v>
      </c>
      <c r="F87" t="str">
        <f t="shared" si="17"/>
        <v>El arte de ver las cosas desde la perspectiva de otras personas, comprender sus deseos y necesidades y encontrar formas de satisfacerlas.</v>
      </c>
      <c r="G87">
        <f t="shared" si="18"/>
        <v>0</v>
      </c>
      <c r="H87">
        <f t="shared" si="19"/>
        <v>0</v>
      </c>
      <c r="I87" t="str">
        <f t="shared" si="20"/>
        <v/>
      </c>
      <c r="K87">
        <v>0</v>
      </c>
      <c r="L87">
        <v>1</v>
      </c>
    </row>
    <row r="88" spans="1:12" x14ac:dyDescent="0.25">
      <c r="A88" t="s">
        <v>621</v>
      </c>
      <c r="B88" t="s">
        <v>754</v>
      </c>
      <c r="C88" t="str">
        <f t="shared" si="14"/>
        <v>An online course designed for massive enrollment and asynchronous study, typically using recorded videos and automated grading.</v>
      </c>
      <c r="D88">
        <f t="shared" si="15"/>
        <v>0</v>
      </c>
      <c r="E88">
        <f t="shared" si="16"/>
        <v>0</v>
      </c>
      <c r="F88" t="str">
        <f t="shared" si="17"/>
        <v>Un curso en línea diseñado para la inscripción masiva y el estudio asincrónico, que generalmente usa videos grabados y calificaciones automáticas.</v>
      </c>
      <c r="G88">
        <f t="shared" si="18"/>
        <v>0</v>
      </c>
      <c r="H88">
        <f t="shared" si="19"/>
        <v>0</v>
      </c>
      <c r="I88" t="str">
        <f t="shared" si="20"/>
        <v>MOOC</v>
      </c>
      <c r="K88">
        <v>1</v>
      </c>
      <c r="L88">
        <v>1</v>
      </c>
    </row>
    <row r="89" spans="1:12" x14ac:dyDescent="0.25">
      <c r="A89" t="s">
        <v>94</v>
      </c>
      <c r="B89" t="s">
        <v>712</v>
      </c>
      <c r="C89" t="str">
        <f t="shared" si="14"/>
        <v>A simplified representation of the key elements and relationships of some problem domain that is good enough to support problem solving.</v>
      </c>
      <c r="D89">
        <f t="shared" si="15"/>
        <v>0</v>
      </c>
      <c r="E89">
        <f t="shared" si="16"/>
        <v>0</v>
      </c>
      <c r="F89" t="str">
        <f t="shared" si="17"/>
        <v>Una representación simplificada de los elementos clave y las relaciones de algunos dominios de problemas que es lo suficientemente buena como para apoyar la resolución de problemas.</v>
      </c>
      <c r="G89">
        <f t="shared" si="18"/>
        <v>0</v>
      </c>
      <c r="H89">
        <f t="shared" si="19"/>
        <v>0</v>
      </c>
      <c r="I89" t="str">
        <f t="shared" si="20"/>
        <v/>
      </c>
      <c r="K89">
        <v>1</v>
      </c>
      <c r="L89">
        <v>1</v>
      </c>
    </row>
    <row r="90" spans="1:12" x14ac:dyDescent="0.25">
      <c r="A90" t="s">
        <v>95</v>
      </c>
      <c r="B90" t="s">
        <v>713</v>
      </c>
      <c r="C90" t="str">
        <f t="shared" si="14"/>
        <v>Thinking about thinking.</v>
      </c>
      <c r="D90">
        <f t="shared" si="15"/>
        <v>0</v>
      </c>
      <c r="E90">
        <f t="shared" si="16"/>
        <v>0</v>
      </c>
      <c r="F90" t="str">
        <f t="shared" si="17"/>
        <v>Pensar sobre pensar.</v>
      </c>
      <c r="G90">
        <f t="shared" si="18"/>
        <v>0</v>
      </c>
      <c r="H90">
        <f t="shared" si="19"/>
        <v>0</v>
      </c>
      <c r="I90" t="str">
        <f t="shared" si="20"/>
        <v/>
      </c>
      <c r="K90">
        <v>1</v>
      </c>
      <c r="L90">
        <v>1</v>
      </c>
    </row>
    <row r="91" spans="1:12" x14ac:dyDescent="0.25">
      <c r="A91" t="s">
        <v>96</v>
      </c>
      <c r="B91" t="s">
        <v>714</v>
      </c>
      <c r="C91" t="str">
        <f t="shared" si="14"/>
        <v>An approach to training that breaks every task into single-page instructions that also explain how to diagnose and correct common errors.</v>
      </c>
      <c r="D91">
        <f t="shared" si="15"/>
        <v>0</v>
      </c>
      <c r="E91">
        <f t="shared" si="16"/>
        <v>0</v>
      </c>
      <c r="F91" t="str">
        <f t="shared" si="17"/>
        <v>Un enfoque de capacitación que divide cada tarea en instrucciones de una sola página que también explican cómo diagnosticar y corregir errores comunes.</v>
      </c>
      <c r="G91">
        <f t="shared" si="18"/>
        <v>0</v>
      </c>
      <c r="H91">
        <f t="shared" si="19"/>
        <v>0</v>
      </c>
      <c r="I91" t="str">
        <f t="shared" si="20"/>
        <v/>
      </c>
      <c r="J91" t="s">
        <v>304</v>
      </c>
      <c r="K91">
        <v>1</v>
      </c>
      <c r="L91">
        <v>1</v>
      </c>
    </row>
    <row r="92" spans="1:12" x14ac:dyDescent="0.25">
      <c r="A92" t="s">
        <v>97</v>
      </c>
      <c r="B92" t="s">
        <v>715</v>
      </c>
      <c r="C92" t="str">
        <f t="shared" si="14"/>
        <v>A feedback technique in which learners spend a minute writing one positive thing about a lesson (e.g.\ one thing they've learned) and one negative thing (e.g.\ a question that still hasn't been answered).</v>
      </c>
      <c r="D92">
        <f t="shared" si="15"/>
        <v>0</v>
      </c>
      <c r="E92">
        <f t="shared" si="16"/>
        <v>0</v>
      </c>
      <c r="F92" t="str">
        <f t="shared" si="17"/>
        <v>Una técnica de retroalimentación en la que los alumnos pasan un minuto escribiendo una cosa positiva sobre una lección (por ejemplo, una cosa que han aprendido) y una cosa negativa (por ejemplo, una pregunta que aún no ha sido respondida).</v>
      </c>
      <c r="G92">
        <f t="shared" si="18"/>
        <v>0</v>
      </c>
      <c r="H92">
        <f t="shared" si="19"/>
        <v>0</v>
      </c>
      <c r="I92" t="str">
        <f t="shared" si="20"/>
        <v/>
      </c>
      <c r="J92" t="s">
        <v>304</v>
      </c>
      <c r="K92">
        <v>1</v>
      </c>
      <c r="L92">
        <v>1</v>
      </c>
    </row>
    <row r="93" spans="1:12" x14ac:dyDescent="0.25">
      <c r="A93" t="s">
        <v>98</v>
      </c>
      <c r="B93" t="s">
        <v>716</v>
      </c>
      <c r="C93" t="str">
        <f t="shared" si="14"/>
        <v>Transfer of learning between closely-related domains, e.g.\ improvement in understanding of decimals as a result of doing exercises with fractions.</v>
      </c>
      <c r="D93">
        <f t="shared" si="15"/>
        <v>0</v>
      </c>
      <c r="E93">
        <f t="shared" si="16"/>
        <v>0</v>
      </c>
      <c r="F93" t="str">
        <f t="shared" si="17"/>
        <v>Transferencia de aprendizaje entre dominios estrechamente relacionados, por ejemplo, mejora en la comprensión de decimales como resultado de hacer ejercicios con fracciones.</v>
      </c>
      <c r="G93" t="str">
        <f t="shared" si="18"/>
        <v>Transferencia de aprendizaje.</v>
      </c>
      <c r="H93">
        <f t="shared" si="19"/>
        <v>0</v>
      </c>
      <c r="I93" t="str">
        <f t="shared" si="20"/>
        <v/>
      </c>
      <c r="K93">
        <v>1</v>
      </c>
      <c r="L93">
        <v>1</v>
      </c>
    </row>
    <row r="94" spans="1:12" x14ac:dyDescent="0.25">
      <c r="A94" t="s">
        <v>99</v>
      </c>
      <c r="B94" t="s">
        <v>717</v>
      </c>
      <c r="C94" t="str">
        <f t="shared" si="14"/>
        <v>A general, simplified model of how a particular family of programs executes.</v>
      </c>
      <c r="D94">
        <f t="shared" si="15"/>
        <v>0</v>
      </c>
      <c r="E94">
        <f t="shared" si="16"/>
        <v>0</v>
      </c>
      <c r="F94" t="str">
        <f t="shared" si="17"/>
        <v>Un modelo general simplificado de cómo se ejecuta una familia particular de programas.</v>
      </c>
      <c r="G94">
        <f t="shared" si="18"/>
        <v>0</v>
      </c>
      <c r="H94">
        <f t="shared" si="19"/>
        <v>0</v>
      </c>
      <c r="I94" t="str">
        <f t="shared" si="20"/>
        <v/>
      </c>
      <c r="K94">
        <v>1</v>
      </c>
      <c r="L94">
        <v>1</v>
      </c>
    </row>
    <row r="95" spans="1:12" x14ac:dyDescent="0.25">
      <c r="A95" t="s">
        <v>100</v>
      </c>
      <c r="B95" t="s">
        <v>718</v>
      </c>
      <c r="C95" t="str">
        <f t="shared" si="14"/>
        <v>Someone who has not yet built a usable mental model of a domain</v>
      </c>
      <c r="D95" t="str">
        <f t="shared" si="15"/>
        <v>competent practitioner.</v>
      </c>
      <c r="E95" t="str">
        <f t="shared" si="16"/>
        <v>expert.</v>
      </c>
      <c r="F95" t="str">
        <f t="shared" si="17"/>
        <v>Alguien que aún no ha construido un modelo mental utilizable de un dominio.</v>
      </c>
      <c r="G95" t="str">
        <f t="shared" si="18"/>
        <v>Practicantes competentes.</v>
      </c>
      <c r="H95" t="str">
        <f t="shared" si="19"/>
        <v>Experta/o.</v>
      </c>
      <c r="I95" t="str">
        <f t="shared" si="20"/>
        <v/>
      </c>
      <c r="K95">
        <v>1</v>
      </c>
      <c r="L95">
        <v>1</v>
      </c>
    </row>
    <row r="96" spans="1:12" x14ac:dyDescent="0.25">
      <c r="A96" t="s">
        <v>101</v>
      </c>
      <c r="B96" t="s">
        <v>719</v>
      </c>
      <c r="C96" t="str">
        <f t="shared" si="14"/>
        <v>An approach to teaching programming in which objects and classes are introduced early.</v>
      </c>
      <c r="D96">
        <f t="shared" si="15"/>
        <v>0</v>
      </c>
      <c r="E96">
        <f t="shared" si="16"/>
        <v>0</v>
      </c>
      <c r="F96" t="str">
        <f t="shared" si="17"/>
        <v>Un enfoque para enseñar programación donde objetos y clases se introducen temprano.</v>
      </c>
      <c r="G96">
        <f t="shared" si="18"/>
        <v>0</v>
      </c>
      <c r="H96">
        <f t="shared" si="19"/>
        <v>0</v>
      </c>
      <c r="I96" t="str">
        <f t="shared" si="20"/>
        <v/>
      </c>
      <c r="K96">
        <v>0</v>
      </c>
      <c r="L96">
        <v>1</v>
      </c>
    </row>
    <row r="97" spans="1:12" x14ac:dyDescent="0.25">
      <c r="A97" t="s">
        <v>102</v>
      </c>
      <c r="B97" t="s">
        <v>720</v>
      </c>
      <c r="C97" t="str">
        <f t="shared" si="14"/>
        <v>A software development practice in which two programmers share one computer. One programmer (the driver) does the typing, while the other (the navigator) offers comments and suggestions in real time. Pair programming is often used as a teaching practice in programming classes.</v>
      </c>
      <c r="D97">
        <f t="shared" si="15"/>
        <v>0</v>
      </c>
      <c r="E97">
        <f t="shared" si="16"/>
        <v>0</v>
      </c>
      <c r="F97" t="str">
        <f t="shared" si="17"/>
        <v>Una práctica de desarrollo de software en la que dos programadores comparten una computadora. Un programador (el piloto) escribe, mientras que el otro (el navegante) ofrece comentarios y sugerencias en tiempo real. La programación en pareja a menudo se usa como práctica docente en las clases de programación (Pars2006).</v>
      </c>
      <c r="G97">
        <f t="shared" si="18"/>
        <v>0</v>
      </c>
      <c r="H97">
        <f t="shared" si="19"/>
        <v>0</v>
      </c>
      <c r="I97" t="str">
        <f t="shared" si="20"/>
        <v/>
      </c>
      <c r="K97">
        <v>0</v>
      </c>
      <c r="L97">
        <v>1</v>
      </c>
    </row>
    <row r="98" spans="1:12" x14ac:dyDescent="0.25">
      <c r="A98" t="s">
        <v>103</v>
      </c>
      <c r="B98" t="s">
        <v>721</v>
      </c>
      <c r="C98" t="str">
        <f t="shared" ref="C98:C131" si="21">TRIM(VLOOKUP(A98,English,2,FALSE))</f>
        <v>An assessment technique developed by Dale Parsons and others in which learners rearrange given material to construct a correct answer to a question.</v>
      </c>
      <c r="D98">
        <f t="shared" ref="D98:D129" si="22">VLOOKUP(A98,English,3,FALSE)</f>
        <v>0</v>
      </c>
      <c r="E98">
        <f t="shared" ref="E98:E129" si="23">VLOOKUP(A98,English,4,FALSE)</f>
        <v>0</v>
      </c>
      <c r="F98" t="str">
        <f t="shared" ref="F98:F129" si="24">VLOOKUP(B98,Spanish,2,FALSE)</f>
        <v>Una técnica de evaluación desarrollada por Dale Parsons y otros en la que los alumnos reorganizan el material dado para construir una respuesta correcta a una pregunta.</v>
      </c>
      <c r="G98">
        <f t="shared" ref="G98:G129" si="25">VLOOKUP(B98,Spanish,3,FALSE)</f>
        <v>0</v>
      </c>
      <c r="H98">
        <f t="shared" ref="H98:H129" si="26">VLOOKUP(B98,Spanish,4,FALSE)</f>
        <v>0</v>
      </c>
      <c r="I98" t="str">
        <f t="shared" ref="I98:I131" si="27">TRIM(VLOOKUP(A98,English,5,FALSE))</f>
        <v/>
      </c>
      <c r="K98">
        <v>1</v>
      </c>
      <c r="L98">
        <v>1</v>
      </c>
    </row>
    <row r="99" spans="1:12" x14ac:dyDescent="0.25">
      <c r="A99" t="s">
        <v>104</v>
      </c>
      <c r="B99" t="s">
        <v>755</v>
      </c>
      <c r="C99" t="str">
        <f t="shared" si="21"/>
        <v>An approach to instruction in which learners read, listen, or watch without immediately using new knowledge. Passive learning is less effective than active learning.</v>
      </c>
      <c r="D99">
        <f t="shared" si="22"/>
        <v>0</v>
      </c>
      <c r="E99">
        <f t="shared" si="23"/>
        <v>0</v>
      </c>
      <c r="F99" t="str">
        <f t="shared" si="24"/>
        <v>Un enfoque de la enseñanza en el que las/os estudiantes leen, escuchan o miran sin utilizar inmediatamente nuevos conocimientos. El aprendizaje pasivo es menos efectivo que el aprendizaje activo.</v>
      </c>
      <c r="G99">
        <f t="shared" si="25"/>
        <v>0</v>
      </c>
      <c r="H99">
        <f t="shared" si="26"/>
        <v>0</v>
      </c>
      <c r="I99" t="str">
        <f t="shared" si="27"/>
        <v/>
      </c>
      <c r="K99">
        <v>1</v>
      </c>
      <c r="L99">
        <v>1</v>
      </c>
    </row>
    <row r="100" spans="1:12" x14ac:dyDescent="0.25">
      <c r="A100" t="s">
        <v>105</v>
      </c>
      <c r="B100" t="s">
        <v>722</v>
      </c>
      <c r="C100" t="str">
        <f t="shared" si="21"/>
        <v>An approach to instruction in which the teacher does not adjust pace or examples, or otherwise act on feedback from learners, during the lesson</v>
      </c>
      <c r="D100" t="str">
        <f t="shared" si="22"/>
        <v>active teaching.</v>
      </c>
      <c r="E100">
        <f t="shared" si="23"/>
        <v>0</v>
      </c>
      <c r="F100" t="str">
        <f t="shared" si="24"/>
        <v>Un enfoque a la enseñanza en el que la/el docente no ajusta el ritmo o los ejemplos, o no actúa de acuerdo con los comentarios de las/os estudiantes, durante la lección</v>
      </c>
      <c r="G100" t="str">
        <f t="shared" si="25"/>
        <v>Enseñanza activa.</v>
      </c>
      <c r="H100">
        <f t="shared" si="26"/>
        <v>0</v>
      </c>
      <c r="I100" t="str">
        <f t="shared" si="27"/>
        <v/>
      </c>
      <c r="K100">
        <v>1</v>
      </c>
      <c r="L100">
        <v>1</v>
      </c>
    </row>
    <row r="101" spans="1:12" x14ac:dyDescent="0.25">
      <c r="A101" t="s">
        <v>623</v>
      </c>
      <c r="B101" t="s">
        <v>315</v>
      </c>
      <c r="C101" t="str">
        <f t="shared" si="21"/>
        <v>The understanding of how to teach a particular subject, i.e.\ the best order in which to introduce topics and what examples to use</v>
      </c>
      <c r="D101" t="str">
        <f t="shared" si="22"/>
        <v>content knowledge</v>
      </c>
      <c r="E101" t="str">
        <f t="shared" si="23"/>
        <v>general pedagogical knowledge.</v>
      </c>
      <c r="F101" t="str">
        <f t="shared" si="24"/>
        <v>La comprensión de cómo enseñar un tema en particular, es decir, el mejor orden en el cual introducir temas y qué ejemplos usar</v>
      </c>
      <c r="G101" t="str">
        <f t="shared" si="25"/>
        <v>Conocimiento del contenido</v>
      </c>
      <c r="H101" t="str">
        <f t="shared" si="26"/>
        <v>Conocimiento pedagógico general</v>
      </c>
      <c r="I101" t="str">
        <f t="shared" si="27"/>
        <v>PCK</v>
      </c>
      <c r="J101" t="s">
        <v>304</v>
      </c>
      <c r="K101">
        <v>1</v>
      </c>
      <c r="L101">
        <v>1</v>
      </c>
    </row>
    <row r="102" spans="1:12" x14ac:dyDescent="0.25">
      <c r="A102" t="s">
        <v>106</v>
      </c>
      <c r="B102" t="s">
        <v>723</v>
      </c>
      <c r="C102" t="str">
        <f t="shared" si="21"/>
        <v>A teaching method in which an teacher poses a question and then learners commit to a first answer, discuss answers with their peers, and commit to a (revised) answer.</v>
      </c>
      <c r="D102">
        <f t="shared" si="22"/>
        <v>0</v>
      </c>
      <c r="E102">
        <f t="shared" si="23"/>
        <v>0</v>
      </c>
      <c r="F102" t="str">
        <f t="shared" si="24"/>
        <v>Un método de enseñanza en el que la/el docente hace una pregunta y luego las/os estudiantes se comprometen con una primera respuesta, discuten las respuestas con sus compañeras/os y se comprometen con una respuesta revisada.</v>
      </c>
      <c r="G102">
        <f t="shared" si="25"/>
        <v>0</v>
      </c>
      <c r="H102">
        <f t="shared" si="26"/>
        <v>0</v>
      </c>
      <c r="I102" t="str">
        <f t="shared" si="27"/>
        <v/>
      </c>
      <c r="K102">
        <v>1</v>
      </c>
      <c r="L102">
        <v>1</v>
      </c>
    </row>
    <row r="103" spans="1:12" x14ac:dyDescent="0.25">
      <c r="A103" t="s">
        <v>107</v>
      </c>
      <c r="B103" t="s">
        <v>724</v>
      </c>
      <c r="C103" t="str">
        <f t="shared" si="21"/>
        <v>See long-term memory.</v>
      </c>
      <c r="D103" t="str">
        <f t="shared" si="22"/>
        <v>long-term memory.</v>
      </c>
      <c r="E103">
        <f t="shared" si="23"/>
        <v>0</v>
      </c>
      <c r="F103" t="str">
        <f t="shared" si="24"/>
        <v>Ver memoria de largo plazo.</v>
      </c>
      <c r="G103" t="str">
        <f t="shared" si="25"/>
        <v>Memoria de largo plazo.</v>
      </c>
      <c r="H103">
        <f t="shared" si="26"/>
        <v>0</v>
      </c>
      <c r="I103" t="str">
        <f t="shared" si="27"/>
        <v/>
      </c>
      <c r="K103">
        <v>1</v>
      </c>
      <c r="L103">
        <v>1</v>
      </c>
    </row>
    <row r="104" spans="1:12" x14ac:dyDescent="0.25">
      <c r="A104" t="s">
        <v>108</v>
      </c>
      <c r="B104" t="s">
        <v>725</v>
      </c>
      <c r="C104" t="str">
        <f t="shared" si="21"/>
        <v>Automatically tailoring lessons to meet the needs of individual learners.</v>
      </c>
      <c r="D104">
        <f t="shared" si="22"/>
        <v>0</v>
      </c>
      <c r="E104">
        <f t="shared" si="23"/>
        <v>0</v>
      </c>
      <c r="F104" t="str">
        <f t="shared" si="24"/>
        <v>Adaptación automática de lecciones para satisfacer las necesidades de los alumnos individuales.</v>
      </c>
      <c r="G104">
        <f t="shared" si="25"/>
        <v>0</v>
      </c>
      <c r="H104">
        <f t="shared" si="26"/>
        <v>0</v>
      </c>
      <c r="I104" t="str">
        <f t="shared" si="27"/>
        <v/>
      </c>
      <c r="K104">
        <v>1</v>
      </c>
      <c r="L104">
        <v>1</v>
      </c>
    </row>
    <row r="105" spans="1:12" x14ac:dyDescent="0.25">
      <c r="A105" t="s">
        <v>109</v>
      </c>
      <c r="B105" t="s">
        <v>726</v>
      </c>
      <c r="C105" t="str">
        <f t="shared" si="21"/>
        <v>A wrong or less-than-best answer to a multiple-choice question that looks like it could be right</v>
      </c>
      <c r="D105" t="str">
        <f t="shared" si="22"/>
        <v>diagnostic power.</v>
      </c>
      <c r="E105">
        <f t="shared" si="23"/>
        <v>0</v>
      </c>
      <c r="F105" t="str">
        <f t="shared" si="24"/>
        <v>Una respuesta incorrecta, pero que podría ser correcta, a una pregunta de opción múltiple.</v>
      </c>
      <c r="G105" t="str">
        <f t="shared" si="25"/>
        <v>Poder de diagnóstico.</v>
      </c>
      <c r="H105">
        <f t="shared" si="26"/>
        <v>0</v>
      </c>
      <c r="I105" t="str">
        <f t="shared" si="27"/>
        <v/>
      </c>
      <c r="K105">
        <v>1</v>
      </c>
      <c r="L105">
        <v>1</v>
      </c>
    </row>
    <row r="106" spans="1:12" x14ac:dyDescent="0.25">
      <c r="A106" t="s">
        <v>110</v>
      </c>
      <c r="B106" t="s">
        <v>727</v>
      </c>
      <c r="C106" t="str">
        <f t="shared" si="21"/>
        <v>What sets one brand apart from other, similar brands.</v>
      </c>
      <c r="D106">
        <f t="shared" si="22"/>
        <v>0</v>
      </c>
      <c r="E106">
        <f t="shared" si="23"/>
        <v>0</v>
      </c>
      <c r="F106" t="str">
        <f t="shared" si="24"/>
        <v>La ventaja de provenir de un entorno que proporciona más preparación para una tarea de aprendizaje en particular que otras.</v>
      </c>
      <c r="G106">
        <f t="shared" si="25"/>
        <v>0</v>
      </c>
      <c r="H106">
        <f t="shared" si="26"/>
        <v>0</v>
      </c>
      <c r="I106" t="str">
        <f t="shared" si="27"/>
        <v/>
      </c>
      <c r="K106">
        <v>0</v>
      </c>
      <c r="L106">
        <v>1</v>
      </c>
    </row>
    <row r="107" spans="1:12" x14ac:dyDescent="0.25">
      <c r="A107" t="s">
        <v>111</v>
      </c>
      <c r="B107" t="s">
        <v>728</v>
      </c>
      <c r="C107" t="str">
        <f t="shared" si="21"/>
        <v>The advantage of coming from a background that provides more preparation for a particular learning task than others.</v>
      </c>
      <c r="D107">
        <f t="shared" si="22"/>
        <v>0</v>
      </c>
      <c r="E107">
        <f t="shared" si="23"/>
        <v>0</v>
      </c>
      <c r="F107" t="str">
        <f t="shared" si="24"/>
        <v>Una situación en la que a las/os estudiantes se les dan deliberadamente, problemas que no se pueden resolver con el conocimiento que tienen y deben salir y adquirir nueva información para progresar.</v>
      </c>
      <c r="G107">
        <f t="shared" si="25"/>
        <v>0</v>
      </c>
      <c r="H107">
        <f t="shared" si="26"/>
        <v>0</v>
      </c>
      <c r="I107" t="str">
        <f t="shared" si="27"/>
        <v/>
      </c>
      <c r="K107">
        <v>1</v>
      </c>
      <c r="L107">
        <v>1</v>
      </c>
    </row>
    <row r="108" spans="1:12" x14ac:dyDescent="0.25">
      <c r="A108" t="s">
        <v>112</v>
      </c>
      <c r="B108" t="s">
        <v>729</v>
      </c>
      <c r="C108" t="str">
        <f t="shared" si="21"/>
        <v>A situation in which learners are deliberately given problems that can't be solved with the knowledge they have and must go out and acquire new information in order to make progress</v>
      </c>
      <c r="D108" t="str">
        <f t="shared" si="22"/>
        <v>Zone of Proximal Development.</v>
      </c>
      <c r="E108">
        <f t="shared" si="23"/>
        <v>0</v>
      </c>
      <c r="F108" t="str">
        <f t="shared" si="24"/>
        <v>Una situación en la que a las/os estudiantes se les dan deliberadamente, problemas que no se pueden resolver con el conocimiento que tienen y deben salir y adquirir nueva información para progresar.</v>
      </c>
      <c r="G108" t="str">
        <f t="shared" si="25"/>
        <v>Zona de Desarrollo Proximal.</v>
      </c>
      <c r="H108">
        <f t="shared" si="26"/>
        <v>0</v>
      </c>
      <c r="I108" t="str">
        <f t="shared" si="27"/>
        <v/>
      </c>
      <c r="K108">
        <v>1</v>
      </c>
      <c r="L108">
        <v>1</v>
      </c>
    </row>
    <row r="109" spans="1:12" x14ac:dyDescent="0.25">
      <c r="A109" t="s">
        <v>113</v>
      </c>
      <c r="B109" t="s">
        <v>113</v>
      </c>
      <c r="C109" t="str">
        <f t="shared" si="21"/>
        <v>A set of proposed changes to a GitHub repository that can be reviewed, updated, and eventually merged.</v>
      </c>
      <c r="D109">
        <f t="shared" si="22"/>
        <v>0</v>
      </c>
      <c r="E109">
        <f t="shared" si="23"/>
        <v>0</v>
      </c>
      <c r="F109" t="str">
        <f t="shared" si="24"/>
        <v>Un conjunto de cambios propuestos a un repositorio de 
GitHub que pueden revisarse, actualizarse y, finalmente, agregarse al repositorio.</v>
      </c>
      <c r="G109">
        <f t="shared" si="25"/>
        <v>0</v>
      </c>
      <c r="H109">
        <f t="shared" si="26"/>
        <v>0</v>
      </c>
      <c r="I109" t="str">
        <f t="shared" si="27"/>
        <v/>
      </c>
      <c r="K109">
        <v>0</v>
      </c>
      <c r="L109">
        <v>1</v>
      </c>
    </row>
    <row r="110" spans="1:12" x14ac:dyDescent="0.25">
      <c r="A110" t="s">
        <v>114</v>
      </c>
      <c r="B110" t="s">
        <v>730</v>
      </c>
      <c r="C110" t="str">
        <f t="shared" si="21"/>
        <v>A study practice in which the learner covers up key facts or terms during a first pass through material, then checks their recall on a second pass.</v>
      </c>
      <c r="D110">
        <f t="shared" si="22"/>
        <v>0</v>
      </c>
      <c r="E110">
        <f t="shared" si="23"/>
        <v>0</v>
      </c>
      <c r="F110" t="str">
        <f t="shared" si="24"/>
        <v>Una práctica de estudio en la que la/el estudiante cubre hechos o términos clave durante un primer paso por el material y luego verifica cuanto recuerda en un segundo paso.</v>
      </c>
      <c r="G110">
        <f t="shared" si="25"/>
        <v>0</v>
      </c>
      <c r="H110">
        <f t="shared" si="26"/>
        <v>0</v>
      </c>
      <c r="I110" t="str">
        <f t="shared" si="27"/>
        <v/>
      </c>
      <c r="K110">
        <v>0</v>
      </c>
      <c r="L110">
        <v>1</v>
      </c>
    </row>
    <row r="111" spans="1:12" x14ac:dyDescent="0.25">
      <c r="A111" t="s">
        <v>115</v>
      </c>
      <c r="B111" t="s">
        <v>731</v>
      </c>
      <c r="C111" t="str">
        <f t="shared" si="21"/>
        <v>See deliberate practice.</v>
      </c>
      <c r="D111">
        <f t="shared" si="22"/>
        <v>0</v>
      </c>
      <c r="E111">
        <f t="shared" si="23"/>
        <v>0</v>
      </c>
      <c r="F111" t="str">
        <f t="shared" si="24"/>
        <v>Ver práctica deliberada.</v>
      </c>
      <c r="G111" t="str">
        <f t="shared" si="25"/>
        <v>Practica deliberada.</v>
      </c>
      <c r="H111">
        <f t="shared" si="26"/>
        <v>0</v>
      </c>
      <c r="I111" t="str">
        <f t="shared" si="27"/>
        <v/>
      </c>
      <c r="K111">
        <v>1</v>
      </c>
      <c r="L111">
        <v>1</v>
      </c>
    </row>
    <row r="112" spans="1:12" x14ac:dyDescent="0.25">
      <c r="A112" t="s">
        <v>116</v>
      </c>
      <c r="B112" t="s">
        <v>732</v>
      </c>
      <c r="C112" t="str">
        <f t="shared" si="21"/>
        <v>Holds that the more reusable part of a lesson is, the less pedagogically effective it is.</v>
      </c>
      <c r="D112">
        <f t="shared" si="22"/>
        <v>0</v>
      </c>
      <c r="E112">
        <f t="shared" si="23"/>
        <v>0</v>
      </c>
      <c r="F112" t="str">
        <f t="shared" si="24"/>
        <v xml:space="preserve"> Sostiene que cuanto más reutilizable es una lección, es menos efectiva pedagógicamente.</v>
      </c>
      <c r="G112">
        <f t="shared" si="25"/>
        <v>0</v>
      </c>
      <c r="H112">
        <f t="shared" si="26"/>
        <v>0</v>
      </c>
      <c r="I112" t="str">
        <f t="shared" si="27"/>
        <v/>
      </c>
      <c r="K112">
        <v>0</v>
      </c>
      <c r="L112">
        <v>1</v>
      </c>
    </row>
    <row r="113" spans="1:12" x14ac:dyDescent="0.25">
      <c r="A113" t="s">
        <v>117</v>
      </c>
      <c r="B113" t="s">
        <v>733</v>
      </c>
      <c r="C113" t="str">
        <f t="shared" si="21"/>
        <v>Extra material provided to early-stage learners to help them solve problems.</v>
      </c>
      <c r="D113">
        <f t="shared" si="22"/>
        <v>0</v>
      </c>
      <c r="E113">
        <f t="shared" si="23"/>
        <v>0</v>
      </c>
      <c r="F113" t="str">
        <f t="shared" si="24"/>
        <v>Se proporciona material adicional a las/os estudiantes en etapa inicial para ayudarlas/os a resolver problemas.</v>
      </c>
      <c r="G113">
        <f t="shared" si="25"/>
        <v>0</v>
      </c>
      <c r="H113">
        <f t="shared" si="26"/>
        <v>0</v>
      </c>
      <c r="I113" t="str">
        <f t="shared" si="27"/>
        <v/>
      </c>
      <c r="J113" t="s">
        <v>304</v>
      </c>
      <c r="K113">
        <v>1</v>
      </c>
      <c r="L113">
        <v>1</v>
      </c>
    </row>
    <row r="114" spans="1:12" x14ac:dyDescent="0.25">
      <c r="A114" t="s">
        <v>119</v>
      </c>
      <c r="B114" t="s">
        <v>734</v>
      </c>
      <c r="C114" t="str">
        <f t="shared" si="21"/>
        <v>Increasing the quantity and quality of web site traffic by making pages more easily found by, or seem more important to, search engines.</v>
      </c>
      <c r="D114">
        <f t="shared" si="22"/>
        <v>0</v>
      </c>
      <c r="E114">
        <f t="shared" si="23"/>
        <v>0</v>
      </c>
      <c r="F114" t="str">
        <f t="shared" si="24"/>
        <v>Aumentar la cantidad y la calidad del tráfico del sitio web al hacer que las páginas sean más fáciles de encontrar o parezcan más importantes para los motores de búsqueda.</v>
      </c>
      <c r="G114">
        <f t="shared" si="25"/>
        <v>0</v>
      </c>
      <c r="H114">
        <f t="shared" si="26"/>
        <v>0</v>
      </c>
      <c r="I114" t="str">
        <f t="shared" si="27"/>
        <v>SEO</v>
      </c>
      <c r="K114">
        <v>0</v>
      </c>
      <c r="L114">
        <v>1</v>
      </c>
    </row>
    <row r="115" spans="1:12" x14ac:dyDescent="0.25">
      <c r="A115" t="s">
        <v>120</v>
      </c>
      <c r="B115" t="s">
        <v>735</v>
      </c>
      <c r="C115" t="str">
        <f t="shared" si="21"/>
        <v>A board whose members take on working roles in the organization.</v>
      </c>
      <c r="D115">
        <f t="shared" si="22"/>
        <v>0</v>
      </c>
      <c r="E115">
        <f t="shared" si="23"/>
        <v>0</v>
      </c>
      <c r="F115" t="str">
        <f t="shared" si="24"/>
        <v>Una junta cuyos miembros asumen roles de trabajo en la organización.</v>
      </c>
      <c r="G115">
        <f t="shared" si="25"/>
        <v>0</v>
      </c>
      <c r="H115">
        <f t="shared" si="26"/>
        <v>0</v>
      </c>
      <c r="I115" t="str">
        <f t="shared" si="27"/>
        <v/>
      </c>
      <c r="K115">
        <v>0</v>
      </c>
      <c r="L115">
        <v>1</v>
      </c>
    </row>
    <row r="116" spans="1:12" x14ac:dyDescent="0.25">
      <c r="A116" t="s">
        <v>121</v>
      </c>
      <c r="B116" t="s">
        <v>736</v>
      </c>
      <c r="C116" t="str">
        <f t="shared" si="21"/>
        <v>The part of memory that briefly stores information that can be directly accessed by consciousness.</v>
      </c>
      <c r="D116">
        <f t="shared" si="22"/>
        <v>0</v>
      </c>
      <c r="E116">
        <f t="shared" si="23"/>
        <v>0</v>
      </c>
      <c r="F116" t="str">
        <f t="shared" si="24"/>
        <v>La parte de la memoria que almacena brevemente información a la que puede acceder directamente la conciencia.</v>
      </c>
      <c r="G116">
        <f t="shared" si="25"/>
        <v>0</v>
      </c>
      <c r="H116">
        <f t="shared" si="26"/>
        <v>0</v>
      </c>
      <c r="I116" t="str">
        <f t="shared" si="27"/>
        <v/>
      </c>
      <c r="K116">
        <v>1</v>
      </c>
      <c r="L116">
        <v>1</v>
      </c>
    </row>
    <row r="117" spans="1:12" x14ac:dyDescent="0.25">
      <c r="A117" t="s">
        <v>122</v>
      </c>
      <c r="B117" t="s">
        <v>737</v>
      </c>
      <c r="C117" t="str">
        <f t="shared" si="21"/>
        <v>A model of learning that focuses on people's transition from being newcomers to be accepted members of a community of practice.</v>
      </c>
      <c r="D117">
        <f t="shared" si="22"/>
        <v>0</v>
      </c>
      <c r="E117">
        <f t="shared" si="23"/>
        <v>0</v>
      </c>
      <c r="F117" t="str">
        <f t="shared" si="24"/>
        <v>Un modelo de aprendizaje que se centra en la transición de las personas de ser recién llegadas a ser miembros aceptados de una comunidad de práctica.</v>
      </c>
      <c r="G117" t="str">
        <f t="shared" si="25"/>
        <v>Comunidad de práctica.</v>
      </c>
      <c r="H117">
        <f t="shared" si="26"/>
        <v>0</v>
      </c>
      <c r="I117" t="str">
        <f t="shared" si="27"/>
        <v/>
      </c>
      <c r="K117">
        <v>1</v>
      </c>
      <c r="L117">
        <v>1</v>
      </c>
    </row>
    <row r="118" spans="1:12" x14ac:dyDescent="0.25">
      <c r="A118" t="s">
        <v>123</v>
      </c>
      <c r="B118" t="s">
        <v>738</v>
      </c>
      <c r="C118" t="str">
        <f t="shared" si="21"/>
        <v>The decrease in learning that occurs when learners must divide their attention between multiple concurrent presentations of the same information (e.g.\ captions and a voiceover).</v>
      </c>
      <c r="D118">
        <f t="shared" si="22"/>
        <v>0</v>
      </c>
      <c r="E118">
        <f t="shared" si="23"/>
        <v>0</v>
      </c>
      <c r="F118" t="str">
        <f t="shared" si="24"/>
        <v>La disminución que ocurre en el aprendizaje cuando las/os estudiantes deben dividir su atención entre múltiples presentaciones concurrentes de la misma información (por ejemplo, subtítulos y una voz en off).</v>
      </c>
      <c r="G118">
        <f t="shared" si="25"/>
        <v>0</v>
      </c>
      <c r="H118">
        <f t="shared" si="26"/>
        <v>0</v>
      </c>
      <c r="I118" t="str">
        <f t="shared" si="27"/>
        <v/>
      </c>
      <c r="K118">
        <v>1</v>
      </c>
      <c r="L118">
        <v>1</v>
      </c>
    </row>
    <row r="119" spans="1:12" x14ac:dyDescent="0.25">
      <c r="A119" t="s">
        <v>124</v>
      </c>
      <c r="B119" t="s">
        <v>739</v>
      </c>
      <c r="C119" t="str">
        <f t="shared" si="21"/>
        <v>A situation in which people feel that they are at risk of being held to stereotypes of their social group.</v>
      </c>
      <c r="D119">
        <f t="shared" si="22"/>
        <v>0</v>
      </c>
      <c r="E119">
        <f t="shared" si="23"/>
        <v>0</v>
      </c>
      <c r="F119" t="str">
        <f t="shared" si="24"/>
        <v>Una situación en la que las personas sienten que corren el riesgo de ser sometidas a los estereotipos de su grupo social.</v>
      </c>
      <c r="G119">
        <f t="shared" si="25"/>
        <v>0</v>
      </c>
      <c r="H119">
        <f t="shared" si="26"/>
        <v>0</v>
      </c>
      <c r="I119" t="str">
        <f t="shared" si="27"/>
        <v/>
      </c>
      <c r="K119">
        <v>0</v>
      </c>
      <c r="L119">
        <v>1</v>
      </c>
    </row>
    <row r="120" spans="1:12" x14ac:dyDescent="0.25">
      <c r="A120" t="s">
        <v>125</v>
      </c>
      <c r="B120" t="s">
        <v>740</v>
      </c>
      <c r="C120" t="str">
        <f t="shared" si="21"/>
        <v>Giving names to the steps in a step-by-step description of a problem-solving process.</v>
      </c>
      <c r="D120">
        <f t="shared" si="22"/>
        <v>0</v>
      </c>
      <c r="E120">
        <f t="shared" si="23"/>
        <v>0</v>
      </c>
      <c r="F120" t="str">
        <f t="shared" si="24"/>
        <v>Dar nombres a cada paso en una descripción paso a paso de un proceso de resolución de problemas.</v>
      </c>
      <c r="G120">
        <f t="shared" si="25"/>
        <v>0</v>
      </c>
      <c r="H120">
        <f t="shared" si="26"/>
        <v>0</v>
      </c>
      <c r="I120" t="str">
        <f t="shared" si="27"/>
        <v/>
      </c>
      <c r="J120" t="s">
        <v>304</v>
      </c>
      <c r="K120">
        <v>1</v>
      </c>
      <c r="L120">
        <v>1</v>
      </c>
    </row>
    <row r="121" spans="1:12" x14ac:dyDescent="0.25">
      <c r="A121" t="s">
        <v>126</v>
      </c>
      <c r="B121" t="s">
        <v>741</v>
      </c>
      <c r="C121" t="str">
        <f t="shared" si="21"/>
        <v>Assessment that takes place at the end of a lesson to tell whether the desired learning has taken place.</v>
      </c>
      <c r="D121">
        <f t="shared" si="22"/>
        <v>0</v>
      </c>
      <c r="E121">
        <f t="shared" si="23"/>
        <v>0</v>
      </c>
      <c r="F121" t="str">
        <f t="shared" si="24"/>
        <v>Evaluación que se realiza al final de una lección para determinar si se ha realizado el aprendizaje deseado.</v>
      </c>
      <c r="G121">
        <f t="shared" si="25"/>
        <v>0</v>
      </c>
      <c r="H121">
        <f t="shared" si="26"/>
        <v>0</v>
      </c>
      <c r="I121" t="str">
        <f t="shared" si="27"/>
        <v/>
      </c>
      <c r="K121">
        <v>1</v>
      </c>
      <c r="L121">
        <v>1</v>
      </c>
    </row>
    <row r="122" spans="1:12" x14ac:dyDescent="0.25">
      <c r="A122" t="s">
        <v>127</v>
      </c>
      <c r="B122" t="s">
        <v>742</v>
      </c>
      <c r="C122" t="str">
        <f t="shared" si="21"/>
        <v>Something a learner can work on whose state gives feedback about the learner's progress and helps the learner diagnose mistakes.</v>
      </c>
      <c r="D122">
        <f t="shared" si="22"/>
        <v>0</v>
      </c>
      <c r="E122">
        <f t="shared" si="23"/>
        <v>0</v>
      </c>
      <c r="F122" t="str">
        <f t="shared" si="24"/>
        <v>Algo en lo que una/un estudiante puede trabajar y cuyo estado proporciona retroalimentación sobre el progreso que la/el estudiante realizó y ayuda a diagnosticar errores.</v>
      </c>
      <c r="G122">
        <f t="shared" si="25"/>
        <v>0</v>
      </c>
      <c r="H122">
        <f t="shared" si="26"/>
        <v>0</v>
      </c>
      <c r="I122" t="str">
        <f t="shared" si="27"/>
        <v/>
      </c>
      <c r="K122">
        <v>1</v>
      </c>
      <c r="L122">
        <v>1</v>
      </c>
    </row>
    <row r="123" spans="1:12" x14ac:dyDescent="0.25">
      <c r="A123" t="s">
        <v>128</v>
      </c>
      <c r="B123" t="s">
        <v>743</v>
      </c>
      <c r="C123" t="str">
        <f t="shared" si="21"/>
        <v>Any method of "education" that focuses on preparing students to pass standardized tests, rather than on actual learning.</v>
      </c>
      <c r="D123">
        <f t="shared" si="22"/>
        <v>0</v>
      </c>
      <c r="E123">
        <f t="shared" si="23"/>
        <v>0</v>
      </c>
      <c r="F123" t="str">
        <f t="shared" si="24"/>
        <v>Cualquier método de "educación" que se centre en preparar a las/los estudiantes para aprobar los exámenes estandarizados, en lugar de aprender realmente.</v>
      </c>
      <c r="G123">
        <f t="shared" si="25"/>
        <v>0</v>
      </c>
      <c r="H123">
        <f t="shared" si="26"/>
        <v>0</v>
      </c>
      <c r="I123" t="str">
        <f t="shared" si="27"/>
        <v/>
      </c>
      <c r="J123" t="s">
        <v>304</v>
      </c>
      <c r="K123">
        <v>1</v>
      </c>
      <c r="L123">
        <v>1</v>
      </c>
    </row>
    <row r="124" spans="1:12" x14ac:dyDescent="0.25">
      <c r="A124" t="s">
        <v>129</v>
      </c>
      <c r="B124" t="s">
        <v>744</v>
      </c>
      <c r="C124" t="str">
        <f t="shared" si="21"/>
        <v>A software development practice in which programmers write tests first in order to give themselves concrete goals and clarify their understanding of what "done" looks like.</v>
      </c>
      <c r="D124">
        <f t="shared" si="22"/>
        <v>0</v>
      </c>
      <c r="E124">
        <f t="shared" si="23"/>
        <v>0</v>
      </c>
      <c r="F124" t="str">
        <f t="shared" si="24"/>
        <v>Una práctica de desarrollo de software en la que las/los programadoras/es escriben primero los test para darse objetivos concretos y aclarar su comprensión de cómo se ve "terminado".</v>
      </c>
      <c r="G124">
        <f t="shared" si="25"/>
        <v>0</v>
      </c>
      <c r="H124">
        <f t="shared" si="26"/>
        <v>0</v>
      </c>
      <c r="I124" t="str">
        <f t="shared" si="27"/>
        <v/>
      </c>
      <c r="K124">
        <v>0</v>
      </c>
      <c r="L124">
        <v>1</v>
      </c>
    </row>
    <row r="125" spans="1:12" x14ac:dyDescent="0.25">
      <c r="A125" t="s">
        <v>130</v>
      </c>
      <c r="B125" t="s">
        <v>745</v>
      </c>
      <c r="C125" t="str">
        <f t="shared" si="21"/>
        <v>A collaboration method in which each person thinks individually about a question or problem, then pairs with a partner to pool ideas, and then have one person from each pair present to the whole group.</v>
      </c>
      <c r="D125">
        <f t="shared" si="22"/>
        <v>0</v>
      </c>
      <c r="E125">
        <f t="shared" si="23"/>
        <v>0</v>
      </c>
      <c r="F125" t="str">
        <f t="shared" si="24"/>
        <v>Un método de colaboración en el que cada persona piensa individualmente sobre una pregunta o problema, luego se junta con otra/o compañera/o para compartir ideas, y luego una persona de cada pareja presenta para todo el grupo.</v>
      </c>
      <c r="G125">
        <f t="shared" si="25"/>
        <v>0</v>
      </c>
      <c r="H125">
        <f t="shared" si="26"/>
        <v>0</v>
      </c>
      <c r="I125" t="str">
        <f t="shared" si="27"/>
        <v/>
      </c>
      <c r="J125" t="s">
        <v>304</v>
      </c>
      <c r="K125">
        <v>1</v>
      </c>
      <c r="L125">
        <v>1</v>
      </c>
    </row>
    <row r="126" spans="1:12" x14ac:dyDescent="0.25">
      <c r="A126" t="s">
        <v>131</v>
      </c>
      <c r="B126" t="s">
        <v>746</v>
      </c>
      <c r="C126" t="str">
        <f t="shared" si="21"/>
        <v>Applying knowledge learned in one context to problems in another context</v>
      </c>
      <c r="D126" t="str">
        <f t="shared" si="22"/>
        <v>near transfer.</v>
      </c>
      <c r="E126" t="str">
        <f t="shared" si="23"/>
        <v>far transfer.</v>
      </c>
      <c r="F126" t="str">
        <f t="shared" si="24"/>
        <v>Aplicar el conocimiento aprendido en un contexto a problemas en otro contexto.</v>
      </c>
      <c r="G126" t="str">
        <f t="shared" si="25"/>
        <v>Transferencia cercana.</v>
      </c>
      <c r="H126" t="str">
        <f t="shared" si="26"/>
        <v>Transferencia lejana.</v>
      </c>
      <c r="I126" t="str">
        <f t="shared" si="27"/>
        <v/>
      </c>
      <c r="J126" t="s">
        <v>304</v>
      </c>
      <c r="K126">
        <v>1</v>
      </c>
      <c r="L126">
        <v>1</v>
      </c>
    </row>
    <row r="127" spans="1:12" x14ac:dyDescent="0.25">
      <c r="A127" t="s">
        <v>132</v>
      </c>
      <c r="B127" t="s">
        <v>747</v>
      </c>
      <c r="C127" t="str">
        <f t="shared" si="21"/>
        <v>The improvement in recall that occurs when practice uses activities similar to those used in testing.</v>
      </c>
      <c r="D127">
        <f t="shared" si="22"/>
        <v>0</v>
      </c>
      <c r="E127">
        <f t="shared" si="23"/>
        <v>0</v>
      </c>
      <c r="F127" t="str">
        <f t="shared" si="24"/>
        <v>La mejora en  recordar que ocurre cuando la práctica utiliza actividades similares a las utilizadas en los test.</v>
      </c>
      <c r="G127">
        <f t="shared" si="25"/>
        <v>0</v>
      </c>
      <c r="H127">
        <f t="shared" si="26"/>
        <v>0</v>
      </c>
      <c r="I127" t="str">
        <f t="shared" si="27"/>
        <v/>
      </c>
      <c r="J127" t="s">
        <v>304</v>
      </c>
      <c r="K127">
        <v>1</v>
      </c>
      <c r="L127">
        <v>1</v>
      </c>
    </row>
    <row r="128" spans="1:12" x14ac:dyDescent="0.25">
      <c r="A128" t="s">
        <v>133</v>
      </c>
      <c r="B128" t="s">
        <v>133</v>
      </c>
      <c r="C128" t="str">
        <f t="shared" si="21"/>
        <v>A lesson intended to help someone improve their general understanding of a subject.</v>
      </c>
      <c r="D128">
        <f t="shared" si="22"/>
        <v>0</v>
      </c>
      <c r="E128">
        <f t="shared" si="23"/>
        <v>0</v>
      </c>
      <c r="F128" t="str">
        <f t="shared" si="24"/>
        <v>Una lección destinada a ayudar a alguien a mejorar su comprensión general de un tema.</v>
      </c>
      <c r="G128">
        <f t="shared" si="25"/>
        <v>0</v>
      </c>
      <c r="H128">
        <f t="shared" si="26"/>
        <v>0</v>
      </c>
      <c r="I128" t="str">
        <f t="shared" si="27"/>
        <v/>
      </c>
      <c r="K128">
        <v>1</v>
      </c>
      <c r="L128">
        <v>1</v>
      </c>
    </row>
    <row r="129" spans="1:12" x14ac:dyDescent="0.25">
      <c r="A129" t="s">
        <v>134</v>
      </c>
      <c r="B129" t="s">
        <v>748</v>
      </c>
      <c r="C129" t="str">
        <f t="shared" si="21"/>
        <v>Having a group of people decide moment by moment or line by line what to add to a program next.</v>
      </c>
      <c r="D129">
        <f t="shared" si="22"/>
        <v>0</v>
      </c>
      <c r="E129">
        <f t="shared" si="23"/>
        <v>0</v>
      </c>
      <c r="F129" t="str">
        <f t="shared" si="24"/>
        <v>Hacer que un grupo de personas decida momento a momento o línea por línea qué agregarle a un programa a continuación.</v>
      </c>
      <c r="G129">
        <f t="shared" si="25"/>
        <v>0</v>
      </c>
      <c r="H129">
        <f t="shared" si="26"/>
        <v>0</v>
      </c>
      <c r="I129" t="str">
        <f t="shared" si="27"/>
        <v/>
      </c>
      <c r="K129">
        <v>0</v>
      </c>
      <c r="L129">
        <v>1</v>
      </c>
    </row>
    <row r="130" spans="1:12" x14ac:dyDescent="0.25">
      <c r="A130" t="s">
        <v>135</v>
      </c>
      <c r="B130" t="s">
        <v>749</v>
      </c>
      <c r="C130" t="str">
        <f t="shared" si="21"/>
        <v>see short-term memory.</v>
      </c>
      <c r="D130">
        <f>VLOOKUP(A130,English,3,FALSE)</f>
        <v>0</v>
      </c>
      <c r="E130">
        <f>VLOOKUP(A130,English,4,FALSE)</f>
        <v>0</v>
      </c>
      <c r="F130" t="str">
        <f>VLOOKUP(B130,Spanish,2,FALSE)</f>
        <v>Ver memoria de corto plazo.</v>
      </c>
      <c r="G130" t="str">
        <f>VLOOKUP(B130,Spanish,3,FALSE)</f>
        <v>Memoria de corto plazo.</v>
      </c>
      <c r="H130">
        <f>VLOOKUP(B130,Spanish,4,FALSE)</f>
        <v>0</v>
      </c>
      <c r="I130" t="str">
        <f t="shared" si="27"/>
        <v/>
      </c>
      <c r="K130">
        <v>1</v>
      </c>
      <c r="L130">
        <v>1</v>
      </c>
    </row>
    <row r="131" spans="1:12" x14ac:dyDescent="0.25">
      <c r="A131" t="s">
        <v>626</v>
      </c>
      <c r="B131" t="s">
        <v>750</v>
      </c>
      <c r="C131" t="str">
        <f t="shared" si="21"/>
        <v>Includes the set of problems that people cannot yet solve on their own but are able to solve with assistance from a more experienced mentor</v>
      </c>
      <c r="D131" t="str">
        <f>VLOOKUP(A131,English,3,FALSE)</f>
        <v>productive failure.</v>
      </c>
      <c r="E131">
        <f>VLOOKUP(A131,English,4,FALSE)</f>
        <v>0</v>
      </c>
      <c r="F131" t="str">
        <f>VLOOKUP(B131,Spanish,2,FALSE)</f>
        <v>Incluye el conjunto de problemas que las personas aún no pueden resolver por sí mismas pero que pueden resolver con la ayuda de un mentor más experimentado.</v>
      </c>
      <c r="G131" t="str">
        <f>VLOOKUP(B131,Spanish,3,FALSE)</f>
        <v>Falla productiva.</v>
      </c>
      <c r="H131">
        <f>VLOOKUP(B131,Spanish,4,FALSE)</f>
        <v>0</v>
      </c>
      <c r="I131" t="str">
        <f t="shared" si="27"/>
        <v>ZPD</v>
      </c>
      <c r="J131" t="s">
        <v>304</v>
      </c>
      <c r="K131">
        <v>1</v>
      </c>
      <c r="L131">
        <v>1</v>
      </c>
    </row>
    <row r="132" spans="1:12" x14ac:dyDescent="0.25">
      <c r="A132" t="s">
        <v>118</v>
      </c>
      <c r="B132" t="s">
        <v>757</v>
      </c>
      <c r="J132" t="s">
        <v>139</v>
      </c>
      <c r="K132">
        <v>0</v>
      </c>
      <c r="L132">
        <v>0</v>
      </c>
    </row>
    <row r="133" spans="1:12" x14ac:dyDescent="0.25">
      <c r="A133" s="2" t="s">
        <v>325</v>
      </c>
      <c r="B133" t="s">
        <v>758</v>
      </c>
      <c r="J133" t="s">
        <v>139</v>
      </c>
      <c r="K133">
        <v>0</v>
      </c>
      <c r="L133">
        <v>0</v>
      </c>
    </row>
    <row r="134" spans="1:12" x14ac:dyDescent="0.25">
      <c r="A134" t="s">
        <v>326</v>
      </c>
      <c r="B134" t="s">
        <v>758</v>
      </c>
      <c r="J134" t="s">
        <v>139</v>
      </c>
      <c r="K134">
        <v>0</v>
      </c>
      <c r="L134">
        <v>0</v>
      </c>
    </row>
    <row r="135" spans="1:12" x14ac:dyDescent="0.25">
      <c r="A135" s="2" t="s">
        <v>327</v>
      </c>
      <c r="B135" s="2" t="s">
        <v>329</v>
      </c>
      <c r="J135" t="s">
        <v>139</v>
      </c>
      <c r="K135">
        <v>0</v>
      </c>
      <c r="L135">
        <v>0</v>
      </c>
    </row>
    <row r="136" spans="1:12" x14ac:dyDescent="0.25">
      <c r="A136" s="2" t="s">
        <v>328</v>
      </c>
      <c r="B136" t="s">
        <v>330</v>
      </c>
      <c r="J136" t="s">
        <v>139</v>
      </c>
      <c r="K136">
        <v>0</v>
      </c>
      <c r="L136">
        <v>0</v>
      </c>
    </row>
    <row r="137" spans="1:12" x14ac:dyDescent="0.25">
      <c r="A137" s="2" t="s">
        <v>331</v>
      </c>
      <c r="B137" t="s">
        <v>759</v>
      </c>
      <c r="J137" t="s">
        <v>139</v>
      </c>
      <c r="K137">
        <v>1</v>
      </c>
      <c r="L137">
        <v>0</v>
      </c>
    </row>
    <row r="138" spans="1:12" x14ac:dyDescent="0.25">
      <c r="A138" t="s">
        <v>332</v>
      </c>
      <c r="B138" t="s">
        <v>760</v>
      </c>
      <c r="J138" t="s">
        <v>139</v>
      </c>
      <c r="K138">
        <v>1</v>
      </c>
      <c r="L138">
        <v>0</v>
      </c>
    </row>
    <row r="139" spans="1:12" x14ac:dyDescent="0.25">
      <c r="A139" s="2" t="s">
        <v>333</v>
      </c>
      <c r="B139" t="s">
        <v>764</v>
      </c>
      <c r="J139" t="s">
        <v>139</v>
      </c>
      <c r="K139">
        <v>1</v>
      </c>
      <c r="L139">
        <v>0</v>
      </c>
    </row>
    <row r="140" spans="1:12" x14ac:dyDescent="0.25">
      <c r="A140" s="2" t="s">
        <v>334</v>
      </c>
      <c r="B140" t="s">
        <v>335</v>
      </c>
      <c r="J140" t="s">
        <v>139</v>
      </c>
      <c r="K140">
        <v>0</v>
      </c>
      <c r="L140">
        <v>0</v>
      </c>
    </row>
    <row r="141" spans="1:12" ht="30" x14ac:dyDescent="0.25">
      <c r="A141" s="2" t="s">
        <v>337</v>
      </c>
      <c r="B141" t="s">
        <v>338</v>
      </c>
      <c r="J141" t="s">
        <v>139</v>
      </c>
      <c r="K141">
        <v>1</v>
      </c>
      <c r="L141">
        <v>0</v>
      </c>
    </row>
    <row r="142" spans="1:12" ht="30" x14ac:dyDescent="0.25">
      <c r="A142" s="2" t="s">
        <v>339</v>
      </c>
      <c r="B142" t="s">
        <v>761</v>
      </c>
      <c r="J142" t="s">
        <v>139</v>
      </c>
      <c r="K142">
        <v>1</v>
      </c>
      <c r="L142">
        <v>0</v>
      </c>
    </row>
    <row r="143" spans="1:12" x14ac:dyDescent="0.25">
      <c r="A143" s="2" t="s">
        <v>340</v>
      </c>
      <c r="B143" t="s">
        <v>341</v>
      </c>
      <c r="J143" t="s">
        <v>139</v>
      </c>
      <c r="K143">
        <v>0</v>
      </c>
      <c r="L143">
        <v>0</v>
      </c>
    </row>
    <row r="144" spans="1:12" x14ac:dyDescent="0.25">
      <c r="A144" s="2" t="s">
        <v>342</v>
      </c>
      <c r="B144" t="s">
        <v>343</v>
      </c>
      <c r="J144" t="s">
        <v>139</v>
      </c>
      <c r="K144">
        <v>0</v>
      </c>
      <c r="L144">
        <v>0</v>
      </c>
    </row>
    <row r="145" spans="1:12" x14ac:dyDescent="0.25">
      <c r="A145" s="2" t="s">
        <v>344</v>
      </c>
      <c r="B145" t="s">
        <v>345</v>
      </c>
      <c r="J145" t="s">
        <v>139</v>
      </c>
      <c r="K145">
        <v>0</v>
      </c>
      <c r="L145">
        <v>0</v>
      </c>
    </row>
    <row r="146" spans="1:12" x14ac:dyDescent="0.25">
      <c r="A146" s="2" t="s">
        <v>346</v>
      </c>
      <c r="B146" t="s">
        <v>347</v>
      </c>
      <c r="J146" t="s">
        <v>139</v>
      </c>
      <c r="K146">
        <v>0</v>
      </c>
      <c r="L146">
        <v>0</v>
      </c>
    </row>
    <row r="147" spans="1:12" x14ac:dyDescent="0.25">
      <c r="A147" s="2" t="s">
        <v>453</v>
      </c>
      <c r="B147" t="s">
        <v>455</v>
      </c>
      <c r="J147" t="s">
        <v>139</v>
      </c>
      <c r="K147">
        <v>0</v>
      </c>
      <c r="L147">
        <v>0</v>
      </c>
    </row>
    <row r="148" spans="1:12" x14ac:dyDescent="0.25">
      <c r="A148" s="2" t="s">
        <v>454</v>
      </c>
      <c r="B148" t="s">
        <v>456</v>
      </c>
      <c r="J148" t="s">
        <v>139</v>
      </c>
      <c r="K148">
        <v>0</v>
      </c>
      <c r="L148">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1"/>
  <sheetViews>
    <sheetView workbookViewId="0">
      <selection sqref="A1:A1048576"/>
    </sheetView>
  </sheetViews>
  <sheetFormatPr baseColWidth="10" defaultRowHeight="15" x14ac:dyDescent="0.25"/>
  <cols>
    <col min="1" max="1" width="44.85546875" customWidth="1"/>
    <col min="2" max="2" width="27.140625" customWidth="1"/>
    <col min="3" max="3" width="16.42578125" customWidth="1"/>
    <col min="4" max="4" width="20" customWidth="1"/>
  </cols>
  <sheetData>
    <row r="1" spans="1:5" x14ac:dyDescent="0.25">
      <c r="A1" s="3" t="s">
        <v>1</v>
      </c>
      <c r="B1" s="3" t="s">
        <v>348</v>
      </c>
      <c r="C1" s="3" t="s">
        <v>168</v>
      </c>
      <c r="D1" s="3" t="s">
        <v>169</v>
      </c>
      <c r="E1" s="3" t="s">
        <v>617</v>
      </c>
    </row>
    <row r="2" spans="1:5" x14ac:dyDescent="0.25">
      <c r="A2" t="s">
        <v>635</v>
      </c>
      <c r="B2" t="s">
        <v>349</v>
      </c>
      <c r="C2" t="s">
        <v>158</v>
      </c>
    </row>
    <row r="3" spans="1:5" x14ac:dyDescent="0.25">
      <c r="A3" t="s">
        <v>636</v>
      </c>
      <c r="B3" t="s">
        <v>350</v>
      </c>
      <c r="C3" t="s">
        <v>138</v>
      </c>
    </row>
    <row r="4" spans="1:5" x14ac:dyDescent="0.25">
      <c r="A4" t="s">
        <v>637</v>
      </c>
      <c r="B4" t="s">
        <v>351</v>
      </c>
      <c r="C4" t="s">
        <v>162</v>
      </c>
    </row>
    <row r="5" spans="1:5" x14ac:dyDescent="0.25">
      <c r="A5" t="s">
        <v>638</v>
      </c>
      <c r="B5" t="s">
        <v>352</v>
      </c>
    </row>
    <row r="6" spans="1:5" x14ac:dyDescent="0.25">
      <c r="A6" t="s">
        <v>639</v>
      </c>
      <c r="B6" t="s">
        <v>353</v>
      </c>
    </row>
    <row r="7" spans="1:5" x14ac:dyDescent="0.25">
      <c r="A7" t="s">
        <v>640</v>
      </c>
      <c r="B7" t="s">
        <v>354</v>
      </c>
    </row>
    <row r="8" spans="1:5" x14ac:dyDescent="0.25">
      <c r="A8" t="s">
        <v>641</v>
      </c>
      <c r="B8" t="s">
        <v>355</v>
      </c>
    </row>
    <row r="9" spans="1:5" x14ac:dyDescent="0.25">
      <c r="A9" t="s">
        <v>642</v>
      </c>
      <c r="B9" t="s">
        <v>356</v>
      </c>
      <c r="C9" t="s">
        <v>159</v>
      </c>
    </row>
    <row r="10" spans="1:5" x14ac:dyDescent="0.25">
      <c r="A10" t="s">
        <v>756</v>
      </c>
      <c r="B10" t="s">
        <v>357</v>
      </c>
    </row>
    <row r="11" spans="1:5" x14ac:dyDescent="0.25">
      <c r="A11" t="s">
        <v>643</v>
      </c>
      <c r="B11" t="s">
        <v>358</v>
      </c>
    </row>
    <row r="12" spans="1:5" x14ac:dyDescent="0.25">
      <c r="A12" t="s">
        <v>644</v>
      </c>
      <c r="B12" t="s">
        <v>359</v>
      </c>
    </row>
    <row r="13" spans="1:5" x14ac:dyDescent="0.25">
      <c r="A13" t="s">
        <v>751</v>
      </c>
      <c r="B13" t="s">
        <v>360</v>
      </c>
    </row>
    <row r="14" spans="1:5" x14ac:dyDescent="0.25">
      <c r="A14" t="s">
        <v>645</v>
      </c>
      <c r="B14" t="s">
        <v>361</v>
      </c>
    </row>
    <row r="15" spans="1:5" x14ac:dyDescent="0.25">
      <c r="A15" t="s">
        <v>646</v>
      </c>
      <c r="B15" t="s">
        <v>362</v>
      </c>
    </row>
    <row r="16" spans="1:5" x14ac:dyDescent="0.25">
      <c r="A16" t="s">
        <v>647</v>
      </c>
      <c r="B16" t="s">
        <v>363</v>
      </c>
    </row>
    <row r="17" spans="1:5" x14ac:dyDescent="0.25">
      <c r="A17" t="s">
        <v>24</v>
      </c>
      <c r="B17" t="s">
        <v>471</v>
      </c>
    </row>
    <row r="18" spans="1:5" x14ac:dyDescent="0.25">
      <c r="A18" t="s">
        <v>648</v>
      </c>
      <c r="B18" t="s">
        <v>364</v>
      </c>
      <c r="C18" t="s">
        <v>317</v>
      </c>
    </row>
    <row r="19" spans="1:5" x14ac:dyDescent="0.25">
      <c r="A19" t="s">
        <v>649</v>
      </c>
      <c r="B19" t="s">
        <v>365</v>
      </c>
    </row>
    <row r="20" spans="1:5" x14ac:dyDescent="0.25">
      <c r="A20" t="s">
        <v>650</v>
      </c>
      <c r="B20" t="s">
        <v>366</v>
      </c>
    </row>
    <row r="21" spans="1:5" x14ac:dyDescent="0.25">
      <c r="A21" t="s">
        <v>651</v>
      </c>
      <c r="B21" t="s">
        <v>367</v>
      </c>
      <c r="C21" t="s">
        <v>161</v>
      </c>
      <c r="D21" s="2" t="s">
        <v>308</v>
      </c>
    </row>
    <row r="22" spans="1:5" x14ac:dyDescent="0.25">
      <c r="A22" t="s">
        <v>652</v>
      </c>
      <c r="B22" t="s">
        <v>368</v>
      </c>
    </row>
    <row r="23" spans="1:5" x14ac:dyDescent="0.25">
      <c r="A23" t="s">
        <v>653</v>
      </c>
      <c r="B23" t="s">
        <v>369</v>
      </c>
    </row>
    <row r="24" spans="1:5" x14ac:dyDescent="0.25">
      <c r="A24" t="s">
        <v>654</v>
      </c>
      <c r="B24" t="s">
        <v>370</v>
      </c>
    </row>
    <row r="25" spans="1:5" x14ac:dyDescent="0.25">
      <c r="A25" t="s">
        <v>655</v>
      </c>
      <c r="B25" t="s">
        <v>371</v>
      </c>
    </row>
    <row r="26" spans="1:5" x14ac:dyDescent="0.25">
      <c r="A26" t="s">
        <v>656</v>
      </c>
      <c r="B26" t="s">
        <v>372</v>
      </c>
    </row>
    <row r="27" spans="1:5" x14ac:dyDescent="0.25">
      <c r="A27" t="s">
        <v>657</v>
      </c>
      <c r="B27" t="s">
        <v>373</v>
      </c>
      <c r="C27" t="s">
        <v>319</v>
      </c>
      <c r="D27" t="s">
        <v>316</v>
      </c>
    </row>
    <row r="28" spans="1:5" x14ac:dyDescent="0.25">
      <c r="A28" t="s">
        <v>658</v>
      </c>
      <c r="B28" t="s">
        <v>374</v>
      </c>
    </row>
    <row r="29" spans="1:5" x14ac:dyDescent="0.25">
      <c r="A29" t="s">
        <v>659</v>
      </c>
      <c r="B29" t="s">
        <v>375</v>
      </c>
    </row>
    <row r="30" spans="1:5" x14ac:dyDescent="0.25">
      <c r="A30" t="s">
        <v>660</v>
      </c>
      <c r="B30" t="s">
        <v>376</v>
      </c>
      <c r="E30" t="s">
        <v>627</v>
      </c>
    </row>
    <row r="31" spans="1:5" x14ac:dyDescent="0.25">
      <c r="A31" t="s">
        <v>752</v>
      </c>
      <c r="B31" t="s">
        <v>377</v>
      </c>
      <c r="E31" t="s">
        <v>38</v>
      </c>
    </row>
    <row r="32" spans="1:5" x14ac:dyDescent="0.25">
      <c r="A32" t="s">
        <v>661</v>
      </c>
      <c r="B32" t="s">
        <v>378</v>
      </c>
      <c r="E32" t="s">
        <v>39</v>
      </c>
    </row>
    <row r="33" spans="1:5" x14ac:dyDescent="0.25">
      <c r="A33" t="s">
        <v>662</v>
      </c>
      <c r="B33" t="s">
        <v>379</v>
      </c>
      <c r="E33" t="s">
        <v>40</v>
      </c>
    </row>
    <row r="34" spans="1:5" x14ac:dyDescent="0.25">
      <c r="A34" t="s">
        <v>663</v>
      </c>
      <c r="B34" t="s">
        <v>380</v>
      </c>
    </row>
    <row r="35" spans="1:5" x14ac:dyDescent="0.25">
      <c r="A35" t="s">
        <v>664</v>
      </c>
      <c r="B35" t="s">
        <v>381</v>
      </c>
    </row>
    <row r="36" spans="1:5" x14ac:dyDescent="0.25">
      <c r="A36" t="s">
        <v>665</v>
      </c>
      <c r="B36" t="s">
        <v>382</v>
      </c>
    </row>
    <row r="37" spans="1:5" x14ac:dyDescent="0.25">
      <c r="A37" t="s">
        <v>666</v>
      </c>
      <c r="B37" t="s">
        <v>383</v>
      </c>
    </row>
    <row r="38" spans="1:5" x14ac:dyDescent="0.25">
      <c r="A38" t="s">
        <v>667</v>
      </c>
      <c r="B38" t="s">
        <v>384</v>
      </c>
    </row>
    <row r="39" spans="1:5" x14ac:dyDescent="0.25">
      <c r="A39" t="s">
        <v>668</v>
      </c>
      <c r="B39" t="s">
        <v>385</v>
      </c>
    </row>
    <row r="40" spans="1:5" x14ac:dyDescent="0.25">
      <c r="A40" t="s">
        <v>669</v>
      </c>
      <c r="B40" t="s">
        <v>386</v>
      </c>
      <c r="C40" t="s">
        <v>321</v>
      </c>
    </row>
    <row r="41" spans="1:5" x14ac:dyDescent="0.25">
      <c r="A41" t="s">
        <v>670</v>
      </c>
      <c r="B41" t="s">
        <v>387</v>
      </c>
    </row>
    <row r="42" spans="1:5" x14ac:dyDescent="0.25">
      <c r="A42" t="s">
        <v>671</v>
      </c>
      <c r="B42" t="s">
        <v>388</v>
      </c>
    </row>
    <row r="43" spans="1:5" x14ac:dyDescent="0.25">
      <c r="A43" t="s">
        <v>672</v>
      </c>
      <c r="B43" t="s">
        <v>389</v>
      </c>
    </row>
    <row r="44" spans="1:5" x14ac:dyDescent="0.25">
      <c r="A44" t="s">
        <v>673</v>
      </c>
      <c r="B44" t="s">
        <v>390</v>
      </c>
    </row>
    <row r="45" spans="1:5" ht="105" x14ac:dyDescent="0.25">
      <c r="A45" s="2" t="s">
        <v>674</v>
      </c>
      <c r="B45" s="2" t="s">
        <v>391</v>
      </c>
      <c r="C45" t="s">
        <v>306</v>
      </c>
      <c r="D45" t="s">
        <v>161</v>
      </c>
    </row>
    <row r="46" spans="1:5" x14ac:dyDescent="0.25">
      <c r="A46" t="s">
        <v>675</v>
      </c>
      <c r="B46" t="s">
        <v>392</v>
      </c>
    </row>
    <row r="47" spans="1:5" x14ac:dyDescent="0.25">
      <c r="A47" t="s">
        <v>676</v>
      </c>
      <c r="B47" t="s">
        <v>393</v>
      </c>
    </row>
    <row r="48" spans="1:5" x14ac:dyDescent="0.25">
      <c r="A48" t="s">
        <v>677</v>
      </c>
      <c r="B48" t="s">
        <v>394</v>
      </c>
    </row>
    <row r="49" spans="1:4" x14ac:dyDescent="0.25">
      <c r="A49" t="s">
        <v>678</v>
      </c>
      <c r="B49" t="s">
        <v>395</v>
      </c>
    </row>
    <row r="50" spans="1:4" x14ac:dyDescent="0.25">
      <c r="A50" t="s">
        <v>137</v>
      </c>
      <c r="B50" t="s">
        <v>396</v>
      </c>
      <c r="C50" t="s">
        <v>307</v>
      </c>
    </row>
    <row r="51" spans="1:4" x14ac:dyDescent="0.25">
      <c r="A51" t="s">
        <v>679</v>
      </c>
      <c r="B51" t="s">
        <v>397</v>
      </c>
      <c r="C51" t="s">
        <v>323</v>
      </c>
    </row>
    <row r="52" spans="1:4" x14ac:dyDescent="0.25">
      <c r="A52" t="s">
        <v>680</v>
      </c>
      <c r="B52" t="s">
        <v>398</v>
      </c>
      <c r="C52" t="s">
        <v>155</v>
      </c>
    </row>
    <row r="53" spans="1:4" x14ac:dyDescent="0.25">
      <c r="A53" t="s">
        <v>681</v>
      </c>
      <c r="B53" t="s">
        <v>399</v>
      </c>
      <c r="C53" t="s">
        <v>400</v>
      </c>
    </row>
    <row r="54" spans="1:4" x14ac:dyDescent="0.25">
      <c r="A54" t="s">
        <v>682</v>
      </c>
      <c r="B54" t="s">
        <v>402</v>
      </c>
      <c r="C54" t="s">
        <v>154</v>
      </c>
    </row>
    <row r="55" spans="1:4" x14ac:dyDescent="0.25">
      <c r="A55" t="s">
        <v>683</v>
      </c>
      <c r="B55" t="s">
        <v>404</v>
      </c>
      <c r="C55" t="s">
        <v>320</v>
      </c>
    </row>
    <row r="56" spans="1:4" x14ac:dyDescent="0.25">
      <c r="A56" t="s">
        <v>684</v>
      </c>
      <c r="B56" t="s">
        <v>410</v>
      </c>
    </row>
    <row r="57" spans="1:4" x14ac:dyDescent="0.25">
      <c r="A57" t="s">
        <v>685</v>
      </c>
      <c r="B57" t="s">
        <v>411</v>
      </c>
    </row>
    <row r="58" spans="1:4" x14ac:dyDescent="0.25">
      <c r="A58" t="s">
        <v>686</v>
      </c>
      <c r="B58" t="s">
        <v>412</v>
      </c>
    </row>
    <row r="59" spans="1:4" x14ac:dyDescent="0.25">
      <c r="A59" t="s">
        <v>687</v>
      </c>
      <c r="B59" t="s">
        <v>413</v>
      </c>
      <c r="C59" t="s">
        <v>141</v>
      </c>
    </row>
    <row r="60" spans="1:4" x14ac:dyDescent="0.25">
      <c r="A60" t="s">
        <v>688</v>
      </c>
      <c r="B60" t="s">
        <v>414</v>
      </c>
    </row>
    <row r="61" spans="1:4" x14ac:dyDescent="0.25">
      <c r="A61" t="s">
        <v>689</v>
      </c>
      <c r="B61" t="s">
        <v>415</v>
      </c>
    </row>
    <row r="62" spans="1:4" x14ac:dyDescent="0.25">
      <c r="A62" t="s">
        <v>313</v>
      </c>
      <c r="B62" t="s">
        <v>416</v>
      </c>
      <c r="C62" t="s">
        <v>314</v>
      </c>
      <c r="D62" t="s">
        <v>315</v>
      </c>
    </row>
    <row r="63" spans="1:4" x14ac:dyDescent="0.25">
      <c r="A63" t="s">
        <v>690</v>
      </c>
      <c r="B63" t="s">
        <v>417</v>
      </c>
    </row>
    <row r="64" spans="1:4" x14ac:dyDescent="0.25">
      <c r="A64" t="s">
        <v>691</v>
      </c>
      <c r="B64" t="s">
        <v>418</v>
      </c>
    </row>
    <row r="65" spans="1:5" x14ac:dyDescent="0.25">
      <c r="A65" t="s">
        <v>692</v>
      </c>
      <c r="B65" t="s">
        <v>419</v>
      </c>
      <c r="C65" t="s">
        <v>312</v>
      </c>
    </row>
    <row r="66" spans="1:5" x14ac:dyDescent="0.25">
      <c r="A66" t="s">
        <v>693</v>
      </c>
      <c r="B66" t="s">
        <v>420</v>
      </c>
    </row>
    <row r="67" spans="1:5" x14ac:dyDescent="0.25">
      <c r="A67" t="s">
        <v>694</v>
      </c>
      <c r="B67" t="s">
        <v>421</v>
      </c>
    </row>
    <row r="68" spans="1:5" x14ac:dyDescent="0.25">
      <c r="A68" t="s">
        <v>695</v>
      </c>
      <c r="B68" t="s">
        <v>423</v>
      </c>
    </row>
    <row r="69" spans="1:5" x14ac:dyDescent="0.25">
      <c r="A69" t="s">
        <v>696</v>
      </c>
      <c r="B69" t="s">
        <v>424</v>
      </c>
    </row>
    <row r="70" spans="1:5" x14ac:dyDescent="0.25">
      <c r="A70" t="s">
        <v>697</v>
      </c>
      <c r="B70" t="s">
        <v>425</v>
      </c>
    </row>
    <row r="71" spans="1:5" x14ac:dyDescent="0.25">
      <c r="A71" t="s">
        <v>698</v>
      </c>
      <c r="B71" t="s">
        <v>426</v>
      </c>
    </row>
    <row r="72" spans="1:5" x14ac:dyDescent="0.25">
      <c r="A72" t="s">
        <v>699</v>
      </c>
      <c r="B72" t="s">
        <v>427</v>
      </c>
    </row>
    <row r="73" spans="1:5" x14ac:dyDescent="0.25">
      <c r="A73" t="s">
        <v>700</v>
      </c>
      <c r="B73" t="s">
        <v>428</v>
      </c>
      <c r="C73" t="s">
        <v>305</v>
      </c>
    </row>
    <row r="74" spans="1:5" x14ac:dyDescent="0.25">
      <c r="A74" t="s">
        <v>701</v>
      </c>
      <c r="B74" t="s">
        <v>431</v>
      </c>
      <c r="C74" t="s">
        <v>136</v>
      </c>
    </row>
    <row r="75" spans="1:5" x14ac:dyDescent="0.25">
      <c r="A75" t="s">
        <v>702</v>
      </c>
      <c r="B75" t="s">
        <v>433</v>
      </c>
      <c r="C75" t="s">
        <v>137</v>
      </c>
    </row>
    <row r="76" spans="1:5" x14ac:dyDescent="0.25">
      <c r="A76" t="s">
        <v>703</v>
      </c>
      <c r="B76" t="s">
        <v>434</v>
      </c>
    </row>
    <row r="77" spans="1:5" x14ac:dyDescent="0.25">
      <c r="A77" t="s">
        <v>84</v>
      </c>
      <c r="B77" t="s">
        <v>435</v>
      </c>
    </row>
    <row r="78" spans="1:5" x14ac:dyDescent="0.25">
      <c r="A78" t="s">
        <v>704</v>
      </c>
      <c r="B78" t="s">
        <v>436</v>
      </c>
    </row>
    <row r="79" spans="1:5" x14ac:dyDescent="0.25">
      <c r="A79" t="s">
        <v>705</v>
      </c>
      <c r="B79" t="s">
        <v>437</v>
      </c>
    </row>
    <row r="80" spans="1:5" x14ac:dyDescent="0.25">
      <c r="A80" t="s">
        <v>706</v>
      </c>
      <c r="B80" t="s">
        <v>438</v>
      </c>
      <c r="E80" t="s">
        <v>618</v>
      </c>
    </row>
    <row r="81" spans="1:5" x14ac:dyDescent="0.25">
      <c r="A81" t="s">
        <v>707</v>
      </c>
      <c r="B81" t="s">
        <v>432</v>
      </c>
    </row>
    <row r="82" spans="1:5" x14ac:dyDescent="0.25">
      <c r="A82" t="s">
        <v>708</v>
      </c>
      <c r="B82" t="s">
        <v>439</v>
      </c>
    </row>
    <row r="83" spans="1:5" x14ac:dyDescent="0.25">
      <c r="A83" t="s">
        <v>709</v>
      </c>
      <c r="B83" t="s">
        <v>440</v>
      </c>
      <c r="C83" t="s">
        <v>157</v>
      </c>
    </row>
    <row r="84" spans="1:5" x14ac:dyDescent="0.25">
      <c r="A84" t="s">
        <v>753</v>
      </c>
      <c r="B84" t="s">
        <v>442</v>
      </c>
    </row>
    <row r="85" spans="1:5" x14ac:dyDescent="0.25">
      <c r="A85" t="s">
        <v>710</v>
      </c>
      <c r="B85" t="s">
        <v>441</v>
      </c>
      <c r="C85" t="s">
        <v>140</v>
      </c>
    </row>
    <row r="86" spans="1:5" x14ac:dyDescent="0.25">
      <c r="A86" t="s">
        <v>711</v>
      </c>
      <c r="B86" t="s">
        <v>443</v>
      </c>
    </row>
    <row r="87" spans="1:5" x14ac:dyDescent="0.25">
      <c r="A87" t="s">
        <v>93</v>
      </c>
      <c r="B87" t="s">
        <v>444</v>
      </c>
    </row>
    <row r="88" spans="1:5" x14ac:dyDescent="0.25">
      <c r="A88" t="s">
        <v>754</v>
      </c>
      <c r="B88" t="s">
        <v>445</v>
      </c>
      <c r="E88" t="s">
        <v>622</v>
      </c>
    </row>
    <row r="89" spans="1:5" x14ac:dyDescent="0.25">
      <c r="A89" t="s">
        <v>712</v>
      </c>
      <c r="B89" t="s">
        <v>446</v>
      </c>
    </row>
    <row r="90" spans="1:5" x14ac:dyDescent="0.25">
      <c r="A90" t="s">
        <v>713</v>
      </c>
      <c r="B90" t="s">
        <v>447</v>
      </c>
    </row>
    <row r="91" spans="1:5" x14ac:dyDescent="0.25">
      <c r="A91" t="s">
        <v>714</v>
      </c>
      <c r="B91" t="s">
        <v>448</v>
      </c>
    </row>
    <row r="92" spans="1:5" x14ac:dyDescent="0.25">
      <c r="A92" t="s">
        <v>715</v>
      </c>
      <c r="B92" t="s">
        <v>449</v>
      </c>
    </row>
    <row r="93" spans="1:5" x14ac:dyDescent="0.25">
      <c r="A93" t="s">
        <v>716</v>
      </c>
      <c r="B93" t="s">
        <v>450</v>
      </c>
      <c r="C93" t="s">
        <v>400</v>
      </c>
    </row>
    <row r="94" spans="1:5" x14ac:dyDescent="0.25">
      <c r="A94" t="s">
        <v>717</v>
      </c>
      <c r="B94" t="s">
        <v>451</v>
      </c>
    </row>
    <row r="95" spans="1:5" x14ac:dyDescent="0.25">
      <c r="A95" t="s">
        <v>718</v>
      </c>
      <c r="B95" t="s">
        <v>452</v>
      </c>
      <c r="C95" t="s">
        <v>306</v>
      </c>
      <c r="D95" t="s">
        <v>336</v>
      </c>
    </row>
    <row r="96" spans="1:5" x14ac:dyDescent="0.25">
      <c r="A96" t="s">
        <v>719</v>
      </c>
      <c r="B96" t="s">
        <v>458</v>
      </c>
    </row>
    <row r="97" spans="1:5" x14ac:dyDescent="0.25">
      <c r="A97" t="s">
        <v>720</v>
      </c>
      <c r="B97" t="s">
        <v>457</v>
      </c>
    </row>
    <row r="98" spans="1:5" x14ac:dyDescent="0.25">
      <c r="A98" t="s">
        <v>721</v>
      </c>
      <c r="B98" t="s">
        <v>459</v>
      </c>
    </row>
    <row r="99" spans="1:5" x14ac:dyDescent="0.25">
      <c r="A99" t="s">
        <v>755</v>
      </c>
      <c r="B99" t="s">
        <v>460</v>
      </c>
    </row>
    <row r="100" spans="1:5" x14ac:dyDescent="0.25">
      <c r="A100" t="s">
        <v>722</v>
      </c>
      <c r="B100" t="s">
        <v>461</v>
      </c>
      <c r="C100" t="s">
        <v>156</v>
      </c>
    </row>
    <row r="101" spans="1:5" x14ac:dyDescent="0.25">
      <c r="A101" t="s">
        <v>315</v>
      </c>
      <c r="B101" t="s">
        <v>463</v>
      </c>
      <c r="C101" t="s">
        <v>303</v>
      </c>
      <c r="D101" t="s">
        <v>313</v>
      </c>
      <c r="E101" t="s">
        <v>624</v>
      </c>
    </row>
    <row r="102" spans="1:5" x14ac:dyDescent="0.25">
      <c r="A102" t="s">
        <v>723</v>
      </c>
      <c r="B102" t="s">
        <v>464</v>
      </c>
    </row>
    <row r="103" spans="1:5" x14ac:dyDescent="0.25">
      <c r="A103" t="s">
        <v>724</v>
      </c>
      <c r="B103" t="s">
        <v>493</v>
      </c>
      <c r="C103" t="s">
        <v>160</v>
      </c>
    </row>
    <row r="104" spans="1:5" x14ac:dyDescent="0.25">
      <c r="A104" t="s">
        <v>725</v>
      </c>
      <c r="B104" t="s">
        <v>467</v>
      </c>
    </row>
    <row r="105" spans="1:5" x14ac:dyDescent="0.25">
      <c r="A105" t="s">
        <v>726</v>
      </c>
      <c r="B105" t="s">
        <v>466</v>
      </c>
      <c r="C105" t="s">
        <v>165</v>
      </c>
    </row>
    <row r="106" spans="1:5" x14ac:dyDescent="0.25">
      <c r="A106" t="s">
        <v>727</v>
      </c>
      <c r="B106" t="s">
        <v>468</v>
      </c>
    </row>
    <row r="107" spans="1:5" x14ac:dyDescent="0.25">
      <c r="A107" t="s">
        <v>728</v>
      </c>
      <c r="B107" t="s">
        <v>469</v>
      </c>
    </row>
    <row r="108" spans="1:5" x14ac:dyDescent="0.25">
      <c r="A108" t="s">
        <v>729</v>
      </c>
      <c r="B108" t="s">
        <v>469</v>
      </c>
      <c r="C108" t="s">
        <v>324</v>
      </c>
    </row>
    <row r="109" spans="1:5" x14ac:dyDescent="0.25">
      <c r="A109" t="s">
        <v>113</v>
      </c>
      <c r="B109" s="5" t="s">
        <v>470</v>
      </c>
    </row>
    <row r="110" spans="1:5" x14ac:dyDescent="0.25">
      <c r="A110" t="s">
        <v>730</v>
      </c>
      <c r="B110" s="5" t="s">
        <v>472</v>
      </c>
    </row>
    <row r="111" spans="1:5" x14ac:dyDescent="0.25">
      <c r="A111" t="s">
        <v>731</v>
      </c>
      <c r="B111" s="5" t="s">
        <v>492</v>
      </c>
      <c r="C111" t="s">
        <v>318</v>
      </c>
    </row>
    <row r="112" spans="1:5" x14ac:dyDescent="0.25">
      <c r="A112" t="s">
        <v>732</v>
      </c>
      <c r="B112" t="s">
        <v>473</v>
      </c>
    </row>
    <row r="113" spans="1:5" x14ac:dyDescent="0.25">
      <c r="A113" t="s">
        <v>733</v>
      </c>
      <c r="B113" t="s">
        <v>474</v>
      </c>
    </row>
    <row r="114" spans="1:5" x14ac:dyDescent="0.25">
      <c r="A114" t="s">
        <v>734</v>
      </c>
      <c r="B114" t="s">
        <v>475</v>
      </c>
      <c r="E114" t="s">
        <v>625</v>
      </c>
    </row>
    <row r="115" spans="1:5" x14ac:dyDescent="0.25">
      <c r="A115" t="s">
        <v>735</v>
      </c>
      <c r="B115" t="s">
        <v>476</v>
      </c>
    </row>
    <row r="116" spans="1:5" x14ac:dyDescent="0.25">
      <c r="A116" t="s">
        <v>736</v>
      </c>
      <c r="B116" t="s">
        <v>477</v>
      </c>
    </row>
    <row r="117" spans="1:5" x14ac:dyDescent="0.25">
      <c r="A117" t="s">
        <v>737</v>
      </c>
      <c r="B117" t="s">
        <v>478</v>
      </c>
      <c r="C117" t="s">
        <v>157</v>
      </c>
    </row>
    <row r="118" spans="1:5" x14ac:dyDescent="0.25">
      <c r="A118" t="s">
        <v>738</v>
      </c>
      <c r="B118" t="s">
        <v>479</v>
      </c>
    </row>
    <row r="119" spans="1:5" x14ac:dyDescent="0.25">
      <c r="A119" t="s">
        <v>739</v>
      </c>
      <c r="B119" t="s">
        <v>480</v>
      </c>
    </row>
    <row r="120" spans="1:5" x14ac:dyDescent="0.25">
      <c r="A120" t="s">
        <v>740</v>
      </c>
      <c r="B120" t="s">
        <v>482</v>
      </c>
    </row>
    <row r="121" spans="1:5" x14ac:dyDescent="0.25">
      <c r="A121" t="s">
        <v>741</v>
      </c>
      <c r="B121" t="s">
        <v>481</v>
      </c>
    </row>
    <row r="122" spans="1:5" x14ac:dyDescent="0.25">
      <c r="A122" t="s">
        <v>742</v>
      </c>
      <c r="B122" t="s">
        <v>483</v>
      </c>
    </row>
    <row r="123" spans="1:5" x14ac:dyDescent="0.25">
      <c r="A123" t="s">
        <v>743</v>
      </c>
      <c r="B123" t="s">
        <v>484</v>
      </c>
    </row>
    <row r="124" spans="1:5" x14ac:dyDescent="0.25">
      <c r="A124" t="s">
        <v>744</v>
      </c>
      <c r="B124" t="s">
        <v>485</v>
      </c>
    </row>
    <row r="125" spans="1:5" x14ac:dyDescent="0.25">
      <c r="A125" t="s">
        <v>745</v>
      </c>
      <c r="B125" t="s">
        <v>486</v>
      </c>
    </row>
    <row r="126" spans="1:5" x14ac:dyDescent="0.25">
      <c r="A126" t="s">
        <v>746</v>
      </c>
      <c r="B126" t="s">
        <v>489</v>
      </c>
      <c r="C126" t="s">
        <v>322</v>
      </c>
      <c r="D126" t="s">
        <v>311</v>
      </c>
    </row>
    <row r="127" spans="1:5" x14ac:dyDescent="0.25">
      <c r="A127" t="s">
        <v>747</v>
      </c>
      <c r="B127" t="s">
        <v>487</v>
      </c>
    </row>
    <row r="128" spans="1:5" x14ac:dyDescent="0.25">
      <c r="A128" t="s">
        <v>133</v>
      </c>
      <c r="B128" t="s">
        <v>488</v>
      </c>
    </row>
    <row r="129" spans="1:5" x14ac:dyDescent="0.25">
      <c r="A129" t="s">
        <v>748</v>
      </c>
      <c r="B129" t="s">
        <v>490</v>
      </c>
    </row>
    <row r="130" spans="1:5" x14ac:dyDescent="0.25">
      <c r="A130" t="s">
        <v>749</v>
      </c>
      <c r="B130" t="s">
        <v>494</v>
      </c>
      <c r="C130" t="s">
        <v>140</v>
      </c>
    </row>
    <row r="131" spans="1:5" x14ac:dyDescent="0.25">
      <c r="A131" t="s">
        <v>750</v>
      </c>
      <c r="B131" t="s">
        <v>491</v>
      </c>
      <c r="C131" t="s">
        <v>163</v>
      </c>
      <c r="E131" t="s">
        <v>619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1"/>
  <sheetViews>
    <sheetView topLeftCell="A125" zoomScale="80" zoomScaleNormal="80" workbookViewId="0">
      <selection activeCell="A133" sqref="A133"/>
    </sheetView>
  </sheetViews>
  <sheetFormatPr baseColWidth="10" defaultRowHeight="15" x14ac:dyDescent="0.25"/>
  <cols>
    <col min="1" max="1" width="35" style="1" bestFit="1" customWidth="1"/>
    <col min="2" max="2" width="81.140625" style="1" bestFit="1" customWidth="1"/>
    <col min="3" max="3" width="71.140625" bestFit="1" customWidth="1"/>
  </cols>
  <sheetData>
    <row r="1" spans="1:5" x14ac:dyDescent="0.25">
      <c r="A1" s="4" t="s">
        <v>0</v>
      </c>
      <c r="B1" s="4" t="s">
        <v>287</v>
      </c>
      <c r="C1" s="3" t="s">
        <v>166</v>
      </c>
      <c r="D1" s="3" t="s">
        <v>167</v>
      </c>
      <c r="E1" s="3" t="s">
        <v>617</v>
      </c>
    </row>
    <row r="2" spans="1:5" ht="30" x14ac:dyDescent="0.25">
      <c r="A2" s="1" t="s">
        <v>9</v>
      </c>
      <c r="B2" s="1" t="s">
        <v>170</v>
      </c>
    </row>
    <row r="3" spans="1:5" ht="45" x14ac:dyDescent="0.25">
      <c r="A3" s="1" t="s">
        <v>10</v>
      </c>
      <c r="B3" s="1" t="s">
        <v>285</v>
      </c>
      <c r="C3" t="s">
        <v>291</v>
      </c>
    </row>
    <row r="4" spans="1:5" ht="45" x14ac:dyDescent="0.25">
      <c r="A4" s="1" t="s">
        <v>11</v>
      </c>
      <c r="B4" s="1" t="s">
        <v>286</v>
      </c>
      <c r="C4" t="s">
        <v>142</v>
      </c>
    </row>
    <row r="5" spans="1:5" ht="60" x14ac:dyDescent="0.25">
      <c r="A5" s="1" t="s">
        <v>12</v>
      </c>
      <c r="B5" s="1" t="s">
        <v>171</v>
      </c>
    </row>
    <row r="6" spans="1:5" x14ac:dyDescent="0.25">
      <c r="A6" s="1" t="s">
        <v>13</v>
      </c>
      <c r="B6" s="1" t="s">
        <v>172</v>
      </c>
    </row>
    <row r="7" spans="1:5" ht="30" x14ac:dyDescent="0.25">
      <c r="A7" s="1" t="s">
        <v>14</v>
      </c>
      <c r="B7" s="1" t="s">
        <v>173</v>
      </c>
    </row>
    <row r="8" spans="1:5" ht="30" x14ac:dyDescent="0.25">
      <c r="A8" s="1" t="s">
        <v>15</v>
      </c>
      <c r="B8" s="1" t="s">
        <v>288</v>
      </c>
      <c r="C8" t="s">
        <v>292</v>
      </c>
    </row>
    <row r="9" spans="1:5" ht="45" x14ac:dyDescent="0.25">
      <c r="A9" s="1" t="s">
        <v>16</v>
      </c>
      <c r="B9" s="1" t="s">
        <v>174</v>
      </c>
      <c r="C9" t="s">
        <v>2</v>
      </c>
    </row>
    <row r="10" spans="1:5" x14ac:dyDescent="0.25">
      <c r="A10" s="1" t="s">
        <v>17</v>
      </c>
      <c r="B10" s="1" t="s">
        <v>175</v>
      </c>
    </row>
    <row r="11" spans="1:5" ht="30" x14ac:dyDescent="0.25">
      <c r="A11" s="1" t="s">
        <v>18</v>
      </c>
      <c r="B11" s="1" t="s">
        <v>176</v>
      </c>
    </row>
    <row r="12" spans="1:5" ht="30" x14ac:dyDescent="0.25">
      <c r="A12" s="1" t="s">
        <v>19</v>
      </c>
      <c r="B12" s="1" t="s">
        <v>177</v>
      </c>
    </row>
    <row r="13" spans="1:5" x14ac:dyDescent="0.25">
      <c r="A13" s="1" t="s">
        <v>20</v>
      </c>
      <c r="B13" s="1" t="s">
        <v>178</v>
      </c>
    </row>
    <row r="14" spans="1:5" ht="30" x14ac:dyDescent="0.25">
      <c r="A14" s="1" t="s">
        <v>21</v>
      </c>
      <c r="B14" s="1" t="s">
        <v>179</v>
      </c>
    </row>
    <row r="15" spans="1:5" ht="45" x14ac:dyDescent="0.25">
      <c r="A15" s="1" t="s">
        <v>22</v>
      </c>
      <c r="B15" s="1" t="s">
        <v>180</v>
      </c>
    </row>
    <row r="16" spans="1:5" ht="30" x14ac:dyDescent="0.25">
      <c r="A16" s="1" t="s">
        <v>23</v>
      </c>
      <c r="B16" s="1" t="s">
        <v>181</v>
      </c>
      <c r="C16" t="s">
        <v>3</v>
      </c>
    </row>
    <row r="17" spans="1:5" ht="30" x14ac:dyDescent="0.25">
      <c r="A17" s="1" t="s">
        <v>24</v>
      </c>
      <c r="B17" s="1" t="s">
        <v>182</v>
      </c>
    </row>
    <row r="18" spans="1:5" ht="30" x14ac:dyDescent="0.25">
      <c r="A18" s="1" t="s">
        <v>25</v>
      </c>
      <c r="B18" s="1" t="s">
        <v>183</v>
      </c>
      <c r="C18" t="s">
        <v>4</v>
      </c>
    </row>
    <row r="19" spans="1:5" ht="30" x14ac:dyDescent="0.25">
      <c r="A19" s="1" t="s">
        <v>26</v>
      </c>
      <c r="B19" s="1" t="s">
        <v>184</v>
      </c>
    </row>
    <row r="20" spans="1:5" ht="30" x14ac:dyDescent="0.25">
      <c r="A20" s="1" t="s">
        <v>27</v>
      </c>
      <c r="B20" s="1" t="s">
        <v>185</v>
      </c>
    </row>
    <row r="21" spans="1:5" x14ac:dyDescent="0.25">
      <c r="A21" s="1" t="s">
        <v>28</v>
      </c>
      <c r="B21" s="1" t="s">
        <v>186</v>
      </c>
      <c r="C21" t="s">
        <v>296</v>
      </c>
      <c r="D21" t="s">
        <v>297</v>
      </c>
    </row>
    <row r="22" spans="1:5" ht="30" x14ac:dyDescent="0.25">
      <c r="A22" s="1" t="s">
        <v>29</v>
      </c>
      <c r="B22" s="1" t="s">
        <v>289</v>
      </c>
    </row>
    <row r="23" spans="1:5" ht="45" x14ac:dyDescent="0.25">
      <c r="A23" s="1" t="s">
        <v>30</v>
      </c>
      <c r="B23" s="1" t="s">
        <v>187</v>
      </c>
    </row>
    <row r="24" spans="1:5" ht="30" x14ac:dyDescent="0.25">
      <c r="A24" s="1" t="s">
        <v>31</v>
      </c>
      <c r="B24" s="1" t="s">
        <v>188</v>
      </c>
    </row>
    <row r="25" spans="1:5" ht="45" x14ac:dyDescent="0.25">
      <c r="A25" s="1" t="s">
        <v>32</v>
      </c>
      <c r="B25" s="1" t="s">
        <v>189</v>
      </c>
    </row>
    <row r="26" spans="1:5" x14ac:dyDescent="0.25">
      <c r="A26" s="1" t="s">
        <v>33</v>
      </c>
      <c r="B26" s="1" t="s">
        <v>190</v>
      </c>
    </row>
    <row r="27" spans="1:5" x14ac:dyDescent="0.25">
      <c r="A27" s="1" t="s">
        <v>34</v>
      </c>
      <c r="B27" s="1" t="s">
        <v>191</v>
      </c>
      <c r="C27" t="s">
        <v>298</v>
      </c>
      <c r="D27" t="s">
        <v>153</v>
      </c>
    </row>
    <row r="28" spans="1:5" x14ac:dyDescent="0.25">
      <c r="A28" s="1" t="s">
        <v>35</v>
      </c>
      <c r="B28" s="1" t="s">
        <v>192</v>
      </c>
    </row>
    <row r="29" spans="1:5" ht="30" x14ac:dyDescent="0.25">
      <c r="A29" s="1" t="s">
        <v>36</v>
      </c>
      <c r="B29" s="1" t="s">
        <v>193</v>
      </c>
    </row>
    <row r="30" spans="1:5" ht="30" x14ac:dyDescent="0.25">
      <c r="A30" s="1" t="s">
        <v>37</v>
      </c>
      <c r="B30" s="1" t="s">
        <v>194</v>
      </c>
      <c r="E30" t="s">
        <v>627</v>
      </c>
    </row>
    <row r="31" spans="1:5" ht="30" x14ac:dyDescent="0.25">
      <c r="A31" s="1" t="s">
        <v>38</v>
      </c>
      <c r="B31" s="1" t="s">
        <v>195</v>
      </c>
      <c r="E31" t="s">
        <v>38</v>
      </c>
    </row>
    <row r="32" spans="1:5" ht="30" x14ac:dyDescent="0.25">
      <c r="A32" s="1" t="s">
        <v>39</v>
      </c>
      <c r="B32" s="1" t="s">
        <v>196</v>
      </c>
      <c r="E32" t="s">
        <v>39</v>
      </c>
    </row>
    <row r="33" spans="1:5" ht="30" x14ac:dyDescent="0.25">
      <c r="A33" s="1" t="s">
        <v>40</v>
      </c>
      <c r="B33" s="1" t="s">
        <v>197</v>
      </c>
      <c r="E33" t="s">
        <v>40</v>
      </c>
    </row>
    <row r="34" spans="1:5" ht="30" x14ac:dyDescent="0.25">
      <c r="A34" s="1" t="s">
        <v>41</v>
      </c>
      <c r="B34" s="1" t="s">
        <v>198</v>
      </c>
    </row>
    <row r="35" spans="1:5" x14ac:dyDescent="0.25">
      <c r="A35" s="1" t="s">
        <v>42</v>
      </c>
      <c r="B35" s="1" t="s">
        <v>199</v>
      </c>
    </row>
    <row r="36" spans="1:5" ht="30" x14ac:dyDescent="0.25">
      <c r="A36" s="1" t="s">
        <v>43</v>
      </c>
      <c r="B36" s="1" t="s">
        <v>200</v>
      </c>
    </row>
    <row r="37" spans="1:5" ht="30" x14ac:dyDescent="0.25">
      <c r="A37" s="1" t="s">
        <v>44</v>
      </c>
      <c r="B37" s="1" t="s">
        <v>201</v>
      </c>
    </row>
    <row r="38" spans="1:5" ht="30" x14ac:dyDescent="0.25">
      <c r="A38" s="1" t="s">
        <v>45</v>
      </c>
      <c r="B38" s="1" t="s">
        <v>202</v>
      </c>
    </row>
    <row r="39" spans="1:5" ht="30" x14ac:dyDescent="0.25">
      <c r="A39" s="1" t="s">
        <v>46</v>
      </c>
      <c r="B39" s="1" t="s">
        <v>203</v>
      </c>
    </row>
    <row r="40" spans="1:5" x14ac:dyDescent="0.25">
      <c r="A40" s="1" t="s">
        <v>47</v>
      </c>
      <c r="B40" s="1" t="s">
        <v>204</v>
      </c>
      <c r="C40" t="s">
        <v>295</v>
      </c>
    </row>
    <row r="41" spans="1:5" ht="30" x14ac:dyDescent="0.25">
      <c r="A41" s="1" t="s">
        <v>48</v>
      </c>
      <c r="B41" s="1" t="s">
        <v>205</v>
      </c>
    </row>
    <row r="42" spans="1:5" ht="30" x14ac:dyDescent="0.25">
      <c r="A42" s="1" t="s">
        <v>49</v>
      </c>
      <c r="B42" s="1" t="s">
        <v>206</v>
      </c>
    </row>
    <row r="43" spans="1:5" ht="30" x14ac:dyDescent="0.25">
      <c r="A43" s="1" t="s">
        <v>50</v>
      </c>
      <c r="B43" s="1" t="s">
        <v>207</v>
      </c>
    </row>
    <row r="44" spans="1:5" ht="45" x14ac:dyDescent="0.25">
      <c r="A44" s="1" t="s">
        <v>51</v>
      </c>
      <c r="B44" s="1" t="s">
        <v>208</v>
      </c>
    </row>
    <row r="45" spans="1:5" ht="30" x14ac:dyDescent="0.25">
      <c r="A45" s="1" t="s">
        <v>52</v>
      </c>
      <c r="B45" s="1" t="s">
        <v>290</v>
      </c>
      <c r="C45" t="s">
        <v>152</v>
      </c>
      <c r="D45" t="s">
        <v>151</v>
      </c>
    </row>
    <row r="46" spans="1:5" ht="30" x14ac:dyDescent="0.25">
      <c r="A46" s="1" t="s">
        <v>53</v>
      </c>
      <c r="B46" s="1" t="s">
        <v>209</v>
      </c>
    </row>
    <row r="47" spans="1:5" ht="30" x14ac:dyDescent="0.25">
      <c r="A47" s="1" t="s">
        <v>54</v>
      </c>
      <c r="B47" s="1" t="s">
        <v>210</v>
      </c>
    </row>
    <row r="48" spans="1:5" x14ac:dyDescent="0.25">
      <c r="A48" s="1" t="s">
        <v>55</v>
      </c>
      <c r="B48" s="1" t="s">
        <v>211</v>
      </c>
    </row>
    <row r="49" spans="1:4" x14ac:dyDescent="0.25">
      <c r="A49" s="1" t="s">
        <v>56</v>
      </c>
      <c r="B49" s="1" t="s">
        <v>212</v>
      </c>
    </row>
    <row r="50" spans="1:4" x14ac:dyDescent="0.25">
      <c r="A50" s="1" t="s">
        <v>57</v>
      </c>
      <c r="B50" s="1" t="s">
        <v>213</v>
      </c>
      <c r="C50" t="s">
        <v>143</v>
      </c>
    </row>
    <row r="51" spans="1:4" x14ac:dyDescent="0.25">
      <c r="A51" s="1" t="s">
        <v>58</v>
      </c>
      <c r="B51" s="1" t="s">
        <v>214</v>
      </c>
      <c r="C51" t="s">
        <v>293</v>
      </c>
    </row>
    <row r="52" spans="1:4" ht="45" x14ac:dyDescent="0.25">
      <c r="A52" s="1" t="s">
        <v>59</v>
      </c>
      <c r="B52" s="1" t="s">
        <v>215</v>
      </c>
    </row>
    <row r="53" spans="1:4" ht="30" x14ac:dyDescent="0.25">
      <c r="A53" s="1" t="s">
        <v>60</v>
      </c>
      <c r="B53" s="1" t="s">
        <v>216</v>
      </c>
    </row>
    <row r="54" spans="1:4" ht="45" x14ac:dyDescent="0.25">
      <c r="A54" s="1" t="s">
        <v>61</v>
      </c>
      <c r="B54" s="1" t="s">
        <v>401</v>
      </c>
      <c r="C54" t="s">
        <v>144</v>
      </c>
    </row>
    <row r="55" spans="1:4" ht="30" x14ac:dyDescent="0.25">
      <c r="A55" s="1" t="s">
        <v>62</v>
      </c>
      <c r="B55" s="1" t="s">
        <v>403</v>
      </c>
      <c r="C55" t="s">
        <v>5</v>
      </c>
    </row>
    <row r="56" spans="1:4" ht="30" x14ac:dyDescent="0.25">
      <c r="A56" s="1" t="s">
        <v>63</v>
      </c>
      <c r="B56" s="1" t="s">
        <v>405</v>
      </c>
    </row>
    <row r="57" spans="1:4" ht="30" x14ac:dyDescent="0.25">
      <c r="A57" s="1" t="s">
        <v>64</v>
      </c>
      <c r="B57" s="1" t="s">
        <v>406</v>
      </c>
    </row>
    <row r="58" spans="1:4" x14ac:dyDescent="0.25">
      <c r="A58" s="1" t="s">
        <v>65</v>
      </c>
      <c r="B58" s="1" t="s">
        <v>408</v>
      </c>
    </row>
    <row r="59" spans="1:4" ht="30" x14ac:dyDescent="0.25">
      <c r="A59" s="1" t="s">
        <v>66</v>
      </c>
      <c r="B59" s="1" t="s">
        <v>407</v>
      </c>
      <c r="C59" t="s">
        <v>145</v>
      </c>
    </row>
    <row r="60" spans="1:4" ht="45" x14ac:dyDescent="0.25">
      <c r="A60" s="1" t="s">
        <v>67</v>
      </c>
      <c r="B60" s="1" t="s">
        <v>409</v>
      </c>
    </row>
    <row r="61" spans="1:4" x14ac:dyDescent="0.25">
      <c r="A61" s="1" t="s">
        <v>68</v>
      </c>
      <c r="B61" s="1" t="s">
        <v>217</v>
      </c>
    </row>
    <row r="62" spans="1:4" x14ac:dyDescent="0.25">
      <c r="A62" s="1" t="s">
        <v>69</v>
      </c>
      <c r="B62" s="1" t="s">
        <v>218</v>
      </c>
      <c r="C62" t="s">
        <v>6</v>
      </c>
      <c r="D62" t="s">
        <v>299</v>
      </c>
    </row>
    <row r="63" spans="1:4" x14ac:dyDescent="0.25">
      <c r="A63" s="1" t="s">
        <v>70</v>
      </c>
      <c r="B63" s="1" t="s">
        <v>219</v>
      </c>
    </row>
    <row r="64" spans="1:4" ht="30" x14ac:dyDescent="0.25">
      <c r="A64" s="1" t="s">
        <v>71</v>
      </c>
      <c r="B64" s="1" t="s">
        <v>220</v>
      </c>
    </row>
    <row r="65" spans="1:5" x14ac:dyDescent="0.25">
      <c r="A65" s="1" t="s">
        <v>72</v>
      </c>
      <c r="B65" s="1" t="s">
        <v>221</v>
      </c>
      <c r="C65" t="s">
        <v>294</v>
      </c>
    </row>
    <row r="66" spans="1:5" ht="30" x14ac:dyDescent="0.25">
      <c r="A66" s="1" t="s">
        <v>73</v>
      </c>
      <c r="B66" s="1" t="s">
        <v>222</v>
      </c>
    </row>
    <row r="67" spans="1:5" ht="45" x14ac:dyDescent="0.25">
      <c r="A67" s="1" t="s">
        <v>74</v>
      </c>
      <c r="B67" s="1" t="s">
        <v>223</v>
      </c>
    </row>
    <row r="68" spans="1:5" ht="30" x14ac:dyDescent="0.25">
      <c r="A68" s="1" t="s">
        <v>75</v>
      </c>
      <c r="B68" s="1" t="s">
        <v>422</v>
      </c>
    </row>
    <row r="69" spans="1:5" x14ac:dyDescent="0.25">
      <c r="A69" s="1" t="s">
        <v>76</v>
      </c>
      <c r="B69" s="1" t="s">
        <v>224</v>
      </c>
    </row>
    <row r="70" spans="1:5" ht="30" x14ac:dyDescent="0.25">
      <c r="A70" s="1" t="s">
        <v>77</v>
      </c>
      <c r="B70" s="1" t="s">
        <v>225</v>
      </c>
    </row>
    <row r="71" spans="1:5" x14ac:dyDescent="0.25">
      <c r="A71" s="1" t="s">
        <v>78</v>
      </c>
      <c r="B71" s="1" t="s">
        <v>226</v>
      </c>
    </row>
    <row r="72" spans="1:5" ht="30" x14ac:dyDescent="0.25">
      <c r="A72" s="1" t="s">
        <v>79</v>
      </c>
      <c r="B72" s="1" t="s">
        <v>227</v>
      </c>
    </row>
    <row r="73" spans="1:5" x14ac:dyDescent="0.25">
      <c r="A73" s="1" t="s">
        <v>80</v>
      </c>
      <c r="B73" s="1" t="s">
        <v>228</v>
      </c>
      <c r="C73" t="s">
        <v>146</v>
      </c>
    </row>
    <row r="74" spans="1:5" x14ac:dyDescent="0.25">
      <c r="A74" s="1" t="s">
        <v>81</v>
      </c>
      <c r="B74" s="1" t="s">
        <v>429</v>
      </c>
      <c r="C74" t="s">
        <v>430</v>
      </c>
    </row>
    <row r="75" spans="1:5" x14ac:dyDescent="0.25">
      <c r="A75" s="1" t="s">
        <v>82</v>
      </c>
      <c r="B75" s="1" t="s">
        <v>229</v>
      </c>
      <c r="C75" t="s">
        <v>7</v>
      </c>
    </row>
    <row r="76" spans="1:5" ht="30" x14ac:dyDescent="0.25">
      <c r="A76" s="1" t="s">
        <v>83</v>
      </c>
      <c r="B76" s="1" t="s">
        <v>230</v>
      </c>
    </row>
    <row r="77" spans="1:5" ht="30" x14ac:dyDescent="0.25">
      <c r="A77" s="1" t="s">
        <v>84</v>
      </c>
      <c r="B77" s="1" t="s">
        <v>231</v>
      </c>
    </row>
    <row r="78" spans="1:5" ht="30" x14ac:dyDescent="0.25">
      <c r="A78" s="1" t="s">
        <v>85</v>
      </c>
      <c r="B78" s="1" t="s">
        <v>232</v>
      </c>
    </row>
    <row r="79" spans="1:5" ht="45" x14ac:dyDescent="0.25">
      <c r="A79" s="1" t="s">
        <v>86</v>
      </c>
      <c r="B79" s="1" t="s">
        <v>233</v>
      </c>
    </row>
    <row r="80" spans="1:5" ht="30" x14ac:dyDescent="0.25">
      <c r="A80" s="1" t="s">
        <v>620</v>
      </c>
      <c r="B80" s="1" t="s">
        <v>234</v>
      </c>
      <c r="E80" t="s">
        <v>618</v>
      </c>
    </row>
    <row r="81" spans="1:5" x14ac:dyDescent="0.25">
      <c r="A81" s="1" t="s">
        <v>87</v>
      </c>
      <c r="B81" s="1" t="s">
        <v>235</v>
      </c>
    </row>
    <row r="82" spans="1:5" x14ac:dyDescent="0.25">
      <c r="A82" s="1" t="s">
        <v>88</v>
      </c>
      <c r="B82" s="1" t="s">
        <v>236</v>
      </c>
    </row>
    <row r="83" spans="1:5" ht="30" x14ac:dyDescent="0.25">
      <c r="A83" s="1" t="s">
        <v>89</v>
      </c>
      <c r="B83" s="1" t="s">
        <v>237</v>
      </c>
    </row>
    <row r="84" spans="1:5" ht="30" x14ac:dyDescent="0.25">
      <c r="A84" s="1" t="s">
        <v>90</v>
      </c>
      <c r="B84" s="1" t="s">
        <v>238</v>
      </c>
    </row>
    <row r="85" spans="1:5" ht="30" x14ac:dyDescent="0.25">
      <c r="A85" s="1" t="s">
        <v>91</v>
      </c>
      <c r="B85" s="1" t="s">
        <v>239</v>
      </c>
      <c r="C85" t="s">
        <v>147</v>
      </c>
    </row>
    <row r="86" spans="1:5" ht="30" x14ac:dyDescent="0.25">
      <c r="A86" s="1" t="s">
        <v>92</v>
      </c>
      <c r="B86" s="1" t="s">
        <v>240</v>
      </c>
    </row>
    <row r="87" spans="1:5" ht="30" x14ac:dyDescent="0.25">
      <c r="A87" s="1" t="s">
        <v>93</v>
      </c>
      <c r="B87" s="1" t="s">
        <v>241</v>
      </c>
    </row>
    <row r="88" spans="1:5" ht="30" x14ac:dyDescent="0.25">
      <c r="A88" s="1" t="s">
        <v>621</v>
      </c>
      <c r="B88" s="1" t="s">
        <v>242</v>
      </c>
      <c r="E88" t="s">
        <v>622</v>
      </c>
    </row>
    <row r="89" spans="1:5" ht="30" x14ac:dyDescent="0.25">
      <c r="A89" s="1" t="s">
        <v>94</v>
      </c>
      <c r="B89" s="1" t="s">
        <v>243</v>
      </c>
    </row>
    <row r="90" spans="1:5" x14ac:dyDescent="0.25">
      <c r="A90" s="1" t="s">
        <v>95</v>
      </c>
      <c r="B90" s="1" t="s">
        <v>244</v>
      </c>
    </row>
    <row r="91" spans="1:5" ht="30" x14ac:dyDescent="0.25">
      <c r="A91" s="1" t="s">
        <v>96</v>
      </c>
      <c r="B91" s="1" t="s">
        <v>245</v>
      </c>
    </row>
    <row r="92" spans="1:5" ht="45" x14ac:dyDescent="0.25">
      <c r="A92" s="1" t="s">
        <v>97</v>
      </c>
      <c r="B92" s="1" t="s">
        <v>246</v>
      </c>
    </row>
    <row r="93" spans="1:5" ht="30" x14ac:dyDescent="0.25">
      <c r="A93" s="1" t="s">
        <v>98</v>
      </c>
      <c r="B93" s="1" t="s">
        <v>247</v>
      </c>
    </row>
    <row r="94" spans="1:5" x14ac:dyDescent="0.25">
      <c r="A94" s="1" t="s">
        <v>99</v>
      </c>
      <c r="B94" s="1" t="s">
        <v>248</v>
      </c>
    </row>
    <row r="95" spans="1:5" x14ac:dyDescent="0.25">
      <c r="A95" s="1" t="s">
        <v>100</v>
      </c>
      <c r="B95" s="1" t="s">
        <v>249</v>
      </c>
      <c r="C95" t="s">
        <v>300</v>
      </c>
      <c r="D95" t="s">
        <v>297</v>
      </c>
    </row>
    <row r="96" spans="1:5" x14ac:dyDescent="0.25">
      <c r="A96" s="1" t="s">
        <v>101</v>
      </c>
      <c r="B96" s="1" t="s">
        <v>250</v>
      </c>
    </row>
    <row r="97" spans="1:5" ht="60" x14ac:dyDescent="0.25">
      <c r="A97" s="1" t="s">
        <v>102</v>
      </c>
      <c r="B97" s="1" t="s">
        <v>251</v>
      </c>
    </row>
    <row r="98" spans="1:5" ht="30" x14ac:dyDescent="0.25">
      <c r="A98" s="1" t="s">
        <v>103</v>
      </c>
      <c r="B98" s="1" t="s">
        <v>252</v>
      </c>
    </row>
    <row r="99" spans="1:5" ht="30" x14ac:dyDescent="0.25">
      <c r="A99" s="1" t="s">
        <v>104</v>
      </c>
      <c r="B99" s="1" t="s">
        <v>253</v>
      </c>
    </row>
    <row r="100" spans="1:5" ht="30" x14ac:dyDescent="0.25">
      <c r="A100" s="1" t="s">
        <v>105</v>
      </c>
      <c r="B100" s="1" t="s">
        <v>254</v>
      </c>
      <c r="C100" t="s">
        <v>148</v>
      </c>
    </row>
    <row r="101" spans="1:5" ht="30" x14ac:dyDescent="0.25">
      <c r="A101" s="1" t="s">
        <v>623</v>
      </c>
      <c r="B101" s="1" t="s">
        <v>462</v>
      </c>
      <c r="C101" t="s">
        <v>6</v>
      </c>
      <c r="D101" t="s">
        <v>298</v>
      </c>
      <c r="E101" t="s">
        <v>624</v>
      </c>
    </row>
    <row r="102" spans="1:5" ht="30" x14ac:dyDescent="0.25">
      <c r="A102" s="1" t="s">
        <v>106</v>
      </c>
      <c r="B102" s="1" t="s">
        <v>255</v>
      </c>
    </row>
    <row r="103" spans="1:5" x14ac:dyDescent="0.25">
      <c r="A103" s="1" t="s">
        <v>107</v>
      </c>
      <c r="B103" s="1" t="s">
        <v>256</v>
      </c>
      <c r="C103" t="s">
        <v>465</v>
      </c>
    </row>
    <row r="104" spans="1:5" x14ac:dyDescent="0.25">
      <c r="A104" s="1" t="s">
        <v>108</v>
      </c>
      <c r="B104" s="1" t="s">
        <v>257</v>
      </c>
    </row>
    <row r="105" spans="1:5" ht="30" x14ac:dyDescent="0.25">
      <c r="A105" s="1" t="s">
        <v>109</v>
      </c>
      <c r="B105" s="1" t="s">
        <v>258</v>
      </c>
      <c r="C105" t="s">
        <v>8</v>
      </c>
    </row>
    <row r="106" spans="1:5" x14ac:dyDescent="0.25">
      <c r="A106" s="1" t="s">
        <v>110</v>
      </c>
      <c r="B106" s="1" t="s">
        <v>259</v>
      </c>
    </row>
    <row r="107" spans="1:5" ht="30" x14ac:dyDescent="0.25">
      <c r="A107" s="1" t="s">
        <v>111</v>
      </c>
      <c r="B107" s="1" t="s">
        <v>260</v>
      </c>
    </row>
    <row r="108" spans="1:5" ht="45" x14ac:dyDescent="0.25">
      <c r="A108" s="1" t="s">
        <v>112</v>
      </c>
      <c r="B108" s="1" t="s">
        <v>261</v>
      </c>
      <c r="C108" t="s">
        <v>149</v>
      </c>
    </row>
    <row r="109" spans="1:5" ht="30" x14ac:dyDescent="0.25">
      <c r="A109" s="1" t="s">
        <v>113</v>
      </c>
      <c r="B109" s="1" t="s">
        <v>262</v>
      </c>
    </row>
    <row r="110" spans="1:5" ht="30" x14ac:dyDescent="0.25">
      <c r="A110" s="1" t="s">
        <v>114</v>
      </c>
      <c r="B110" s="1" t="s">
        <v>263</v>
      </c>
    </row>
    <row r="111" spans="1:5" x14ac:dyDescent="0.25">
      <c r="A111" s="1" t="s">
        <v>115</v>
      </c>
      <c r="B111" s="1" t="s">
        <v>264</v>
      </c>
    </row>
    <row r="112" spans="1:5" x14ac:dyDescent="0.25">
      <c r="A112" s="1" t="s">
        <v>116</v>
      </c>
      <c r="B112" s="1" t="s">
        <v>265</v>
      </c>
    </row>
    <row r="113" spans="1:5" x14ac:dyDescent="0.25">
      <c r="A113" s="1" t="s">
        <v>117</v>
      </c>
      <c r="B113" s="1" t="s">
        <v>266</v>
      </c>
    </row>
    <row r="114" spans="1:5" ht="30" x14ac:dyDescent="0.25">
      <c r="A114" s="1" t="s">
        <v>119</v>
      </c>
      <c r="B114" s="1" t="s">
        <v>267</v>
      </c>
      <c r="E114" t="s">
        <v>625</v>
      </c>
    </row>
    <row r="115" spans="1:5" x14ac:dyDescent="0.25">
      <c r="A115" s="1" t="s">
        <v>120</v>
      </c>
      <c r="B115" s="1" t="s">
        <v>268</v>
      </c>
    </row>
    <row r="116" spans="1:5" ht="30" x14ac:dyDescent="0.25">
      <c r="A116" s="1" t="s">
        <v>121</v>
      </c>
      <c r="B116" s="1" t="s">
        <v>269</v>
      </c>
    </row>
    <row r="117" spans="1:5" ht="30" x14ac:dyDescent="0.25">
      <c r="A117" s="1" t="s">
        <v>122</v>
      </c>
      <c r="B117" s="1" t="s">
        <v>270</v>
      </c>
    </row>
    <row r="118" spans="1:5" ht="45" x14ac:dyDescent="0.25">
      <c r="A118" s="1" t="s">
        <v>123</v>
      </c>
      <c r="B118" s="1" t="s">
        <v>271</v>
      </c>
    </row>
    <row r="119" spans="1:5" ht="30" x14ac:dyDescent="0.25">
      <c r="A119" s="1" t="s">
        <v>124</v>
      </c>
      <c r="B119" s="1" t="s">
        <v>272</v>
      </c>
    </row>
    <row r="120" spans="1:5" x14ac:dyDescent="0.25">
      <c r="A120" s="1" t="s">
        <v>125</v>
      </c>
      <c r="B120" s="1" t="s">
        <v>273</v>
      </c>
    </row>
    <row r="121" spans="1:5" ht="30" x14ac:dyDescent="0.25">
      <c r="A121" s="1" t="s">
        <v>126</v>
      </c>
      <c r="B121" s="1" t="s">
        <v>274</v>
      </c>
    </row>
    <row r="122" spans="1:5" ht="30" x14ac:dyDescent="0.25">
      <c r="A122" s="1" t="s">
        <v>127</v>
      </c>
      <c r="B122" s="1" t="s">
        <v>275</v>
      </c>
    </row>
    <row r="123" spans="1:5" ht="30" x14ac:dyDescent="0.25">
      <c r="A123" s="1" t="s">
        <v>128</v>
      </c>
      <c r="B123" s="1" t="s">
        <v>276</v>
      </c>
    </row>
    <row r="124" spans="1:5" ht="30" x14ac:dyDescent="0.25">
      <c r="A124" s="1" t="s">
        <v>129</v>
      </c>
      <c r="B124" s="1" t="s">
        <v>277</v>
      </c>
    </row>
    <row r="125" spans="1:5" ht="45" x14ac:dyDescent="0.25">
      <c r="A125" s="1" t="s">
        <v>130</v>
      </c>
      <c r="B125" s="1" t="s">
        <v>278</v>
      </c>
    </row>
    <row r="126" spans="1:5" x14ac:dyDescent="0.25">
      <c r="A126" s="1" t="s">
        <v>131</v>
      </c>
      <c r="B126" s="1" t="s">
        <v>279</v>
      </c>
      <c r="C126" t="s">
        <v>302</v>
      </c>
      <c r="D126" t="s">
        <v>301</v>
      </c>
    </row>
    <row r="127" spans="1:5" ht="30" x14ac:dyDescent="0.25">
      <c r="A127" s="1" t="s">
        <v>132</v>
      </c>
      <c r="B127" s="1" t="s">
        <v>280</v>
      </c>
    </row>
    <row r="128" spans="1:5" x14ac:dyDescent="0.25">
      <c r="A128" s="1" t="s">
        <v>133</v>
      </c>
      <c r="B128" s="1" t="s">
        <v>281</v>
      </c>
    </row>
    <row r="129" spans="1:5" ht="30" x14ac:dyDescent="0.25">
      <c r="A129" s="1" t="s">
        <v>134</v>
      </c>
      <c r="B129" s="1" t="s">
        <v>282</v>
      </c>
    </row>
    <row r="130" spans="1:5" x14ac:dyDescent="0.25">
      <c r="A130" s="1" t="s">
        <v>135</v>
      </c>
      <c r="B130" s="1" t="s">
        <v>283</v>
      </c>
    </row>
    <row r="131" spans="1:5" ht="30" x14ac:dyDescent="0.25">
      <c r="A131" s="1" t="s">
        <v>626</v>
      </c>
      <c r="B131" s="1" t="s">
        <v>284</v>
      </c>
      <c r="C131" t="s">
        <v>150</v>
      </c>
      <c r="E131" t="s">
        <v>619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Lexicon</vt:lpstr>
      <vt:lpstr>LexiconTraduccion</vt:lpstr>
      <vt:lpstr>OrdenadoEspañol</vt:lpstr>
      <vt:lpstr>EnglishSpanish</vt:lpstr>
      <vt:lpstr>Spanish</vt:lpstr>
      <vt:lpstr>English</vt:lpstr>
      <vt:lpstr>English</vt:lpstr>
      <vt:lpstr>EnglishSpanish!englishspanish_1</vt:lpstr>
      <vt:lpstr>Lexicon!englishspanish_1</vt:lpstr>
      <vt:lpstr>LexiconTraduccion!englishspanish_1</vt:lpstr>
      <vt:lpstr>English!ingles</vt:lpstr>
      <vt:lpstr>Spanish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2020-07-04T22:54:31Z</dcterms:created>
  <dcterms:modified xsi:type="dcterms:W3CDTF">2020-07-14T01:36:41Z</dcterms:modified>
</cp:coreProperties>
</file>