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ebots\20210129GNSSlog\"/>
    </mc:Choice>
  </mc:AlternateContent>
  <xr:revisionPtr revIDLastSave="0" documentId="13_ncr:1_{64165376-8728-48BD-9063-761768ACDD57}" xr6:coauthVersionLast="45" xr6:coauthVersionMax="45" xr10:uidLastSave="{00000000-0000-0000-0000-000000000000}"/>
  <bookViews>
    <workbookView xWindow="-120" yWindow="-120" windowWidth="29040" windowHeight="15840" activeTab="1" xr2:uid="{F4593F7D-5B8F-4698-ABFD-D9FF52CE6920}"/>
  </bookViews>
  <sheets>
    <sheet name="Sumamry" sheetId="2" r:id="rId1"/>
    <sheet name="Data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23" i="1" l="1"/>
  <c r="J23" i="1"/>
  <c r="I23" i="1"/>
  <c r="H23" i="1"/>
  <c r="E23" i="1"/>
  <c r="D23" i="1"/>
  <c r="C23" i="1"/>
  <c r="B23" i="1"/>
  <c r="K22" i="1"/>
  <c r="J22" i="1"/>
  <c r="I22" i="1"/>
  <c r="H22" i="1"/>
  <c r="E22" i="1"/>
  <c r="D22" i="1"/>
  <c r="C22" i="1"/>
  <c r="B22" i="1"/>
  <c r="K19" i="1"/>
  <c r="J19" i="1"/>
  <c r="I19" i="1"/>
  <c r="H19" i="1"/>
  <c r="E19" i="1"/>
  <c r="D19" i="1"/>
  <c r="C19" i="1"/>
  <c r="B19" i="1"/>
  <c r="K18" i="1"/>
  <c r="J18" i="1"/>
  <c r="I18" i="1"/>
  <c r="H18" i="1"/>
  <c r="E18" i="1"/>
  <c r="D18" i="1"/>
  <c r="C18" i="1"/>
  <c r="B18" i="1"/>
</calcChain>
</file>

<file path=xl/sharedStrings.xml><?xml version="1.0" encoding="utf-8"?>
<sst xmlns="http://schemas.openxmlformats.org/spreadsheetml/2006/main" count="86" uniqueCount="31">
  <si>
    <t>AQLOC</t>
  </si>
  <si>
    <t>Point1</t>
  </si>
  <si>
    <t>Point2</t>
  </si>
  <si>
    <t>Point3</t>
  </si>
  <si>
    <t>Point4</t>
  </si>
  <si>
    <t>Eastingの標準偏差</t>
  </si>
  <si>
    <t>Northingの標準偏差</t>
  </si>
  <si>
    <t>EastingのRMSE</t>
  </si>
  <si>
    <t>NorthingのRMSE</t>
  </si>
  <si>
    <t>平均点からの平均距離</t>
  </si>
  <si>
    <t>基準点からの平均距離</t>
  </si>
  <si>
    <t>Magellan</t>
  </si>
  <si>
    <t>Ntrip-RTK</t>
  </si>
  <si>
    <t>Radio-RTK</t>
  </si>
  <si>
    <t>P3</t>
  </si>
  <si>
    <t>P4</t>
  </si>
  <si>
    <t>P2</t>
  </si>
  <si>
    <t>N-RTK</t>
  </si>
  <si>
    <t>Eastingの標準偏差[cm]</t>
    <rPh sb="8" eb="10">
      <t>ヒョウジュン</t>
    </rPh>
    <rPh sb="10" eb="12">
      <t>ヘンサ</t>
    </rPh>
    <phoneticPr fontId="0"/>
  </si>
  <si>
    <t>Northingの標準偏差[cm]</t>
    <rPh sb="9" eb="11">
      <t>ヒョウジュン</t>
    </rPh>
    <rPh sb="11" eb="13">
      <t>ヘンサ</t>
    </rPh>
    <phoneticPr fontId="0"/>
  </si>
  <si>
    <t>R-RTK</t>
  </si>
  <si>
    <t>Standard diviation (X) [cm]</t>
    <phoneticPr fontId="0"/>
  </si>
  <si>
    <t>AQLOC</t>
    <phoneticPr fontId="0"/>
  </si>
  <si>
    <t>Magellan</t>
    <phoneticPr fontId="0"/>
  </si>
  <si>
    <t>Ntrip-RTK</t>
    <phoneticPr fontId="0"/>
  </si>
  <si>
    <t>Radio-RTK</t>
    <phoneticPr fontId="0"/>
  </si>
  <si>
    <t>point_1</t>
    <phoneticPr fontId="0"/>
  </si>
  <si>
    <t>point_2</t>
    <phoneticPr fontId="0"/>
  </si>
  <si>
    <t>point_3</t>
    <phoneticPr fontId="0"/>
  </si>
  <si>
    <t>point_4</t>
    <phoneticPr fontId="0"/>
  </si>
  <si>
    <t>Mean</t>
    <phoneticPr fontId="0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</si>
</sst>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theme="1"/>
      <name val="Times New Roman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164" fontId="0" fillId="0" borderId="0" xfId="0" applyNumberFormat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19050</xdr:rowOff>
    </xdr:from>
    <xdr:to>
      <xdr:col>4</xdr:col>
      <xdr:colOff>534900</xdr:colOff>
      <xdr:row>22</xdr:row>
      <xdr:rowOff>138525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89428930-17F8-41F7-B0CC-0B6985C4C7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219075"/>
          <a:ext cx="3240000" cy="4320000"/>
        </a:xfrm>
        <a:prstGeom prst="rect">
          <a:avLst/>
        </a:prstGeom>
      </xdr:spPr>
    </xdr:pic>
    <xdr:clientData/>
  </xdr:twoCellAnchor>
  <xdr:twoCellAnchor editAs="oneCell">
    <xdr:from>
      <xdr:col>4</xdr:col>
      <xdr:colOff>595276</xdr:colOff>
      <xdr:row>1</xdr:row>
      <xdr:rowOff>0</xdr:rowOff>
    </xdr:from>
    <xdr:to>
      <xdr:col>9</xdr:col>
      <xdr:colOff>406276</xdr:colOff>
      <xdr:row>22</xdr:row>
      <xdr:rowOff>119475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2C88999F-1140-409F-834A-57804116ED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38476" y="200025"/>
          <a:ext cx="3240000" cy="4320000"/>
        </a:xfrm>
        <a:prstGeom prst="rect">
          <a:avLst/>
        </a:prstGeom>
      </xdr:spPr>
    </xdr:pic>
    <xdr:clientData/>
  </xdr:twoCellAnchor>
  <xdr:twoCellAnchor editAs="oneCell">
    <xdr:from>
      <xdr:col>0</xdr:col>
      <xdr:colOff>333300</xdr:colOff>
      <xdr:row>32</xdr:row>
      <xdr:rowOff>130000</xdr:rowOff>
    </xdr:from>
    <xdr:to>
      <xdr:col>4</xdr:col>
      <xdr:colOff>485775</xdr:colOff>
      <xdr:row>51</xdr:row>
      <xdr:rowOff>190425</xdr:rowOff>
    </xdr:to>
    <xdr:pic>
      <xdr:nvPicPr>
        <xdr:cNvPr id="11" name="図 10">
          <a:extLst>
            <a:ext uri="{FF2B5EF4-FFF2-40B4-BE49-F238E27FC236}">
              <a16:creationId xmlns:a16="http://schemas.microsoft.com/office/drawing/2014/main" id="{755AB6A1-EA39-4B42-8E6D-250C74D54F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3300" y="6530800"/>
          <a:ext cx="2895675" cy="3860900"/>
        </a:xfrm>
        <a:prstGeom prst="rect">
          <a:avLst/>
        </a:prstGeom>
      </xdr:spPr>
    </xdr:pic>
    <xdr:clientData/>
  </xdr:twoCellAnchor>
  <xdr:twoCellAnchor editAs="oneCell">
    <xdr:from>
      <xdr:col>4</xdr:col>
      <xdr:colOff>664275</xdr:colOff>
      <xdr:row>31</xdr:row>
      <xdr:rowOff>127574</xdr:rowOff>
    </xdr:from>
    <xdr:to>
      <xdr:col>9</xdr:col>
      <xdr:colOff>266700</xdr:colOff>
      <xdr:row>51</xdr:row>
      <xdr:rowOff>168974</xdr:rowOff>
    </xdr:to>
    <xdr:pic>
      <xdr:nvPicPr>
        <xdr:cNvPr id="13" name="図 12">
          <a:extLst>
            <a:ext uri="{FF2B5EF4-FFF2-40B4-BE49-F238E27FC236}">
              <a16:creationId xmlns:a16="http://schemas.microsoft.com/office/drawing/2014/main" id="{44BE4AE9-CAA8-4BB3-8783-A70F66C8F7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07475" y="6328349"/>
          <a:ext cx="3031425" cy="4041900"/>
        </a:xfrm>
        <a:prstGeom prst="rect">
          <a:avLst/>
        </a:prstGeom>
      </xdr:spPr>
    </xdr:pic>
    <xdr:clientData/>
  </xdr:twoCellAnchor>
  <xdr:twoCellAnchor editAs="oneCell">
    <xdr:from>
      <xdr:col>19</xdr:col>
      <xdr:colOff>73651</xdr:colOff>
      <xdr:row>48</xdr:row>
      <xdr:rowOff>85725</xdr:rowOff>
    </xdr:from>
    <xdr:to>
      <xdr:col>24</xdr:col>
      <xdr:colOff>509421</xdr:colOff>
      <xdr:row>74</xdr:row>
      <xdr:rowOff>38101</xdr:rowOff>
    </xdr:to>
    <xdr:pic>
      <xdr:nvPicPr>
        <xdr:cNvPr id="21" name="図 20">
          <a:extLst>
            <a:ext uri="{FF2B5EF4-FFF2-40B4-BE49-F238E27FC236}">
              <a16:creationId xmlns:a16="http://schemas.microsoft.com/office/drawing/2014/main" id="{E56511E3-1CDE-4B93-87C5-A99A19A914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03851" y="9686925"/>
          <a:ext cx="3864770" cy="5153026"/>
        </a:xfrm>
        <a:prstGeom prst="rect">
          <a:avLst/>
        </a:prstGeom>
      </xdr:spPr>
    </xdr:pic>
    <xdr:clientData/>
  </xdr:twoCellAnchor>
  <xdr:twoCellAnchor editAs="oneCell">
    <xdr:from>
      <xdr:col>13</xdr:col>
      <xdr:colOff>297450</xdr:colOff>
      <xdr:row>48</xdr:row>
      <xdr:rowOff>95249</xdr:rowOff>
    </xdr:from>
    <xdr:to>
      <xdr:col>19</xdr:col>
      <xdr:colOff>27619</xdr:colOff>
      <xdr:row>74</xdr:row>
      <xdr:rowOff>21224</xdr:rowOff>
    </xdr:to>
    <xdr:pic>
      <xdr:nvPicPr>
        <xdr:cNvPr id="25" name="図 24">
          <a:extLst>
            <a:ext uri="{FF2B5EF4-FFF2-40B4-BE49-F238E27FC236}">
              <a16:creationId xmlns:a16="http://schemas.microsoft.com/office/drawing/2014/main" id="{8C15BE1D-A42A-4E93-9C3D-67C7AFC1C2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12850" y="9696449"/>
          <a:ext cx="3844969" cy="5126625"/>
        </a:xfrm>
        <a:prstGeom prst="rect">
          <a:avLst/>
        </a:prstGeom>
      </xdr:spPr>
    </xdr:pic>
    <xdr:clientData/>
  </xdr:twoCellAnchor>
  <xdr:twoCellAnchor editAs="oneCell">
    <xdr:from>
      <xdr:col>13</xdr:col>
      <xdr:colOff>511725</xdr:colOff>
      <xdr:row>22</xdr:row>
      <xdr:rowOff>19050</xdr:rowOff>
    </xdr:from>
    <xdr:to>
      <xdr:col>19</xdr:col>
      <xdr:colOff>530449</xdr:colOff>
      <xdr:row>37</xdr:row>
      <xdr:rowOff>118818</xdr:rowOff>
    </xdr:to>
    <xdr:pic>
      <xdr:nvPicPr>
        <xdr:cNvPr id="29" name="図 28">
          <a:extLst>
            <a:ext uri="{FF2B5EF4-FFF2-40B4-BE49-F238E27FC236}">
              <a16:creationId xmlns:a16="http://schemas.microsoft.com/office/drawing/2014/main" id="{B348B833-FF8F-4761-8ABD-ECD88CD140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27125" y="4419600"/>
          <a:ext cx="4133524" cy="3100143"/>
        </a:xfrm>
        <a:prstGeom prst="rect">
          <a:avLst/>
        </a:prstGeom>
      </xdr:spPr>
    </xdr:pic>
    <xdr:clientData/>
  </xdr:twoCellAnchor>
  <xdr:twoCellAnchor editAs="oneCell">
    <xdr:from>
      <xdr:col>19</xdr:col>
      <xdr:colOff>580725</xdr:colOff>
      <xdr:row>22</xdr:row>
      <xdr:rowOff>9525</xdr:rowOff>
    </xdr:from>
    <xdr:to>
      <xdr:col>24</xdr:col>
      <xdr:colOff>401906</xdr:colOff>
      <xdr:row>43</xdr:row>
      <xdr:rowOff>142574</xdr:rowOff>
    </xdr:to>
    <xdr:pic>
      <xdr:nvPicPr>
        <xdr:cNvPr id="35" name="図 34">
          <a:extLst>
            <a:ext uri="{FF2B5EF4-FFF2-40B4-BE49-F238E27FC236}">
              <a16:creationId xmlns:a16="http://schemas.microsoft.com/office/drawing/2014/main" id="{02BC72C4-6B2E-4D81-A26B-3CB103D3D0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610925" y="4410075"/>
          <a:ext cx="3250181" cy="4333574"/>
        </a:xfrm>
        <a:prstGeom prst="rect">
          <a:avLst/>
        </a:prstGeom>
      </xdr:spPr>
    </xdr:pic>
    <xdr:clientData/>
  </xdr:twoCellAnchor>
  <xdr:twoCellAnchor editAs="oneCell">
    <xdr:from>
      <xdr:col>17</xdr:col>
      <xdr:colOff>344925</xdr:colOff>
      <xdr:row>2</xdr:row>
      <xdr:rowOff>9524</xdr:rowOff>
    </xdr:from>
    <xdr:to>
      <xdr:col>24</xdr:col>
      <xdr:colOff>474625</xdr:colOff>
      <xdr:row>20</xdr:row>
      <xdr:rowOff>106799</xdr:rowOff>
    </xdr:to>
    <xdr:pic>
      <xdr:nvPicPr>
        <xdr:cNvPr id="41" name="図 40">
          <a:extLst>
            <a:ext uri="{FF2B5EF4-FFF2-40B4-BE49-F238E27FC236}">
              <a16:creationId xmlns:a16="http://schemas.microsoft.com/office/drawing/2014/main" id="{6CC0A29F-B9F8-4F11-8A78-FE68B030F2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03525" y="409574"/>
          <a:ext cx="4930300" cy="36977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E53F2C-E358-4757-8477-930A85001940}">
  <dimension ref="A1:O48"/>
  <sheetViews>
    <sheetView workbookViewId="0">
      <selection activeCell="M12" sqref="M12"/>
    </sheetView>
  </sheetViews>
  <sheetFormatPr defaultRowHeight="15.75" x14ac:dyDescent="0.25"/>
  <sheetData>
    <row r="1" spans="1:1" x14ac:dyDescent="0.25">
      <c r="A1" t="s">
        <v>1</v>
      </c>
    </row>
    <row r="22" spans="2:15" x14ac:dyDescent="0.25">
      <c r="O22" t="s">
        <v>15</v>
      </c>
    </row>
    <row r="32" spans="2:15" x14ac:dyDescent="0.25">
      <c r="B32" t="s">
        <v>16</v>
      </c>
    </row>
    <row r="48" spans="15:15" x14ac:dyDescent="0.25">
      <c r="O48" t="s">
        <v>14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A08B7-DA56-4A0F-8238-445084C1482F}">
  <dimension ref="A1:K31"/>
  <sheetViews>
    <sheetView tabSelected="1" workbookViewId="0">
      <selection activeCell="N15" sqref="N15"/>
    </sheetView>
  </sheetViews>
  <sheetFormatPr defaultRowHeight="15.75" x14ac:dyDescent="0.25"/>
  <cols>
    <col min="1" max="1" width="21.25" bestFit="1" customWidth="1"/>
    <col min="7" max="7" width="21.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12</v>
      </c>
      <c r="H1" t="s">
        <v>1</v>
      </c>
      <c r="I1" t="s">
        <v>2</v>
      </c>
      <c r="J1" t="s">
        <v>3</v>
      </c>
      <c r="K1" t="s">
        <v>4</v>
      </c>
    </row>
    <row r="2" spans="1:11" x14ac:dyDescent="0.25">
      <c r="A2" t="s">
        <v>5</v>
      </c>
      <c r="B2">
        <v>3.404357882627148E-2</v>
      </c>
      <c r="C2">
        <v>2.0761993431222578E-2</v>
      </c>
      <c r="D2">
        <v>0.32068283631954647</v>
      </c>
      <c r="E2">
        <v>1.7956905692666131E-2</v>
      </c>
      <c r="G2" t="s">
        <v>5</v>
      </c>
      <c r="H2">
        <v>8.3356691203618754E-3</v>
      </c>
      <c r="I2">
        <v>7.7317952739531168E-3</v>
      </c>
      <c r="J2">
        <v>8.2034571079657968E-3</v>
      </c>
      <c r="K2">
        <v>9.5057323098677454E-3</v>
      </c>
    </row>
    <row r="3" spans="1:11" x14ac:dyDescent="0.25">
      <c r="A3" t="s">
        <v>6</v>
      </c>
      <c r="B3">
        <v>0.13493454233350047</v>
      </c>
      <c r="C3">
        <v>1.3117634401981689E-2</v>
      </c>
      <c r="D3">
        <v>9.2279851809955654E-2</v>
      </c>
      <c r="E3">
        <v>8.9728295141898746E-3</v>
      </c>
      <c r="G3" t="s">
        <v>6</v>
      </c>
      <c r="H3">
        <v>5.8814120328436409E-3</v>
      </c>
      <c r="I3">
        <v>7.6712025665765307E-3</v>
      </c>
      <c r="J3">
        <v>8.6703690493261272E-3</v>
      </c>
      <c r="K3">
        <v>8.1036263040713402E-3</v>
      </c>
    </row>
    <row r="4" spans="1:11" x14ac:dyDescent="0.25">
      <c r="A4" t="s">
        <v>7</v>
      </c>
      <c r="B4">
        <v>0.3032693393774345</v>
      </c>
      <c r="C4">
        <v>0.3114018430185781</v>
      </c>
      <c r="D4">
        <v>0.41495371162866213</v>
      </c>
      <c r="E4">
        <v>0.31024322991999143</v>
      </c>
      <c r="G4" t="s">
        <v>7</v>
      </c>
      <c r="H4">
        <v>8.3372608971252777E-3</v>
      </c>
      <c r="I4">
        <v>1.1631150242657297E-2</v>
      </c>
      <c r="J4">
        <v>1.7945046236323901E-2</v>
      </c>
      <c r="K4">
        <v>9.5755815728975589E-3</v>
      </c>
    </row>
    <row r="5" spans="1:11" x14ac:dyDescent="0.25">
      <c r="A5" t="s">
        <v>8</v>
      </c>
      <c r="B5">
        <v>0.44691880258814337</v>
      </c>
      <c r="C5">
        <v>0.45966778037304507</v>
      </c>
      <c r="D5">
        <v>0.46342911937348735</v>
      </c>
      <c r="E5">
        <v>0.46486981786520576</v>
      </c>
      <c r="G5" t="s">
        <v>8</v>
      </c>
      <c r="H5">
        <v>8.0557644064739899E-3</v>
      </c>
      <c r="I5">
        <v>7.9511464337674153E-3</v>
      </c>
      <c r="J5">
        <v>1.5635222626486495E-2</v>
      </c>
      <c r="K5">
        <v>8.196337573851185E-3</v>
      </c>
    </row>
    <row r="6" spans="1:11" x14ac:dyDescent="0.25">
      <c r="A6" t="s">
        <v>9</v>
      </c>
      <c r="B6">
        <v>0.13916283977431612</v>
      </c>
      <c r="C6">
        <v>2.4558760219974739E-2</v>
      </c>
      <c r="D6">
        <v>0.33369604816360487</v>
      </c>
      <c r="E6">
        <v>2.0073916696698984E-2</v>
      </c>
      <c r="G6" t="s">
        <v>9</v>
      </c>
      <c r="H6">
        <v>1.0201685507024045E-2</v>
      </c>
      <c r="I6">
        <v>1.0891648496704884E-2</v>
      </c>
      <c r="J6">
        <v>1.1936163871769963E-2</v>
      </c>
      <c r="K6">
        <v>1.2491105076129241E-2</v>
      </c>
    </row>
    <row r="7" spans="1:11" x14ac:dyDescent="0.25">
      <c r="A7" t="s">
        <v>10</v>
      </c>
      <c r="B7">
        <v>0.54010064646623801</v>
      </c>
      <c r="C7">
        <v>0.55521669296631315</v>
      </c>
      <c r="D7">
        <v>0.62205556944511442</v>
      </c>
      <c r="E7">
        <v>0.55888711675366709</v>
      </c>
      <c r="G7" t="s">
        <v>10</v>
      </c>
      <c r="H7">
        <v>1.1593328229604688E-2</v>
      </c>
      <c r="I7">
        <v>1.4089158441102428E-2</v>
      </c>
      <c r="J7">
        <v>2.3800942649474851E-2</v>
      </c>
      <c r="K7">
        <v>1.2604432239642901E-2</v>
      </c>
    </row>
    <row r="9" spans="1:11" x14ac:dyDescent="0.25">
      <c r="A9" t="s">
        <v>11</v>
      </c>
      <c r="B9" t="s">
        <v>1</v>
      </c>
      <c r="C9" t="s">
        <v>2</v>
      </c>
      <c r="D9" t="s">
        <v>3</v>
      </c>
      <c r="E9" t="s">
        <v>4</v>
      </c>
      <c r="G9" t="s">
        <v>13</v>
      </c>
      <c r="H9" t="s">
        <v>1</v>
      </c>
      <c r="I9" t="s">
        <v>2</v>
      </c>
      <c r="J9" t="s">
        <v>3</v>
      </c>
      <c r="K9" t="s">
        <v>4</v>
      </c>
    </row>
    <row r="10" spans="1:11" x14ac:dyDescent="0.25">
      <c r="A10" t="s">
        <v>5</v>
      </c>
      <c r="B10">
        <v>1.4845733902182724E-2</v>
      </c>
      <c r="C10">
        <v>1.751385096280391E-2</v>
      </c>
      <c r="D10">
        <v>1.3286864938747043E-2</v>
      </c>
      <c r="E10">
        <v>2.2772338376635413E-2</v>
      </c>
      <c r="G10" t="s">
        <v>5</v>
      </c>
      <c r="H10">
        <v>5.4788870475381696E-3</v>
      </c>
      <c r="I10">
        <v>5.2196701049969461E-3</v>
      </c>
      <c r="J10">
        <v>5.4243773042756838E-3</v>
      </c>
      <c r="K10">
        <v>9.3318492910774327E-3</v>
      </c>
    </row>
    <row r="11" spans="1:11" x14ac:dyDescent="0.25">
      <c r="A11" t="s">
        <v>6</v>
      </c>
      <c r="B11">
        <v>1.0410472329289867E-2</v>
      </c>
      <c r="C11">
        <v>1.691968056042099E-2</v>
      </c>
      <c r="D11">
        <v>1.8277274946878537E-2</v>
      </c>
      <c r="E11">
        <v>1.3325168201932617E-2</v>
      </c>
      <c r="G11" t="s">
        <v>6</v>
      </c>
      <c r="H11">
        <v>4.219284420100243E-3</v>
      </c>
      <c r="I11">
        <v>4.6288266121779272E-3</v>
      </c>
      <c r="J11">
        <v>4.2858166460798723E-3</v>
      </c>
      <c r="K11">
        <v>6.8341706638310558E-3</v>
      </c>
    </row>
    <row r="12" spans="1:11" x14ac:dyDescent="0.25">
      <c r="A12" t="s">
        <v>7</v>
      </c>
      <c r="B12">
        <v>0.30021598205297578</v>
      </c>
      <c r="C12">
        <v>0.31311754054473906</v>
      </c>
      <c r="D12">
        <v>0.30196619496242261</v>
      </c>
      <c r="E12">
        <v>0.31099123886191732</v>
      </c>
      <c r="G12" t="s">
        <v>7</v>
      </c>
      <c r="H12">
        <v>5.4788870475381696E-3</v>
      </c>
      <c r="I12">
        <v>5.2196701049969461E-3</v>
      </c>
      <c r="J12">
        <v>5.4243773042756838E-3</v>
      </c>
      <c r="K12">
        <v>9.3318492910774327E-3</v>
      </c>
    </row>
    <row r="13" spans="1:11" x14ac:dyDescent="0.25">
      <c r="A13" t="s">
        <v>8</v>
      </c>
      <c r="B13">
        <v>0.46694106409757985</v>
      </c>
      <c r="C13">
        <v>0.45954273077590163</v>
      </c>
      <c r="D13">
        <v>0.4479772148717388</v>
      </c>
      <c r="E13">
        <v>0.46119742836444522</v>
      </c>
      <c r="G13" t="s">
        <v>8</v>
      </c>
      <c r="H13">
        <v>4.219284420100243E-3</v>
      </c>
      <c r="I13">
        <v>4.6288266121779272E-3</v>
      </c>
      <c r="J13">
        <v>4.2858166460798723E-3</v>
      </c>
      <c r="K13">
        <v>6.8341706638310558E-3</v>
      </c>
    </row>
    <row r="14" spans="1:11" x14ac:dyDescent="0.25">
      <c r="A14" t="s">
        <v>9</v>
      </c>
      <c r="B14">
        <v>1.813211926977459E-2</v>
      </c>
      <c r="C14">
        <v>2.4351808265794098E-2</v>
      </c>
      <c r="D14">
        <v>2.2596450150063393E-2</v>
      </c>
      <c r="E14">
        <v>2.6384455703118006E-2</v>
      </c>
      <c r="G14" t="s">
        <v>9</v>
      </c>
      <c r="H14">
        <v>6.9152414489578639E-3</v>
      </c>
      <c r="I14">
        <v>6.9764598336549827E-3</v>
      </c>
      <c r="J14">
        <v>6.9131825856804845E-3</v>
      </c>
      <c r="K14">
        <v>1.1566732462271606E-2</v>
      </c>
    </row>
    <row r="15" spans="1:11" x14ac:dyDescent="0.25">
      <c r="A15" t="s">
        <v>10</v>
      </c>
      <c r="B15">
        <v>0.55512484471568679</v>
      </c>
      <c r="C15">
        <v>0.55607743669902998</v>
      </c>
      <c r="D15">
        <v>0.54024732108943774</v>
      </c>
      <c r="E15">
        <v>0.556254095336709</v>
      </c>
      <c r="G15" t="s">
        <v>10</v>
      </c>
      <c r="H15">
        <v>6.9152414489578639E-3</v>
      </c>
      <c r="I15">
        <v>6.9764598336549827E-3</v>
      </c>
      <c r="J15">
        <v>6.9131825856804845E-3</v>
      </c>
      <c r="K15">
        <v>1.1566732462271606E-2</v>
      </c>
    </row>
    <row r="17" spans="1:11" x14ac:dyDescent="0.25">
      <c r="A17" s="1" t="s">
        <v>0</v>
      </c>
      <c r="B17" s="1" t="s">
        <v>1</v>
      </c>
      <c r="C17" s="1" t="s">
        <v>2</v>
      </c>
      <c r="D17" s="1" t="s">
        <v>3</v>
      </c>
      <c r="E17" s="1" t="s">
        <v>4</v>
      </c>
      <c r="F17" s="1"/>
      <c r="G17" s="1" t="s">
        <v>17</v>
      </c>
      <c r="H17" s="1" t="s">
        <v>1</v>
      </c>
      <c r="I17" s="1" t="s">
        <v>2</v>
      </c>
      <c r="J17" s="1" t="s">
        <v>3</v>
      </c>
      <c r="K17" s="1" t="s">
        <v>4</v>
      </c>
    </row>
    <row r="18" spans="1:11" x14ac:dyDescent="0.25">
      <c r="A18" s="1" t="s">
        <v>18</v>
      </c>
      <c r="B18" s="2">
        <f>100*B2</f>
        <v>3.4043578826271479</v>
      </c>
      <c r="C18" s="2">
        <f t="shared" ref="C18:E19" si="0">100*C2</f>
        <v>2.0761993431222576</v>
      </c>
      <c r="D18" s="2">
        <f t="shared" si="0"/>
        <v>32.06828363195465</v>
      </c>
      <c r="E18" s="2">
        <f t="shared" si="0"/>
        <v>1.7956905692666132</v>
      </c>
      <c r="F18" s="1"/>
      <c r="G18" s="1" t="s">
        <v>18</v>
      </c>
      <c r="H18" s="2">
        <f>100*H2</f>
        <v>0.83356691203618749</v>
      </c>
      <c r="I18" s="2">
        <f t="shared" ref="I18:K19" si="1">100*I2</f>
        <v>0.77317952739531171</v>
      </c>
      <c r="J18" s="2">
        <f t="shared" si="1"/>
        <v>0.8203457107965797</v>
      </c>
      <c r="K18" s="2">
        <f t="shared" si="1"/>
        <v>0.95057323098677449</v>
      </c>
    </row>
    <row r="19" spans="1:11" x14ac:dyDescent="0.25">
      <c r="A19" s="1" t="s">
        <v>19</v>
      </c>
      <c r="B19" s="2">
        <f>100*B3</f>
        <v>13.493454233350047</v>
      </c>
      <c r="C19" s="2">
        <f t="shared" si="0"/>
        <v>1.3117634401981688</v>
      </c>
      <c r="D19" s="2">
        <f t="shared" si="0"/>
        <v>9.2279851809955655</v>
      </c>
      <c r="E19" s="2">
        <f t="shared" si="0"/>
        <v>0.89728295141898751</v>
      </c>
      <c r="F19" s="1"/>
      <c r="G19" s="1" t="s">
        <v>19</v>
      </c>
      <c r="H19" s="2">
        <f>100*H3</f>
        <v>0.58814120328436414</v>
      </c>
      <c r="I19" s="2">
        <f t="shared" si="1"/>
        <v>0.76712025665765304</v>
      </c>
      <c r="J19" s="2">
        <f t="shared" si="1"/>
        <v>0.86703690493261276</v>
      </c>
      <c r="K19" s="2">
        <f t="shared" si="1"/>
        <v>0.81036263040713408</v>
      </c>
    </row>
    <row r="20" spans="1:11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</row>
    <row r="21" spans="1:11" x14ac:dyDescent="0.25">
      <c r="A21" s="1" t="s">
        <v>11</v>
      </c>
      <c r="B21" s="1" t="s">
        <v>1</v>
      </c>
      <c r="C21" s="1" t="s">
        <v>2</v>
      </c>
      <c r="D21" s="1" t="s">
        <v>3</v>
      </c>
      <c r="E21" s="1" t="s">
        <v>4</v>
      </c>
      <c r="F21" s="1"/>
      <c r="G21" s="1" t="s">
        <v>20</v>
      </c>
      <c r="H21" s="1" t="s">
        <v>1</v>
      </c>
      <c r="I21" s="1" t="s">
        <v>2</v>
      </c>
      <c r="J21" s="1" t="s">
        <v>3</v>
      </c>
      <c r="K21" s="1" t="s">
        <v>4</v>
      </c>
    </row>
    <row r="22" spans="1:11" x14ac:dyDescent="0.25">
      <c r="A22" s="1" t="s">
        <v>18</v>
      </c>
      <c r="B22" s="2">
        <f>100*B10</f>
        <v>1.4845733902182725</v>
      </c>
      <c r="C22" s="2">
        <f t="shared" ref="C22:E23" si="2">100*C10</f>
        <v>1.751385096280391</v>
      </c>
      <c r="D22" s="2">
        <f t="shared" si="2"/>
        <v>1.3286864938747043</v>
      </c>
      <c r="E22" s="2">
        <f t="shared" si="2"/>
        <v>2.2772338376635415</v>
      </c>
      <c r="F22" s="1"/>
      <c r="G22" s="1" t="s">
        <v>18</v>
      </c>
      <c r="H22" s="2">
        <f>100*H10</f>
        <v>0.54788870475381701</v>
      </c>
      <c r="I22" s="2">
        <f t="shared" ref="I22:K23" si="3">100*I10</f>
        <v>0.52196701049969463</v>
      </c>
      <c r="J22" s="2">
        <f t="shared" si="3"/>
        <v>0.54243773042756838</v>
      </c>
      <c r="K22" s="2">
        <f t="shared" si="3"/>
        <v>0.93318492910774331</v>
      </c>
    </row>
    <row r="23" spans="1:11" x14ac:dyDescent="0.25">
      <c r="A23" s="1" t="s">
        <v>19</v>
      </c>
      <c r="B23" s="2">
        <f>100*B11</f>
        <v>1.0410472329289866</v>
      </c>
      <c r="C23" s="2">
        <f t="shared" si="2"/>
        <v>1.6919680560420991</v>
      </c>
      <c r="D23" s="2">
        <f t="shared" si="2"/>
        <v>1.8277274946878537</v>
      </c>
      <c r="E23" s="2">
        <f t="shared" si="2"/>
        <v>1.3325168201932616</v>
      </c>
      <c r="F23" s="1"/>
      <c r="G23" s="1" t="s">
        <v>19</v>
      </c>
      <c r="H23" s="2">
        <f>100*H11</f>
        <v>0.42192844201002433</v>
      </c>
      <c r="I23" s="2">
        <f t="shared" si="3"/>
        <v>0.4628826612177927</v>
      </c>
      <c r="J23" s="2">
        <f t="shared" si="3"/>
        <v>0.42858166460798724</v>
      </c>
      <c r="K23" s="2">
        <f t="shared" si="3"/>
        <v>0.68341706638310562</v>
      </c>
    </row>
    <row r="24" spans="1:11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</row>
    <row r="25" spans="1:11" x14ac:dyDescent="0.25">
      <c r="A25" s="1" t="s">
        <v>21</v>
      </c>
      <c r="B25" s="1" t="s">
        <v>22</v>
      </c>
      <c r="C25" s="1" t="s">
        <v>23</v>
      </c>
      <c r="D25" s="1" t="s">
        <v>24</v>
      </c>
      <c r="E25" s="1" t="s">
        <v>25</v>
      </c>
      <c r="F25" s="1"/>
      <c r="G25" s="1"/>
      <c r="H25" s="1"/>
      <c r="I25" s="1"/>
      <c r="J25" s="1"/>
      <c r="K25" s="1"/>
    </row>
    <row r="26" spans="1:11" x14ac:dyDescent="0.25">
      <c r="A26" s="1" t="s">
        <v>26</v>
      </c>
      <c r="B26" s="1"/>
      <c r="C26" s="1"/>
      <c r="D26" s="1"/>
      <c r="E26" s="1"/>
      <c r="F26" s="1"/>
      <c r="G26" s="1"/>
      <c r="H26" s="1"/>
      <c r="I26" s="1"/>
      <c r="J26" s="1"/>
      <c r="K26" s="1"/>
    </row>
    <row r="27" spans="1:11" x14ac:dyDescent="0.25">
      <c r="A27" s="1" t="s">
        <v>27</v>
      </c>
      <c r="B27" s="1"/>
      <c r="C27" s="1"/>
      <c r="D27" s="1"/>
      <c r="E27" s="1"/>
      <c r="F27" s="1"/>
      <c r="G27" s="1"/>
      <c r="H27" s="1"/>
      <c r="I27" s="1"/>
      <c r="J27" s="1"/>
      <c r="K27" s="1"/>
    </row>
    <row r="28" spans="1:11" x14ac:dyDescent="0.25">
      <c r="A28" s="1" t="s">
        <v>28</v>
      </c>
      <c r="B28" s="1"/>
      <c r="C28" s="1"/>
      <c r="D28" s="1"/>
      <c r="E28" s="1"/>
      <c r="F28" s="1"/>
      <c r="G28" s="1"/>
      <c r="H28" s="1"/>
      <c r="I28" s="1"/>
      <c r="J28" s="1"/>
      <c r="K28" s="1"/>
    </row>
    <row r="29" spans="1:11" x14ac:dyDescent="0.25">
      <c r="A29" s="1" t="s">
        <v>29</v>
      </c>
      <c r="B29" s="1"/>
      <c r="C29" s="1"/>
      <c r="D29" s="1"/>
      <c r="E29" s="1"/>
      <c r="F29" s="1"/>
      <c r="G29" s="1"/>
      <c r="H29" s="1"/>
      <c r="I29" s="1"/>
      <c r="J29" s="1"/>
      <c r="K29" s="1"/>
    </row>
    <row r="30" spans="1:11" x14ac:dyDescent="0.25">
      <c r="A30" s="1" t="s">
        <v>30</v>
      </c>
      <c r="B30" s="1"/>
      <c r="C30" s="1"/>
      <c r="D30" s="1"/>
      <c r="E30" s="1"/>
      <c r="F30" s="1"/>
      <c r="G30" s="1"/>
      <c r="H30" s="1"/>
      <c r="I30" s="1"/>
      <c r="J30" s="1"/>
      <c r="K30" s="1"/>
    </row>
    <row r="31" spans="1:1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Sumamry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yacht</dc:creator>
  <cp:lastModifiedBy>yacht</cp:lastModifiedBy>
  <dcterms:created xsi:type="dcterms:W3CDTF">2021-02-02T09:16:52Z</dcterms:created>
  <dcterms:modified xsi:type="dcterms:W3CDTF">2021-02-06T05:36:36Z</dcterms:modified>
</cp:coreProperties>
</file>