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sar_000\Documents\Inventario Equipos\Formatos Calidad\"/>
    </mc:Choice>
  </mc:AlternateContent>
  <bookViews>
    <workbookView xWindow="0" yWindow="0" windowWidth="19200" windowHeight="7035" tabRatio="792" firstSheet="3" activeTab="18"/>
  </bookViews>
  <sheets>
    <sheet name="9" sheetId="13" r:id="rId1"/>
    <sheet name="17" sheetId="14" r:id="rId2"/>
    <sheet name="20" sheetId="15" r:id="rId3"/>
    <sheet name="21" sheetId="7" r:id="rId4"/>
    <sheet name="26" sheetId="16" r:id="rId5"/>
    <sheet name="33" sheetId="12" r:id="rId6"/>
    <sheet name="34" sheetId="11" r:id="rId7"/>
    <sheet name="39" sheetId="10" r:id="rId8"/>
    <sheet name="41" sheetId="1" r:id="rId9"/>
    <sheet name="42" sheetId="6" r:id="rId10"/>
    <sheet name="43" sheetId="2" r:id="rId11"/>
    <sheet name="46" sheetId="9" r:id="rId12"/>
    <sheet name="53" sheetId="20" r:id="rId13"/>
    <sheet name="54" sheetId="4" r:id="rId14"/>
    <sheet name="55" sheetId="8" r:id="rId15"/>
    <sheet name="61" sheetId="5" r:id="rId16"/>
    <sheet name="63" sheetId="3" r:id="rId17"/>
    <sheet name="65" sheetId="17" r:id="rId18"/>
    <sheet name="Man-to Gral 2017" sheetId="18" r:id="rId19"/>
    <sheet name="Man-to Gral 2018" sheetId="19" r:id="rId20"/>
  </sheets>
  <definedNames>
    <definedName name="_xlnm.Print_Area" localSheetId="1">'17'!$A$1:$U$75</definedName>
    <definedName name="_xlnm.Print_Area" localSheetId="2">'20'!$A$1:$U$75</definedName>
    <definedName name="_xlnm.Print_Area" localSheetId="4">'26'!$A$1:$U$63</definedName>
    <definedName name="_xlnm.Print_Area" localSheetId="5">'33'!$A$1:$U$75</definedName>
    <definedName name="_xlnm.Print_Area" localSheetId="7">'39'!$A$1:$U$70</definedName>
    <definedName name="_xlnm.Print_Area" localSheetId="8">'41'!$A$1:$U$70</definedName>
    <definedName name="_xlnm.Print_Area" localSheetId="9">'42'!$A$1:$U$70</definedName>
    <definedName name="_xlnm.Print_Area" localSheetId="10">'43'!$A$1:$U$70</definedName>
    <definedName name="_xlnm.Print_Area" localSheetId="11">'46'!$A$1:$U$70</definedName>
    <definedName name="_xlnm.Print_Area" localSheetId="12">'53'!$A$1:$U$63</definedName>
    <definedName name="_xlnm.Print_Area" localSheetId="13">'54'!$A$1:$U$70</definedName>
    <definedName name="_xlnm.Print_Area" localSheetId="14">'55'!$A$1:$U$70</definedName>
    <definedName name="_xlnm.Print_Area" localSheetId="16">'63'!$A$1:$U$70</definedName>
    <definedName name="_xlnm.Print_Area" localSheetId="0">'9'!$A$1:$U$70</definedName>
  </definedNames>
  <calcPr calcId="152511"/>
</workbook>
</file>

<file path=xl/calcChain.xml><?xml version="1.0" encoding="utf-8"?>
<calcChain xmlns="http://schemas.openxmlformats.org/spreadsheetml/2006/main">
  <c r="K60" i="20" l="1"/>
  <c r="K58" i="20"/>
  <c r="AU50" i="19" l="1"/>
  <c r="F50" i="19"/>
  <c r="E50" i="19"/>
  <c r="AY49" i="19"/>
  <c r="AU49" i="19"/>
  <c r="AQ49" i="19"/>
  <c r="AM49" i="19"/>
  <c r="AI49" i="19"/>
  <c r="AE49" i="19"/>
  <c r="AA49" i="19"/>
  <c r="W49" i="19"/>
  <c r="S49" i="19"/>
  <c r="O49" i="19"/>
  <c r="K49" i="19"/>
  <c r="G49" i="19"/>
  <c r="BC49" i="19" s="1"/>
  <c r="AY48" i="19"/>
  <c r="AY51" i="19" s="1"/>
  <c r="AU48" i="19"/>
  <c r="AU51" i="19" s="1"/>
  <c r="AQ48" i="19"/>
  <c r="AQ51" i="19" s="1"/>
  <c r="AM48" i="19"/>
  <c r="AM51" i="19" s="1"/>
  <c r="AI48" i="19"/>
  <c r="AI51" i="19" s="1"/>
  <c r="AE48" i="19"/>
  <c r="AE51" i="19" s="1"/>
  <c r="AA48" i="19"/>
  <c r="AA51" i="19" s="1"/>
  <c r="W48" i="19"/>
  <c r="W51" i="19" s="1"/>
  <c r="S48" i="19"/>
  <c r="S51" i="19" s="1"/>
  <c r="O48" i="19"/>
  <c r="O51" i="19" s="1"/>
  <c r="K48" i="19"/>
  <c r="K51" i="19" s="1"/>
  <c r="G48" i="19"/>
  <c r="G51" i="19" s="1"/>
  <c r="AY47" i="19"/>
  <c r="AY50" i="19" s="1"/>
  <c r="AU47" i="19"/>
  <c r="AQ47" i="19"/>
  <c r="AQ50" i="19" s="1"/>
  <c r="AM47" i="19"/>
  <c r="AM50" i="19" s="1"/>
  <c r="AI47" i="19"/>
  <c r="AI50" i="19" s="1"/>
  <c r="AE47" i="19"/>
  <c r="AE50" i="19" s="1"/>
  <c r="AA47" i="19"/>
  <c r="AA50" i="19" s="1"/>
  <c r="W47" i="19"/>
  <c r="W50" i="19" s="1"/>
  <c r="S47" i="19"/>
  <c r="S50" i="19" s="1"/>
  <c r="O47" i="19"/>
  <c r="O50" i="19" s="1"/>
  <c r="K47" i="19"/>
  <c r="K50" i="19" s="1"/>
  <c r="G47" i="19"/>
  <c r="G50" i="19" s="1"/>
  <c r="AU50" i="18"/>
  <c r="F50" i="18"/>
  <c r="E50" i="18"/>
  <c r="AY49" i="18"/>
  <c r="AU49" i="18"/>
  <c r="AQ49" i="18"/>
  <c r="AM49" i="18"/>
  <c r="AI49" i="18"/>
  <c r="AE49" i="18"/>
  <c r="AA49" i="18"/>
  <c r="W49" i="18"/>
  <c r="S49" i="18"/>
  <c r="O49" i="18"/>
  <c r="K49" i="18"/>
  <c r="G49" i="18"/>
  <c r="BC49" i="18" s="1"/>
  <c r="AY48" i="18"/>
  <c r="AY51" i="18" s="1"/>
  <c r="AU48" i="18"/>
  <c r="AU51" i="18" s="1"/>
  <c r="AQ48" i="18"/>
  <c r="AQ51" i="18" s="1"/>
  <c r="AM48" i="18"/>
  <c r="AM51" i="18" s="1"/>
  <c r="AI48" i="18"/>
  <c r="AI51" i="18" s="1"/>
  <c r="AE48" i="18"/>
  <c r="AE51" i="18" s="1"/>
  <c r="AA48" i="18"/>
  <c r="AA51" i="18" s="1"/>
  <c r="W48" i="18"/>
  <c r="W51" i="18" s="1"/>
  <c r="S48" i="18"/>
  <c r="S51" i="18" s="1"/>
  <c r="O48" i="18"/>
  <c r="O51" i="18" s="1"/>
  <c r="K48" i="18"/>
  <c r="K51" i="18" s="1"/>
  <c r="G48" i="18"/>
  <c r="G51" i="18" s="1"/>
  <c r="AY47" i="18"/>
  <c r="AY50" i="18" s="1"/>
  <c r="AU47" i="18"/>
  <c r="AQ47" i="18"/>
  <c r="AQ50" i="18" s="1"/>
  <c r="AM47" i="18"/>
  <c r="AM50" i="18" s="1"/>
  <c r="AI47" i="18"/>
  <c r="AI50" i="18" s="1"/>
  <c r="AE47" i="18"/>
  <c r="AE50" i="18" s="1"/>
  <c r="AA47" i="18"/>
  <c r="AA50" i="18" s="1"/>
  <c r="W47" i="18"/>
  <c r="W50" i="18" s="1"/>
  <c r="S47" i="18"/>
  <c r="S50" i="18" s="1"/>
  <c r="O47" i="18"/>
  <c r="O50" i="18" s="1"/>
  <c r="K47" i="18"/>
  <c r="K50" i="18" s="1"/>
  <c r="G47" i="18"/>
  <c r="G50" i="18" s="1"/>
  <c r="K65" i="17"/>
  <c r="K63" i="17"/>
  <c r="BC47" i="19" l="1"/>
  <c r="BC48" i="19"/>
  <c r="BC47" i="18"/>
  <c r="BC48" i="18"/>
  <c r="BC50" i="19" l="1"/>
  <c r="BC51" i="19" s="1"/>
  <c r="BC50" i="18"/>
  <c r="BC51" i="18" s="1"/>
  <c r="K60" i="16" l="1"/>
  <c r="K58" i="16"/>
  <c r="K60" i="11" l="1"/>
  <c r="K65" i="15" l="1"/>
  <c r="K63" i="15"/>
  <c r="K65" i="14" l="1"/>
  <c r="K63" i="14"/>
  <c r="K58" i="13" l="1"/>
  <c r="K65" i="12" l="1"/>
  <c r="K63" i="12"/>
  <c r="K58" i="11" l="1"/>
  <c r="K60" i="10" l="1"/>
  <c r="K58" i="10"/>
  <c r="K60" i="9"/>
  <c r="K58" i="9"/>
  <c r="K58" i="8" l="1"/>
  <c r="K58" i="7" l="1"/>
  <c r="K58" i="6"/>
  <c r="K58" i="5"/>
  <c r="K58" i="4"/>
  <c r="K58" i="3"/>
  <c r="K58" i="2"/>
</calcChain>
</file>

<file path=xl/sharedStrings.xml><?xml version="1.0" encoding="utf-8"?>
<sst xmlns="http://schemas.openxmlformats.org/spreadsheetml/2006/main" count="1987" uniqueCount="424">
  <si>
    <t>Cordial Saludo,</t>
  </si>
  <si>
    <t>OBSERVACIONES:</t>
  </si>
  <si>
    <t>Cargo</t>
  </si>
  <si>
    <t>Pereira,</t>
  </si>
  <si>
    <t>Cédula</t>
  </si>
  <si>
    <t>Firma</t>
  </si>
  <si>
    <t>Señor (a):</t>
  </si>
  <si>
    <t>Nº Pág.:             1 de 1</t>
  </si>
  <si>
    <t>Información de Devolución (aplica en los casos que se realice entrega del puesto de Trabajo)</t>
  </si>
  <si>
    <t>Fecha</t>
  </si>
  <si>
    <t>DD</t>
  </si>
  <si>
    <t>MM</t>
  </si>
  <si>
    <t>AA</t>
  </si>
  <si>
    <t>Nombre y Firma de quien entrega</t>
  </si>
  <si>
    <t>Firma de quien recibe</t>
  </si>
  <si>
    <t>ACTA DE ENTREGA DE HERRAMIENTAS INFORMÁTICAS</t>
  </si>
  <si>
    <t>1. INFORMACIÓN DE EQUIPOS Y ACCESORIOS ENTREGADOS</t>
  </si>
  <si>
    <t>Correo electrónico entregado:</t>
  </si>
  <si>
    <t>Google</t>
  </si>
  <si>
    <t>Hotmail</t>
  </si>
  <si>
    <t>Youtube</t>
  </si>
  <si>
    <t>Facebook</t>
  </si>
  <si>
    <t>Otro</t>
  </si>
  <si>
    <t>Accesos al Sistema:</t>
  </si>
  <si>
    <t>Observaciones</t>
  </si>
  <si>
    <t>* Las herramientas o equipos no podrán se utilizadas por personas diferentes al Trabajador.</t>
  </si>
  <si>
    <t>*  Uso de estas herramientas para las funciones del cargo, sin darles destinación ni uso diferente mientras se encuentren bajo mi disposición.</t>
  </si>
  <si>
    <t xml:space="preserve">Como usuario, me hago responsable del cuidado de estas herramientas, comprometiendome con los siguientes aspectos: </t>
  </si>
  <si>
    <t>Serial</t>
  </si>
  <si>
    <t>Marca</t>
  </si>
  <si>
    <t>Versión:                2</t>
  </si>
  <si>
    <t xml:space="preserve">Fecha Aprobación:17/06/2017 </t>
  </si>
  <si>
    <t>El área de Sistemas en cumplimiento de sus labores Tecnológicas, le hace entrega de las siguientes herramientas:</t>
  </si>
  <si>
    <t>Artículo</t>
  </si>
  <si>
    <t xml:space="preserve">Modelo </t>
  </si>
  <si>
    <r>
      <t xml:space="preserve">Leasing </t>
    </r>
    <r>
      <rPr>
        <sz val="12"/>
        <rFont val="Arial"/>
        <family val="2"/>
      </rPr>
      <t>(en los casos que aplique)</t>
    </r>
  </si>
  <si>
    <t>2. INFORMACIÓN DE SOFTWARE ENTREGADO</t>
  </si>
  <si>
    <t>3. CORREO ELÉCTRONICO, MENSAJERÍA INSTANTÁNEA Y DEMÁS ACCESOS HABILITADOS</t>
  </si>
  <si>
    <t>@clubcomerciopereira.com.co</t>
  </si>
  <si>
    <t>LAN Messenger:</t>
  </si>
  <si>
    <t>* Uso responsable del correo electrónico corporativo y demás accesos, siguiendo los lineamientos definidos por la Corporación Cultural y Deportiva del Comercio</t>
  </si>
  <si>
    <t>* En caso de daño o pérdida me corresponderá cubrir la totalidad de los daños acosionados, sus reparaciones, o la reposición de la herramienta o equipo y/o de sus accesorios y desde ahora autorizo a la Corporación Cultural y Deportiva del Comercio a descontar de mi salario, primas o cualquier otro ingreso mensual, semestral o anual, o a la terminación del contrato de mi liquidación, el valor del equipo aquí señalado o de aquellos valores que por daños o pérdidas consten en cuentas o facturas.</t>
  </si>
  <si>
    <t>Nombre de empleado que recibe</t>
  </si>
  <si>
    <t>Nombre de quien entrega en Sistemas</t>
  </si>
  <si>
    <t>* Mientras las herramientas o equipos se encuentren en mi poder, me corresponde velar por el cumplimiento de las condiciones de seguridad necesarias para evitar la ocurrencia de daños, hurto o perdida de la herramienta o equipo y/o de sus accesorios.</t>
  </si>
  <si>
    <t>Placa</t>
  </si>
  <si>
    <t>CESAR AUGUSTOS CHICA SANCHEZ</t>
  </si>
  <si>
    <t>Tecnico en Sistemas</t>
  </si>
  <si>
    <t>EVENTOS</t>
  </si>
  <si>
    <t>MONICA ALEXANDRA NOREÑA</t>
  </si>
  <si>
    <t>Asistente Administrativa</t>
  </si>
  <si>
    <t>CPU</t>
  </si>
  <si>
    <t>MONITOR</t>
  </si>
  <si>
    <t>TECLADO</t>
  </si>
  <si>
    <t>MOUSE</t>
  </si>
  <si>
    <t xml:space="preserve">COMPAQ </t>
  </si>
  <si>
    <t xml:space="preserve">PRESARIO CQ5711LA  </t>
  </si>
  <si>
    <t xml:space="preserve">S1922a  </t>
  </si>
  <si>
    <t>MXX1090X4T</t>
  </si>
  <si>
    <t>CNC104QX16</t>
  </si>
  <si>
    <t>PSB1051009466</t>
  </si>
  <si>
    <t>eventos</t>
  </si>
  <si>
    <t>eventos1</t>
  </si>
  <si>
    <t>P</t>
  </si>
  <si>
    <t>X</t>
  </si>
  <si>
    <t>DIADEMA TELEFONICA</t>
  </si>
  <si>
    <t>GENIUS</t>
  </si>
  <si>
    <t>TELEFONO PROPIETARIO</t>
  </si>
  <si>
    <t>PANASONIC</t>
  </si>
  <si>
    <t>PLANTRONICS</t>
  </si>
  <si>
    <t>KX-T7716X-B</t>
  </si>
  <si>
    <t>M214C HEADSET</t>
  </si>
  <si>
    <t>6KAKD055144</t>
  </si>
  <si>
    <t>EBV679</t>
  </si>
  <si>
    <t>20 DE JUNIO DE 2017</t>
  </si>
  <si>
    <t>WINDOWS: 7 HOME BASIC - OFIMATICAS: MS OFFICE 2010 - PROSOF: MODULO CLUB SQL - TEAMVIEWER ID: 802 242 115 - ANYDESK ID: eventosclub@ad ANTIVIRUS: MICROSOFT SECURITY ESCENCIAL</t>
  </si>
  <si>
    <t>PORTATIL</t>
  </si>
  <si>
    <t>TECLADO USB</t>
  </si>
  <si>
    <t>MOUSE USB</t>
  </si>
  <si>
    <t>GUAYA METALICA</t>
  </si>
  <si>
    <t>BASE REFRIGERANTE</t>
  </si>
  <si>
    <t xml:space="preserve">DELL INSPIRION </t>
  </si>
  <si>
    <t xml:space="preserve">N4050 Ci3SB  </t>
  </si>
  <si>
    <t>7D4WMP1</t>
  </si>
  <si>
    <t>WE150WG07712</t>
  </si>
  <si>
    <t>HP</t>
  </si>
  <si>
    <t>PSA1031006142</t>
  </si>
  <si>
    <t>NATALIA OROZCO TRIANA</t>
  </si>
  <si>
    <t>6KAKD055118</t>
  </si>
  <si>
    <t>EBV680</t>
  </si>
  <si>
    <t>WINDOWS: 7 HOME BASIC - OFIMATICAS: H &amp; B 2013 LATAM - PROSOF: MODULO CLUB SQL - TEAMVIEWER ID: 692 746 156 - ANYDESK ID: eventos2-5@ad  ANTIVIRUS: MICROSOFT SECURITY ESCENCIAL</t>
  </si>
  <si>
    <t>eventos2</t>
  </si>
  <si>
    <t>MARIA EUGENIA GIRALDO TABAREZ</t>
  </si>
  <si>
    <t>Tesorera</t>
  </si>
  <si>
    <t>Contabilidad</t>
  </si>
  <si>
    <t xml:space="preserve">HP Compaq </t>
  </si>
  <si>
    <t xml:space="preserve">6005 Pro Small  </t>
  </si>
  <si>
    <t>MXL2050BXM</t>
  </si>
  <si>
    <t xml:space="preserve">HP </t>
  </si>
  <si>
    <t xml:space="preserve">2010i  </t>
  </si>
  <si>
    <t>3CQ02149F7</t>
  </si>
  <si>
    <t>BAUDU0OVB0U8IA</t>
  </si>
  <si>
    <t>FGGLH0D9W1WDD</t>
  </si>
  <si>
    <t>WINDOWS: 7 HOME PROFESIONAL - OFIMATICAS: OFFICE H &amp; B 2013 LATAM - PROSOF: CLUB SQL, CONTABLE FIVE, NOMINA - TEAMVIEWER ID: 553 015 765 - ANYDESK ID: tesoreria1-36@ad - ANTIVIRUS: MICROSOFT SECURITY ESCENCIAL</t>
  </si>
  <si>
    <t>tesoreria</t>
  </si>
  <si>
    <t>Otros</t>
  </si>
  <si>
    <t>tesoreria y contabilidad</t>
  </si>
  <si>
    <t>Auxiliar Contable</t>
  </si>
  <si>
    <t xml:space="preserve">PC SMART  </t>
  </si>
  <si>
    <t xml:space="preserve">HP  </t>
  </si>
  <si>
    <t>KB-0316</t>
  </si>
  <si>
    <t>Z219713110044</t>
  </si>
  <si>
    <t>FZQD51ADC3518</t>
  </si>
  <si>
    <t>X5L91998377274</t>
  </si>
  <si>
    <t>AOC</t>
  </si>
  <si>
    <t>BAUDU0OB1WAR8</t>
  </si>
  <si>
    <t>AOC LCD - LED BACKLIGHT</t>
  </si>
  <si>
    <t>195LM00001</t>
  </si>
  <si>
    <t>ZF 2197</t>
  </si>
  <si>
    <t>LUZ HELENA JIMENEZ MOLINA</t>
  </si>
  <si>
    <t>cartera</t>
  </si>
  <si>
    <t>CALVE DE INGRESO AL MODULO CLUB</t>
  </si>
  <si>
    <t>CLAVE DE SEGURIDAD INICIO DE SESION</t>
  </si>
  <si>
    <t>CLAVE DE INGRESO AL MODULO CONTABLE FIVE</t>
  </si>
  <si>
    <t>CESAR AUGUSTO CHICA SANCHEZ</t>
  </si>
  <si>
    <t>Tecnico de Sistemas</t>
  </si>
  <si>
    <t>Informatica</t>
  </si>
  <si>
    <t>PC SMART</t>
  </si>
  <si>
    <t>DELL</t>
  </si>
  <si>
    <t>J &amp; R Tecnology</t>
  </si>
  <si>
    <t>LENOVO</t>
  </si>
  <si>
    <t xml:space="preserve">FLEX TOUCH  </t>
  </si>
  <si>
    <t>e2050Sn</t>
  </si>
  <si>
    <t>WB15345428</t>
  </si>
  <si>
    <t>MTAC2201LCV20</t>
  </si>
  <si>
    <t>CNODJ4157161669PODF3</t>
  </si>
  <si>
    <t>HC660GOMQX</t>
  </si>
  <si>
    <t>WINDOWS: 10 Home Single Language - OFIMATICAS: OFFICE H &amp; B 2013 LATAM - PROSOF: CLUB SQL, CAJA SQL, RECEPCION SQL - TEAMVIEWER ID: 459 390 012 - ANYDESK ID: informatica-216@ad - ANTIVIRUS: MICROSOFT SECURITY ESCENCIAL</t>
  </si>
  <si>
    <t>sistemas</t>
  </si>
  <si>
    <t>informatica</t>
  </si>
  <si>
    <t>WINDOWS: 8.1 SINGLE LENGUAJE - OFIMATICAS: MS OFFICE 2010 - PROSOF: CLUB SQL, CONTABLE FIVE - TEAMVIEWER ID: 730 807 790 - ANYDESK ID: carteraclub@ad - ANTIVIRUS: MICROSOFT SECURITY ESCENCIAL</t>
  </si>
  <si>
    <t>DX-120</t>
  </si>
  <si>
    <t>ELIZABETH GALLEGO TAMAYO</t>
  </si>
  <si>
    <t>Asistente</t>
  </si>
  <si>
    <t>5F4WMP1</t>
  </si>
  <si>
    <t>GK-100011</t>
  </si>
  <si>
    <t>MOUSE INHALAMBRICO</t>
  </si>
  <si>
    <t>X821723-018</t>
  </si>
  <si>
    <t xml:space="preserve">MICROSOFT </t>
  </si>
  <si>
    <t>IMPRESORA</t>
  </si>
  <si>
    <t>FS 1120D</t>
  </si>
  <si>
    <t>KYOCERA</t>
  </si>
  <si>
    <t>K5Y2801589</t>
  </si>
  <si>
    <t>ARRENDADA</t>
  </si>
  <si>
    <t>WIRELESS MOBILE 3500</t>
  </si>
  <si>
    <t>WINDOWS: 7 HOME BASIC - OFIMATICAS: MS OFFICE 2010 - PROSOF: CLUB SQL - TEAMVIEWER ID: 880 755 978 - ANYDESK ID: bodega-472@ad - ANTIVIRUS: MICROSOFT SECURITY ESCENCIAL</t>
  </si>
  <si>
    <t>almacen</t>
  </si>
  <si>
    <t>bodega</t>
  </si>
  <si>
    <t>CLAVE DE INGRESO AL MODULO CLUB</t>
  </si>
  <si>
    <t>ALBA LUCIA OSPINA ARTUNDUAGA</t>
  </si>
  <si>
    <t>Coordinación Social</t>
  </si>
  <si>
    <t>C P U</t>
  </si>
  <si>
    <t xml:space="preserve">CQ5118 </t>
  </si>
  <si>
    <t>4CE9160072</t>
  </si>
  <si>
    <t>TABLET</t>
  </si>
  <si>
    <t>43886BA006292</t>
  </si>
  <si>
    <t xml:space="preserve">GENIUS </t>
  </si>
  <si>
    <t>KB-06XE</t>
  </si>
  <si>
    <t>WE2C92039279</t>
  </si>
  <si>
    <t>MICROSOFT</t>
  </si>
  <si>
    <t xml:space="preserve">SAMSUNG </t>
  </si>
  <si>
    <t>GALAXI TAB 3</t>
  </si>
  <si>
    <t>358063051469084</t>
  </si>
  <si>
    <t>TOSHIBA</t>
  </si>
  <si>
    <t>DISCO DURO 1 TB</t>
  </si>
  <si>
    <t>CANVIOBASIC</t>
  </si>
  <si>
    <t>2226579360</t>
  </si>
  <si>
    <t>WINDOWS: Vista Home Basic - OFIMATICAS: MS OFFICE 2010 - PROSOF: CLUB SQL - TEAMVIEWER ID: 672 779 362 - ANTIVIRUS: MICROSOFT SECURITY ESCENCIAL</t>
  </si>
  <si>
    <t>CLAUDIA MILENA CANO FLOREZ</t>
  </si>
  <si>
    <t xml:space="preserve">PAVILION 500  </t>
  </si>
  <si>
    <t>MXU32908W2</t>
  </si>
  <si>
    <t>OMO471180960319</t>
  </si>
  <si>
    <t>UD1612122941</t>
  </si>
  <si>
    <t>704223-001</t>
  </si>
  <si>
    <t>GK-150002</t>
  </si>
  <si>
    <t>GENIUS KB-125</t>
  </si>
  <si>
    <t>LED</t>
  </si>
  <si>
    <t>contabilidad2</t>
  </si>
  <si>
    <t>contabilidad1</t>
  </si>
  <si>
    <t>42,029,055</t>
  </si>
  <si>
    <t>ZU10037-10003</t>
  </si>
  <si>
    <t>WINDOWS: 8.1 SINGLE LENGUAJE - OFIMATICAS: MS OFFICE 2010 - PROSOF: CLUB SQL, CONTABLE FIVE - TEAMVIEWER ID: 649 098 498 - ANYDESK ID: Contabilidad1-455@ - ANTIVIRUS: MICROSOFT SECURITY ESCENCIAL</t>
  </si>
  <si>
    <t>DIANA KATERINE OSPINA</t>
  </si>
  <si>
    <t xml:space="preserve">LENOVO </t>
  </si>
  <si>
    <t xml:space="preserve">H420  </t>
  </si>
  <si>
    <t>11S305000130010113G583</t>
  </si>
  <si>
    <t>CN41450SSZ</t>
  </si>
  <si>
    <t>BDDTC0AVB4F4WL</t>
  </si>
  <si>
    <t>LZ1082308EU</t>
  </si>
  <si>
    <t>WINDOWS: 7 HOME BASIC - OFIMATICAS: H &amp; B 2013 LATAM - PROSOF: CLUB SQL, CONTABLE FIVE - TEAMVIEWER ID: 117 473 449 - ANYDESK ID: contabilidad2-446@ad - ANTIVIRUS: MICROSOFT SECURITY ESCENCIAL</t>
  </si>
  <si>
    <t>contabilidad3</t>
  </si>
  <si>
    <t xml:space="preserve">1088,255,000 </t>
  </si>
  <si>
    <t>NELLY ROSA ARIZA</t>
  </si>
  <si>
    <t>INSPIRON N4030</t>
  </si>
  <si>
    <t>DB18QP1</t>
  </si>
  <si>
    <t>XP16S9900079</t>
  </si>
  <si>
    <t>DISIPADOR BASE</t>
  </si>
  <si>
    <t xml:space="preserve">ONLY ONE FAN </t>
  </si>
  <si>
    <t>J&amp;R  PORTATIL 14" / 15"</t>
  </si>
  <si>
    <t>HS1602016</t>
  </si>
  <si>
    <t xml:space="preserve">DESKJET ADVANTAGE 2545 </t>
  </si>
  <si>
    <t>HP ALL IN ONE SERIES</t>
  </si>
  <si>
    <t>CN3CS2FHBG</t>
  </si>
  <si>
    <t>serviciocliente</t>
  </si>
  <si>
    <t>servicioalcliente</t>
  </si>
  <si>
    <t>WINDOWS: 10 HOME BASIC - OFIMATICAS: MS OFFICE 2010 - PROSOF: MODULO CLUB SQL - TEAMVIEWER ID: 704 138 067 - ANYDESK ID: serviciocliente-42@ad ANTIVIRUS: MICROSOFT SECURITY ESCENCIAL</t>
  </si>
  <si>
    <t>Oficina de Tenis</t>
  </si>
  <si>
    <t xml:space="preserve">HP Pavilion </t>
  </si>
  <si>
    <t xml:space="preserve">Slimline S5000 Series </t>
  </si>
  <si>
    <t>4CE0312RFH</t>
  </si>
  <si>
    <t>CN414703Q6</t>
  </si>
  <si>
    <t xml:space="preserve">S2032 </t>
  </si>
  <si>
    <t>GENIUS USB</t>
  </si>
  <si>
    <t xml:space="preserve">KB-110X </t>
  </si>
  <si>
    <t>WE140WN11038</t>
  </si>
  <si>
    <t xml:space="preserve">EPSON </t>
  </si>
  <si>
    <t>TM-U220</t>
  </si>
  <si>
    <t>F7BF001974</t>
  </si>
  <si>
    <t>RESTAURANTE SEDE CAMPESTRE</t>
  </si>
  <si>
    <t>Cajeros</t>
  </si>
  <si>
    <t>CONVERTIDOR</t>
  </si>
  <si>
    <t>ROUTER WIFI</t>
  </si>
  <si>
    <t>UPS PORTABLE</t>
  </si>
  <si>
    <t>DVR 16 PORT</t>
  </si>
  <si>
    <t xml:space="preserve">PRESARIO CQ5309LA </t>
  </si>
  <si>
    <t>MXX014ORJM</t>
  </si>
  <si>
    <t xml:space="preserve">W185q </t>
  </si>
  <si>
    <t>CNT008VJ0J</t>
  </si>
  <si>
    <t>WIRED 200</t>
  </si>
  <si>
    <t>0200703789597</t>
  </si>
  <si>
    <t>XS0911</t>
  </si>
  <si>
    <t>X80370005892</t>
  </si>
  <si>
    <t>USB A LAN</t>
  </si>
  <si>
    <t>A RJ45</t>
  </si>
  <si>
    <t>N/A</t>
  </si>
  <si>
    <t>TM 220</t>
  </si>
  <si>
    <t>F7BF001975</t>
  </si>
  <si>
    <t xml:space="preserve">TP-LINK </t>
  </si>
  <si>
    <t>WR841HP</t>
  </si>
  <si>
    <t>214A543003062</t>
  </si>
  <si>
    <t>MICRONET</t>
  </si>
  <si>
    <t>419CO1242</t>
  </si>
  <si>
    <t>DAHUA</t>
  </si>
  <si>
    <t xml:space="preserve">LG </t>
  </si>
  <si>
    <t>FLATRON W1943SB</t>
  </si>
  <si>
    <t>909UXX87C697</t>
  </si>
  <si>
    <t>X5L92093401154</t>
  </si>
  <si>
    <t>FIBERHOME</t>
  </si>
  <si>
    <t>FHTT01FFB340</t>
  </si>
  <si>
    <t>UNITEC</t>
  </si>
  <si>
    <t>UPS-1200</t>
  </si>
  <si>
    <t>WINDOWS: 7 HOME BASIC - OFIMATICAS: LIBREOFFICE 5,3 - PROSOF: CAJA SQL, CLUB SQL - TEAMVIEWER ID: 617 702 983 - ANYDESK ID: cajasede-pc@ad - ANTIVIRUS: MICROSOFT SECURITY ESCENCIAL</t>
  </si>
  <si>
    <t>sedecampestre</t>
  </si>
  <si>
    <t>CALVE DE INGRESO AL MODULO CLUB Y MODULO CAJA</t>
  </si>
  <si>
    <t>CLAVE DE INGRESO A CONEXIÓN REMOTA</t>
  </si>
  <si>
    <t>FERNANDO AGUDELO</t>
  </si>
  <si>
    <t>Jefe Mantenimiento</t>
  </si>
  <si>
    <t>8238790477</t>
  </si>
  <si>
    <t>VOSTRO 1500</t>
  </si>
  <si>
    <t>porteros</t>
  </si>
  <si>
    <t>CLAVE DE INGRESO AL MODULO PARQUEADERO</t>
  </si>
  <si>
    <t>GUAYA</t>
  </si>
  <si>
    <t>METALICA</t>
  </si>
  <si>
    <t>WINDOWS: VISTA HOME BASIC - PROSOF: PARQUEADERO - TEAMVIEWER ID: 617 702 983 - ANYDESK ID: cajasede-pc@ad - ANTIVIRUS: MICROSOFT SECURITY ESCENCIAL</t>
  </si>
  <si>
    <t>HP PROLIANT ML110</t>
  </si>
  <si>
    <t xml:space="preserve">INTEL PENTIUM D </t>
  </si>
  <si>
    <t>2UX73703P4</t>
  </si>
  <si>
    <t>LINUX CENTOS 6,5</t>
  </si>
  <si>
    <t>Sistemas</t>
  </si>
  <si>
    <t>ALEXANDER PINO</t>
  </si>
  <si>
    <t>Director Deportivo</t>
  </si>
  <si>
    <t>CNX722IL1T</t>
  </si>
  <si>
    <t>YB1111007964</t>
  </si>
  <si>
    <t xml:space="preserve">GENIUS USB </t>
  </si>
  <si>
    <t>X6J93285700120</t>
  </si>
  <si>
    <t>deportes</t>
  </si>
  <si>
    <t>SWITCHE</t>
  </si>
  <si>
    <t>214C763007698</t>
  </si>
  <si>
    <t>SANDISK</t>
  </si>
  <si>
    <t xml:space="preserve">D-LINK </t>
  </si>
  <si>
    <t>ANATEL</t>
  </si>
  <si>
    <t>R3H51C9000656</t>
  </si>
  <si>
    <t>8966103501</t>
  </si>
  <si>
    <t>1965900043</t>
  </si>
  <si>
    <t xml:space="preserve">KYOCERA </t>
  </si>
  <si>
    <t>FS-1120</t>
  </si>
  <si>
    <t>Q5X1Z14747</t>
  </si>
  <si>
    <t>IN1910NF</t>
  </si>
  <si>
    <t>CN-0H361N-72872-982-OGW1</t>
  </si>
  <si>
    <t>GK-070006/U</t>
  </si>
  <si>
    <t>TP-LINK 8 PUERTOS</t>
  </si>
  <si>
    <t>TL-SF100ND</t>
  </si>
  <si>
    <t>16 GB</t>
  </si>
  <si>
    <t>USB MEMORIA</t>
  </si>
  <si>
    <t>WINDOWS: Vista Home Premium - OFIMATICAS: OFFICE 2010 - PROSOF: CLUB SQL - TEAMVIEWER ID: 574 492 5503 - ANYDESK ID: deportes-7@ad - ANTIVIRUS: MICROSOFT SECURITY ESCENCIAL</t>
  </si>
  <si>
    <t>Administrativo</t>
  </si>
  <si>
    <t xml:space="preserve">Como usuario, me hago responsable del cuidado de estas herramientas, comprometiéndome con los siguientes aspectos: </t>
  </si>
  <si>
    <t>* En caso de daño o pérdida me corresponderá cubrir la totalidad de los daños ocasionados, sus reparaciones, o la reposición de la herramienta o equipo y/o de sus accesorios y desde ahora autorizo a la Corporación Cultural y Deportiva del Comercio a descontar de mi salario, primas o cualquier otro ingreso mensual, semestral o anual, o a la terminación del contrato de mi liquidación, el valor del equipo aquí señalado o de aquellos valores que por daños o pérdidas consten en cuentas o facturas.</t>
  </si>
  <si>
    <t>Técnico en Sistemas</t>
  </si>
  <si>
    <t>Secretarias de Tenis</t>
  </si>
  <si>
    <t>LINA MARIA VASQUEZ - CAROLINA MARIN</t>
  </si>
  <si>
    <t>tenisclub</t>
  </si>
  <si>
    <t>tenis</t>
  </si>
  <si>
    <t>WINDOWS: 7 Home Basic - OFIMATICAS: MS OFFICE 2010 - PROSOF: CLUB SQL - TEAMVIEWER ID: 553 015 765 - ANYDESK imperial-15ad - ANTIVIRUS: MICROSOFT SECURITY ESCENCIAL</t>
  </si>
  <si>
    <t>MICROSOFT WIRED KEYBOARD 200</t>
  </si>
  <si>
    <t>200701810052</t>
  </si>
  <si>
    <t>CESAR A. CHICA</t>
  </si>
  <si>
    <t>Oficina de Sistemas</t>
  </si>
  <si>
    <t>HELP DESK - UBUNTO</t>
  </si>
  <si>
    <t>HP Compaq dx 2300</t>
  </si>
  <si>
    <t>Microlower</t>
  </si>
  <si>
    <t>KB-110X</t>
  </si>
  <si>
    <t>XP16S8819697</t>
  </si>
  <si>
    <t>Compaq Presario SR2150NX</t>
  </si>
  <si>
    <t>MXL1500TLC</t>
  </si>
  <si>
    <t>CN414700TR</t>
  </si>
  <si>
    <t>B77670ACPR1024</t>
  </si>
  <si>
    <t>FCGLH0D5F1Z1SO</t>
  </si>
  <si>
    <t>EPSON</t>
  </si>
  <si>
    <t>F7BG180097</t>
  </si>
  <si>
    <t>CAJEROS</t>
  </si>
  <si>
    <t>Sauna</t>
  </si>
  <si>
    <t>WINDOWS: 7 Profesional - OFIMATICAS: LIBRE OFFICE - PROSOF: CLUB y CAJA SQL - ANYDESK ID: 659 292 133 - ANTIVIRUS: MICROSOFT SECURITY ESCENCIAL</t>
  </si>
  <si>
    <t>sauna</t>
  </si>
  <si>
    <t>CALVE DE INGRESO AL MODULO CLUB Y CAJA SQL</t>
  </si>
  <si>
    <t>CRONOGRAMA GENERAL DE MANTENIMIENTO</t>
  </si>
  <si>
    <t>Versión No:</t>
  </si>
  <si>
    <t>Fecha Aprobación:</t>
  </si>
  <si>
    <t>Página:</t>
  </si>
  <si>
    <t xml:space="preserve">1 de 1 </t>
  </si>
  <si>
    <t>RESPONSABLE</t>
  </si>
  <si>
    <t>DETALLES DE LA ACTIVIDAD</t>
  </si>
  <si>
    <t>LUGAR</t>
  </si>
  <si>
    <t>PERIODICIDAD</t>
  </si>
  <si>
    <t>TRATAMIENTO (MARQUE CON UNA X)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</si>
  <si>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</si>
  <si>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</si>
  <si>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</si>
  <si>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</si>
  <si>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</si>
  <si>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</si>
  <si>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</si>
  <si>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</si>
  <si>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</si>
  <si>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</si>
  <si>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</si>
  <si>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</si>
  <si>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Interno</t>
  </si>
  <si>
    <t>Externo</t>
  </si>
  <si>
    <t>SISTEMAS</t>
  </si>
  <si>
    <t>PREVENTIVO</t>
  </si>
  <si>
    <t>9- PARQUEADERO CENTRO</t>
  </si>
  <si>
    <t>MENSUAL</t>
  </si>
  <si>
    <t>17- SERVIDOR PROXY</t>
  </si>
  <si>
    <t>20- DEPORTES</t>
  </si>
  <si>
    <t>21- COORDINACION SOCIAL</t>
  </si>
  <si>
    <t>26- HELP DESK</t>
  </si>
  <si>
    <t>29- SECRETARIA</t>
  </si>
  <si>
    <t>32- RESTAURANTE</t>
  </si>
  <si>
    <t>33- SEDE CAMPESTRE</t>
  </si>
  <si>
    <t>34- TENIS</t>
  </si>
  <si>
    <t>35- BOLOS</t>
  </si>
  <si>
    <t>36- BOLOS</t>
  </si>
  <si>
    <t>37- BOLOS</t>
  </si>
  <si>
    <t>38- BOLOS</t>
  </si>
  <si>
    <t>39- SERVICIO AL CLIENTE</t>
  </si>
  <si>
    <t>40- CALIDAD</t>
  </si>
  <si>
    <t>41- EVENTOS 1</t>
  </si>
  <si>
    <t>42- BODEGA</t>
  </si>
  <si>
    <t>43- EVENTOS 2</t>
  </si>
  <si>
    <t>44- RECEPCION CENTRO</t>
  </si>
  <si>
    <t>45- NOMINA</t>
  </si>
  <si>
    <t>46- CONTABILIDAD 2</t>
  </si>
  <si>
    <t>47- DEPORTES - NATACION</t>
  </si>
  <si>
    <t>48- COORDINACION A Y B</t>
  </si>
  <si>
    <t>49- MANTENIMIENTO</t>
  </si>
  <si>
    <t>52- SERVIDOR 2</t>
  </si>
  <si>
    <t>53- GESTION HUMANA</t>
  </si>
  <si>
    <t>54- CARTERA</t>
  </si>
  <si>
    <t>55- CONTABILIDAD 1</t>
  </si>
  <si>
    <t>56- REGISTRO EMPLEADOS</t>
  </si>
  <si>
    <t>58- EVENTOS SALONES</t>
  </si>
  <si>
    <t>59- FINANCIERO</t>
  </si>
  <si>
    <t>60- RECEPCION SEDE</t>
  </si>
  <si>
    <t>61- INFORMATICA</t>
  </si>
  <si>
    <t>62- GERENTE</t>
  </si>
  <si>
    <t>63- TESORERIA</t>
  </si>
  <si>
    <t>64- TERRAZA</t>
  </si>
  <si>
    <t>65- SAUNA</t>
  </si>
  <si>
    <t>66- IMPERIAL</t>
  </si>
  <si>
    <t>PENDIENTES</t>
  </si>
  <si>
    <t>CORRECTIVO</t>
  </si>
  <si>
    <t>x</t>
  </si>
  <si>
    <t>MANTENIMIENTO</t>
  </si>
  <si>
    <t>PERIODO</t>
  </si>
  <si>
    <t>SEMANA</t>
  </si>
  <si>
    <t>ESTADO</t>
  </si>
  <si>
    <t>COMPRA</t>
  </si>
  <si>
    <t>MARIA DEL PILAR GARAVITO GUZMAN</t>
  </si>
  <si>
    <t>Directora Aministrativa y Gestión Humana</t>
  </si>
  <si>
    <t>Administrativa</t>
  </si>
  <si>
    <t>Compra</t>
  </si>
  <si>
    <t>MODEM</t>
  </si>
  <si>
    <t xml:space="preserve">HP 1000 NOTEBOOK PC  </t>
  </si>
  <si>
    <t>J &amp; R TECNOLOGY</t>
  </si>
  <si>
    <t>5CG33139GS</t>
  </si>
  <si>
    <t>TP-LINK</t>
  </si>
  <si>
    <t>2149121002607</t>
  </si>
  <si>
    <t>WINDOWS: 8 SINGLE LENGUAJE - OFIMATICAS: MS OFFICE 2010 - PROSOF: NOMINA - TEAMVIEWER ID: 733 176 618 - ANTIVIRUS: MICROSOFT SECURITY ESCENCIAL</t>
  </si>
  <si>
    <t>CALVE DE INGRESO AL MODULO NOMINA</t>
  </si>
  <si>
    <t>X6G92960408880</t>
  </si>
  <si>
    <t>gestionhumana</t>
  </si>
  <si>
    <t>gestion-humana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</si>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</sst>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2" tint="-0.249977111117893"/>
      <name val="Arial"/>
      <family val="2"/>
    </font>
    <font>
      <b/>
      <sz val="10"/>
      <color theme="0"/>
      <name val="Arial"/>
      <family val="2"/>
    </font>
    <font>
      <b/>
      <sz val="16"/>
      <color theme="1"/>
      <name val="Wingdings 2"/>
      <family val="1"/>
      <charset val="2"/>
    </font>
    <font>
      <b/>
      <sz val="10"/>
      <color theme="2" tint="-0.749992370372631"/>
      <name val="Arial"/>
      <family val="2"/>
    </font>
    <font>
      <b/>
      <u/>
      <sz val="10"/>
      <name val="Arial"/>
      <family val="2"/>
    </font>
    <font>
      <sz val="10"/>
      <name val="Cabin"/>
      <family val="2"/>
    </font>
    <font>
      <sz val="10"/>
      <color theme="1"/>
      <name val="Cabin"/>
      <family val="2"/>
    </font>
    <font>
      <b/>
      <sz val="10"/>
      <color theme="1"/>
      <name val="Cabin"/>
      <family val="2"/>
    </font>
    <font>
      <b/>
      <sz val="10.5"/>
      <name val="Cabin"/>
      <family val="2"/>
    </font>
    <font>
      <sz val="10.5"/>
      <name val="Cabin"/>
      <family val="2"/>
    </font>
    <font>
      <b/>
      <u/>
      <sz val="11"/>
      <name val="Cabin"/>
      <family val="2"/>
    </font>
    <font>
      <b/>
      <sz val="10"/>
      <name val="Cabin"/>
      <family val="2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9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 Narrow"/>
      <family val="2"/>
    </font>
    <font>
      <b/>
      <sz val="9"/>
      <color theme="1"/>
      <name val="Cabin"/>
      <family val="2"/>
    </font>
    <font>
      <sz val="9"/>
      <name val="Cabin"/>
      <family val="2"/>
    </font>
    <font>
      <sz val="14"/>
      <name val="Cabin"/>
      <family val="2"/>
    </font>
    <font>
      <b/>
      <sz val="12"/>
      <name val="Wingdings 2"/>
      <family val="1"/>
      <charset val="2"/>
    </font>
    <font>
      <b/>
      <sz val="10"/>
      <color rgb="FFC00000"/>
      <name val="Arial"/>
      <family val="2"/>
    </font>
    <font>
      <b/>
      <sz val="10"/>
      <color rgb="FF002060"/>
      <name val="Arial"/>
      <family val="2"/>
    </font>
    <font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sz val="10"/>
      <color rgb="FFFFFF00"/>
      <name val="Arial"/>
      <family val="2"/>
    </font>
    <font>
      <b/>
      <u/>
      <sz val="10"/>
      <name val="Cabin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92D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8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1" tint="0.499984740745262"/>
      </bottom>
      <diagonal/>
    </border>
    <border>
      <left/>
      <right style="hair">
        <color indexed="64"/>
      </right>
      <top style="medium">
        <color indexed="64"/>
      </top>
      <bottom style="thin">
        <color theme="1" tint="0.499984740745262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theme="1" tint="0.499984740745262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theme="1" tint="0.499984740745262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theme="1" tint="0.499984740745262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hair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hair">
        <color indexed="64"/>
      </left>
      <right style="hair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hair">
        <color indexed="64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hair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hair">
        <color indexed="64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indexed="64"/>
      </right>
      <top style="thin">
        <color theme="1" tint="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/>
      <diagonal/>
    </border>
    <border>
      <left/>
      <right style="hair">
        <color indexed="64"/>
      </right>
      <top style="thin">
        <color theme="1" tint="0.499984740745262"/>
      </top>
      <bottom/>
      <diagonal/>
    </border>
    <border>
      <left style="hair">
        <color indexed="64"/>
      </left>
      <right style="hair">
        <color indexed="64"/>
      </right>
      <top style="thin">
        <color theme="1" tint="0.499984740745262"/>
      </top>
      <bottom/>
      <diagonal/>
    </border>
    <border>
      <left style="hair">
        <color indexed="64"/>
      </left>
      <right style="thin">
        <color indexed="64"/>
      </right>
      <top style="thin">
        <color theme="1" tint="0.499984740745262"/>
      </top>
      <bottom/>
      <diagonal/>
    </border>
    <border>
      <left style="thin">
        <color indexed="64"/>
      </left>
      <right style="hair">
        <color indexed="64"/>
      </right>
      <top style="thin">
        <color theme="1" tint="0.499984740745262"/>
      </top>
      <bottom/>
      <diagonal/>
    </border>
    <border>
      <left style="hair">
        <color indexed="64"/>
      </left>
      <right style="medium">
        <color indexed="64"/>
      </right>
      <top style="thin">
        <color theme="1" tint="0.499984740745262"/>
      </top>
      <bottom/>
      <diagonal/>
    </border>
    <border>
      <left style="medium">
        <color indexed="64"/>
      </left>
      <right style="medium">
        <color indexed="64"/>
      </right>
      <top style="thin">
        <color theme="1" tint="0.499984740745262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22" fillId="0" borderId="0" applyFont="0" applyFill="0" applyBorder="0" applyAlignment="0" applyProtection="0"/>
  </cellStyleXfs>
  <cellXfs count="549">
    <xf numFmtId="0" fontId="0" fillId="0" borderId="0" xfId="0"/>
    <xf numFmtId="0" fontId="3" fillId="2" borderId="1" xfId="0" applyFont="1" applyFill="1" applyBorder="1" applyAlignment="1" applyProtection="1">
      <alignment vertical="center" wrapText="1"/>
      <protection locked="0"/>
    </xf>
    <xf numFmtId="0" fontId="3" fillId="2" borderId="0" xfId="0" applyFont="1" applyFill="1" applyBorder="1" applyAlignment="1" applyProtection="1">
      <alignment vertical="center" wrapText="1"/>
      <protection locked="0"/>
    </xf>
    <xf numFmtId="0" fontId="3" fillId="2" borderId="3" xfId="0" applyFont="1" applyFill="1" applyBorder="1" applyAlignment="1" applyProtection="1">
      <alignment vertical="center" wrapText="1"/>
      <protection locked="0"/>
    </xf>
    <xf numFmtId="0" fontId="3" fillId="2" borderId="4" xfId="0" applyFont="1" applyFill="1" applyBorder="1" applyAlignment="1" applyProtection="1">
      <alignment vertical="center" wrapText="1"/>
      <protection locked="0"/>
    </xf>
    <xf numFmtId="0" fontId="8" fillId="2" borderId="0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9" fillId="2" borderId="0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justify" vertical="center" wrapText="1"/>
    </xf>
    <xf numFmtId="0" fontId="8" fillId="2" borderId="0" xfId="0" applyFont="1" applyFill="1" applyBorder="1" applyAlignment="1">
      <alignment horizontal="justify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>
      <alignment vertical="center"/>
    </xf>
    <xf numFmtId="0" fontId="8" fillId="2" borderId="1" xfId="0" applyFont="1" applyFill="1" applyBorder="1" applyAlignment="1" applyProtection="1">
      <alignment vertical="center"/>
      <protection locked="0"/>
    </xf>
    <xf numFmtId="0" fontId="8" fillId="2" borderId="0" xfId="0" applyFont="1" applyFill="1" applyBorder="1" applyAlignment="1" applyProtection="1">
      <alignment vertical="center"/>
      <protection locked="0"/>
    </xf>
    <xf numFmtId="0" fontId="10" fillId="2" borderId="0" xfId="0" applyFont="1" applyFill="1" applyBorder="1" applyAlignment="1" applyProtection="1">
      <alignment vertical="center"/>
      <protection locked="0"/>
    </xf>
    <xf numFmtId="0" fontId="8" fillId="2" borderId="0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2" borderId="1" xfId="0" applyFont="1" applyFill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lef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3" fillId="3" borderId="6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2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2" borderId="15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9" fillId="2" borderId="1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justify" vertical="center" wrapText="1"/>
    </xf>
    <xf numFmtId="0" fontId="13" fillId="2" borderId="0" xfId="0" applyFont="1" applyFill="1" applyBorder="1" applyAlignment="1" applyProtection="1">
      <alignment vertical="center"/>
      <protection locked="0"/>
    </xf>
    <xf numFmtId="0" fontId="1" fillId="2" borderId="17" xfId="0" applyFont="1" applyFill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9" fillId="2" borderId="1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justify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/>
    </xf>
    <xf numFmtId="0" fontId="19" fillId="2" borderId="1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left" vertical="center"/>
    </xf>
    <xf numFmtId="0" fontId="9" fillId="2" borderId="1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justify" vertical="center" wrapText="1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9" fillId="2" borderId="1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justify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2" borderId="15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left" vertical="center"/>
    </xf>
    <xf numFmtId="0" fontId="9" fillId="2" borderId="1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justify" vertical="center" wrapText="1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15" fillId="0" borderId="17" xfId="0" applyFont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left" vertical="center"/>
    </xf>
    <xf numFmtId="0" fontId="9" fillId="2" borderId="1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justify" vertical="center" wrapText="1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8" fillId="0" borderId="9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>
      <alignment horizontal="justify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justify" vertical="center" wrapText="1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30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2" borderId="3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6" fillId="6" borderId="22" xfId="0" applyNumberFormat="1" applyFont="1" applyFill="1" applyBorder="1" applyAlignment="1">
      <alignment horizontal="center" vertical="center" textRotation="90" wrapText="1"/>
    </xf>
    <xf numFmtId="0" fontId="26" fillId="6" borderId="41" xfId="0" applyNumberFormat="1" applyFont="1" applyFill="1" applyBorder="1" applyAlignment="1">
      <alignment horizontal="center" vertical="center" textRotation="90" wrapText="1"/>
    </xf>
    <xf numFmtId="0" fontId="5" fillId="10" borderId="16" xfId="0" applyFont="1" applyFill="1" applyBorder="1" applyAlignment="1">
      <alignment horizontal="center" vertical="center" wrapText="1"/>
    </xf>
    <xf numFmtId="0" fontId="5" fillId="10" borderId="12" xfId="0" applyFont="1" applyFill="1" applyBorder="1" applyAlignment="1">
      <alignment horizontal="center" vertical="center" wrapText="1"/>
    </xf>
    <xf numFmtId="0" fontId="5" fillId="10" borderId="42" xfId="0" applyFont="1" applyFill="1" applyBorder="1" applyAlignment="1">
      <alignment horizontal="center" vertical="center" wrapText="1"/>
    </xf>
    <xf numFmtId="0" fontId="5" fillId="10" borderId="43" xfId="0" applyFont="1" applyFill="1" applyBorder="1" applyAlignment="1">
      <alignment horizontal="center" vertical="center" wrapText="1"/>
    </xf>
    <xf numFmtId="0" fontId="5" fillId="10" borderId="13" xfId="0" applyFont="1" applyFill="1" applyBorder="1" applyAlignment="1">
      <alignment horizontal="center" vertical="center" wrapText="1"/>
    </xf>
    <xf numFmtId="0" fontId="27" fillId="0" borderId="45" xfId="0" applyNumberFormat="1" applyFont="1" applyFill="1" applyBorder="1" applyAlignment="1">
      <alignment vertical="center" wrapText="1"/>
    </xf>
    <xf numFmtId="0" fontId="28" fillId="0" borderId="46" xfId="0" applyFont="1" applyBorder="1" applyAlignment="1">
      <alignment vertical="center"/>
    </xf>
    <xf numFmtId="0" fontId="15" fillId="0" borderId="46" xfId="0" applyFont="1" applyBorder="1" applyAlignment="1">
      <alignment vertical="center"/>
    </xf>
    <xf numFmtId="49" fontId="29" fillId="2" borderId="47" xfId="0" applyNumberFormat="1" applyFont="1" applyFill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49" fontId="29" fillId="2" borderId="48" xfId="0" applyNumberFormat="1" applyFont="1" applyFill="1" applyBorder="1" applyAlignment="1">
      <alignment horizontal="center" vertical="center"/>
    </xf>
    <xf numFmtId="49" fontId="29" fillId="2" borderId="49" xfId="0" applyNumberFormat="1" applyFont="1" applyFill="1" applyBorder="1" applyAlignment="1">
      <alignment horizontal="center" vertical="center"/>
    </xf>
    <xf numFmtId="49" fontId="29" fillId="2" borderId="50" xfId="0" applyNumberFormat="1" applyFont="1" applyFill="1" applyBorder="1" applyAlignment="1">
      <alignment horizontal="center" vertical="center"/>
    </xf>
    <xf numFmtId="49" fontId="29" fillId="2" borderId="51" xfId="0" applyNumberFormat="1" applyFont="1" applyFill="1" applyBorder="1" applyAlignment="1">
      <alignment horizontal="center" vertical="center"/>
    </xf>
    <xf numFmtId="0" fontId="5" fillId="0" borderId="52" xfId="0" applyFont="1" applyBorder="1" applyAlignment="1">
      <alignment vertical="center" wrapText="1"/>
    </xf>
    <xf numFmtId="0" fontId="27" fillId="0" borderId="53" xfId="0" applyNumberFormat="1" applyFont="1" applyFill="1" applyBorder="1" applyAlignment="1">
      <alignment vertical="center" wrapText="1"/>
    </xf>
    <xf numFmtId="0" fontId="28" fillId="0" borderId="54" xfId="0" applyFont="1" applyBorder="1" applyAlignment="1">
      <alignment vertical="center"/>
    </xf>
    <xf numFmtId="0" fontId="15" fillId="0" borderId="54" xfId="0" applyFont="1" applyBorder="1" applyAlignment="1">
      <alignment vertical="center"/>
    </xf>
    <xf numFmtId="49" fontId="29" fillId="2" borderId="55" xfId="0" applyNumberFormat="1" applyFont="1" applyFill="1" applyBorder="1" applyAlignment="1">
      <alignment horizontal="center" vertical="center"/>
    </xf>
    <xf numFmtId="49" fontId="29" fillId="2" borderId="56" xfId="0" applyNumberFormat="1" applyFont="1" applyFill="1" applyBorder="1" applyAlignment="1">
      <alignment horizontal="center" vertical="center"/>
    </xf>
    <xf numFmtId="49" fontId="29" fillId="2" borderId="57" xfId="0" applyNumberFormat="1" applyFont="1" applyFill="1" applyBorder="1" applyAlignment="1">
      <alignment horizontal="center" vertical="center"/>
    </xf>
    <xf numFmtId="49" fontId="29" fillId="2" borderId="58" xfId="0" applyNumberFormat="1" applyFont="1" applyFill="1" applyBorder="1" applyAlignment="1">
      <alignment horizontal="center" vertical="center"/>
    </xf>
    <xf numFmtId="49" fontId="29" fillId="2" borderId="59" xfId="0" applyNumberFormat="1" applyFont="1" applyFill="1" applyBorder="1" applyAlignment="1">
      <alignment horizontal="center" vertical="center"/>
    </xf>
    <xf numFmtId="0" fontId="5" fillId="0" borderId="60" xfId="0" applyFont="1" applyBorder="1" applyAlignment="1">
      <alignment vertical="center" wrapText="1"/>
    </xf>
    <xf numFmtId="0" fontId="30" fillId="0" borderId="58" xfId="0" applyFont="1" applyBorder="1" applyAlignment="1">
      <alignment horizontal="center" vertical="center"/>
    </xf>
    <xf numFmtId="0" fontId="30" fillId="0" borderId="56" xfId="0" applyFont="1" applyBorder="1" applyAlignment="1">
      <alignment horizontal="center" vertical="center"/>
    </xf>
    <xf numFmtId="0" fontId="28" fillId="0" borderId="54" xfId="0" applyFont="1" applyBorder="1" applyAlignment="1">
      <alignment horizontal="left" vertical="center"/>
    </xf>
    <xf numFmtId="0" fontId="15" fillId="0" borderId="54" xfId="0" applyFont="1" applyBorder="1" applyAlignment="1">
      <alignment horizontal="center" vertical="center"/>
    </xf>
    <xf numFmtId="0" fontId="5" fillId="0" borderId="61" xfId="0" applyFont="1" applyBorder="1" applyAlignment="1">
      <alignment horizontal="center" vertical="center" wrapText="1"/>
    </xf>
    <xf numFmtId="0" fontId="27" fillId="0" borderId="62" xfId="0" applyNumberFormat="1" applyFont="1" applyFill="1" applyBorder="1" applyAlignment="1">
      <alignment vertical="center" wrapText="1"/>
    </xf>
    <xf numFmtId="0" fontId="28" fillId="0" borderId="63" xfId="0" applyFont="1" applyBorder="1" applyAlignment="1">
      <alignment vertical="center"/>
    </xf>
    <xf numFmtId="0" fontId="15" fillId="0" borderId="64" xfId="0" applyFont="1" applyBorder="1" applyAlignment="1">
      <alignment vertical="center"/>
    </xf>
    <xf numFmtId="49" fontId="29" fillId="2" borderId="65" xfId="0" applyNumberFormat="1" applyFont="1" applyFill="1" applyBorder="1" applyAlignment="1">
      <alignment horizontal="center" vertical="center"/>
    </xf>
    <xf numFmtId="49" fontId="29" fillId="2" borderId="66" xfId="0" applyNumberFormat="1" applyFont="1" applyFill="1" applyBorder="1" applyAlignment="1">
      <alignment horizontal="center" vertical="center"/>
    </xf>
    <xf numFmtId="49" fontId="29" fillId="2" borderId="67" xfId="0" applyNumberFormat="1" applyFont="1" applyFill="1" applyBorder="1" applyAlignment="1">
      <alignment horizontal="center" vertical="center"/>
    </xf>
    <xf numFmtId="49" fontId="29" fillId="2" borderId="68" xfId="0" applyNumberFormat="1" applyFont="1" applyFill="1" applyBorder="1" applyAlignment="1">
      <alignment horizontal="center" vertical="center"/>
    </xf>
    <xf numFmtId="49" fontId="29" fillId="2" borderId="69" xfId="0" applyNumberFormat="1" applyFont="1" applyFill="1" applyBorder="1" applyAlignment="1">
      <alignment horizontal="center" vertical="center"/>
    </xf>
    <xf numFmtId="0" fontId="5" fillId="0" borderId="7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5" fillId="11" borderId="75" xfId="0" applyFont="1" applyFill="1" applyBorder="1" applyAlignment="1">
      <alignment horizontal="center" vertical="center"/>
    </xf>
    <xf numFmtId="0" fontId="31" fillId="11" borderId="77" xfId="0" applyFont="1" applyFill="1" applyBorder="1" applyAlignment="1">
      <alignment horizontal="center" vertical="center"/>
    </xf>
    <xf numFmtId="0" fontId="5" fillId="11" borderId="82" xfId="0" applyFont="1" applyFill="1" applyBorder="1" applyAlignment="1">
      <alignment horizontal="center" vertical="center"/>
    </xf>
    <xf numFmtId="0" fontId="1" fillId="11" borderId="83" xfId="0" applyFont="1" applyFill="1" applyBorder="1" applyAlignment="1">
      <alignment horizontal="center" vertical="center"/>
    </xf>
    <xf numFmtId="0" fontId="1" fillId="11" borderId="84" xfId="0" applyFont="1" applyFill="1" applyBorder="1" applyAlignment="1">
      <alignment horizontal="center" vertical="center"/>
    </xf>
    <xf numFmtId="0" fontId="32" fillId="12" borderId="88" xfId="0" applyFont="1" applyFill="1" applyBorder="1" applyAlignment="1">
      <alignment horizontal="center" vertical="center"/>
    </xf>
    <xf numFmtId="0" fontId="1" fillId="11" borderId="0" xfId="0" applyFont="1" applyFill="1" applyAlignment="1">
      <alignment vertical="center"/>
    </xf>
    <xf numFmtId="0" fontId="32" fillId="12" borderId="44" xfId="0" applyFont="1" applyFill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0" borderId="0" xfId="0" applyFont="1" applyAlignment="1">
      <alignment horizontal="right" vertical="center"/>
    </xf>
    <xf numFmtId="0" fontId="34" fillId="0" borderId="0" xfId="0" applyFont="1" applyAlignment="1">
      <alignment horizontal="center" vertical="center"/>
    </xf>
    <xf numFmtId="17" fontId="33" fillId="0" borderId="0" xfId="0" applyNumberFormat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left" vertical="center"/>
    </xf>
    <xf numFmtId="49" fontId="15" fillId="0" borderId="17" xfId="0" applyNumberFormat="1" applyFont="1" applyBorder="1" applyAlignment="1">
      <alignment horizontal="center" vertical="center"/>
    </xf>
    <xf numFmtId="49" fontId="15" fillId="2" borderId="17" xfId="0" applyNumberFormat="1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left" vertical="center"/>
    </xf>
    <xf numFmtId="0" fontId="17" fillId="2" borderId="14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left" vertical="center"/>
    </xf>
    <xf numFmtId="0" fontId="9" fillId="2" borderId="31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/>
    </xf>
    <xf numFmtId="0" fontId="5" fillId="4" borderId="17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 applyProtection="1">
      <alignment horizontal="center" vertical="center" wrapText="1"/>
      <protection locked="0"/>
    </xf>
    <xf numFmtId="0" fontId="21" fillId="2" borderId="17" xfId="0" applyFont="1" applyFill="1" applyBorder="1" applyAlignment="1">
      <alignment horizontal="left" vertical="center" wrapText="1"/>
    </xf>
    <xf numFmtId="0" fontId="15" fillId="2" borderId="17" xfId="0" applyFont="1" applyFill="1" applyBorder="1" applyAlignment="1" applyProtection="1">
      <alignment horizontal="left" vertical="center"/>
      <protection locked="0"/>
    </xf>
    <xf numFmtId="0" fontId="15" fillId="0" borderId="17" xfId="0" applyFont="1" applyBorder="1" applyAlignment="1">
      <alignment horizontal="left" vertical="center"/>
    </xf>
    <xf numFmtId="49" fontId="15" fillId="0" borderId="19" xfId="0" applyNumberFormat="1" applyFont="1" applyBorder="1" applyAlignment="1">
      <alignment horizontal="left" vertical="center"/>
    </xf>
    <xf numFmtId="49" fontId="15" fillId="0" borderId="14" xfId="0" applyNumberFormat="1" applyFont="1" applyBorder="1" applyAlignment="1">
      <alignment horizontal="left" vertical="center"/>
    </xf>
    <xf numFmtId="49" fontId="15" fillId="0" borderId="20" xfId="0" applyNumberFormat="1" applyFont="1" applyBorder="1" applyAlignment="1">
      <alignment horizontal="left" vertical="center"/>
    </xf>
    <xf numFmtId="0" fontId="15" fillId="2" borderId="17" xfId="0" applyFont="1" applyFill="1" applyBorder="1" applyAlignment="1" applyProtection="1">
      <alignment horizontal="center" vertical="center"/>
      <protection locked="0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17" xfId="0" applyNumberFormat="1" applyFont="1" applyFill="1" applyBorder="1" applyAlignment="1">
      <alignment horizontal="left" vertical="center"/>
    </xf>
    <xf numFmtId="0" fontId="15" fillId="2" borderId="19" xfId="0" applyFont="1" applyFill="1" applyBorder="1" applyAlignment="1" applyProtection="1">
      <alignment horizontal="left" vertical="center"/>
      <protection locked="0"/>
    </xf>
    <xf numFmtId="0" fontId="15" fillId="2" borderId="14" xfId="0" applyFont="1" applyFill="1" applyBorder="1" applyAlignment="1" applyProtection="1">
      <alignment horizontal="left" vertical="center"/>
      <protection locked="0"/>
    </xf>
    <xf numFmtId="0" fontId="15" fillId="2" borderId="20" xfId="0" applyFont="1" applyFill="1" applyBorder="1" applyAlignment="1" applyProtection="1">
      <alignment horizontal="left" vertical="center"/>
      <protection locked="0"/>
    </xf>
    <xf numFmtId="0" fontId="21" fillId="2" borderId="19" xfId="0" applyFont="1" applyFill="1" applyBorder="1" applyAlignment="1">
      <alignment horizontal="left" vertical="center" wrapText="1"/>
    </xf>
    <xf numFmtId="0" fontId="21" fillId="2" borderId="14" xfId="0" applyFont="1" applyFill="1" applyBorder="1" applyAlignment="1">
      <alignment horizontal="left" vertical="center" wrapText="1"/>
    </xf>
    <xf numFmtId="0" fontId="21" fillId="2" borderId="20" xfId="0" applyFont="1" applyFill="1" applyBorder="1" applyAlignment="1">
      <alignment horizontal="left" vertical="center" wrapText="1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  <xf numFmtId="0" fontId="18" fillId="0" borderId="16" xfId="0" applyFont="1" applyBorder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9" xfId="0" applyFont="1" applyBorder="1" applyAlignment="1">
      <alignment horizontal="left" vertical="top" wrapText="1"/>
    </xf>
    <xf numFmtId="0" fontId="18" fillId="0" borderId="15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9" fillId="2" borderId="13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lef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7" xfId="0" quotePrefix="1" applyFont="1" applyFill="1" applyBorder="1" applyAlignment="1">
      <alignment horizontal="left" vertical="center"/>
    </xf>
    <xf numFmtId="0" fontId="9" fillId="2" borderId="8" xfId="0" applyFont="1" applyFill="1" applyBorder="1" applyAlignment="1">
      <alignment horizontal="left" vertical="center"/>
    </xf>
    <xf numFmtId="0" fontId="9" fillId="2" borderId="15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 applyProtection="1">
      <alignment horizontal="justify" vertical="center" wrapText="1"/>
      <protection locked="0"/>
    </xf>
    <xf numFmtId="0" fontId="8" fillId="2" borderId="7" xfId="0" applyFont="1" applyFill="1" applyBorder="1" applyAlignment="1" applyProtection="1">
      <alignment horizontal="justify" vertical="center" wrapText="1"/>
      <protection locked="0"/>
    </xf>
    <xf numFmtId="0" fontId="8" fillId="2" borderId="16" xfId="0" applyFont="1" applyFill="1" applyBorder="1" applyAlignment="1" applyProtection="1">
      <alignment horizontal="justify" vertical="center" wrapText="1"/>
      <protection locked="0"/>
    </xf>
    <xf numFmtId="0" fontId="8" fillId="2" borderId="8" xfId="0" applyFont="1" applyFill="1" applyBorder="1" applyAlignment="1" applyProtection="1">
      <alignment horizontal="justify" vertical="center" wrapText="1"/>
      <protection locked="0"/>
    </xf>
    <xf numFmtId="0" fontId="8" fillId="2" borderId="0" xfId="0" applyFont="1" applyFill="1" applyBorder="1" applyAlignment="1" applyProtection="1">
      <alignment horizontal="justify" vertical="center" wrapText="1"/>
      <protection locked="0"/>
    </xf>
    <xf numFmtId="0" fontId="8" fillId="2" borderId="11" xfId="0" applyFont="1" applyFill="1" applyBorder="1" applyAlignment="1" applyProtection="1">
      <alignment horizontal="justify" vertical="center" wrapText="1"/>
      <protection locked="0"/>
    </xf>
    <xf numFmtId="0" fontId="8" fillId="2" borderId="9" xfId="0" applyFont="1" applyFill="1" applyBorder="1" applyAlignment="1" applyProtection="1">
      <alignment horizontal="justify" vertical="center" wrapText="1"/>
      <protection locked="0"/>
    </xf>
    <xf numFmtId="0" fontId="8" fillId="2" borderId="15" xfId="0" applyFont="1" applyFill="1" applyBorder="1" applyAlignment="1" applyProtection="1">
      <alignment horizontal="justify" vertical="center" wrapText="1"/>
      <protection locked="0"/>
    </xf>
    <xf numFmtId="0" fontId="8" fillId="2" borderId="10" xfId="0" applyFont="1" applyFill="1" applyBorder="1" applyAlignment="1" applyProtection="1">
      <alignment horizontal="justify" vertical="center" wrapText="1"/>
      <protection locked="0"/>
    </xf>
    <xf numFmtId="0" fontId="9" fillId="2" borderId="0" xfId="0" applyFont="1" applyFill="1" applyBorder="1" applyAlignment="1">
      <alignment horizontal="justify" vertical="center" wrapText="1"/>
    </xf>
    <xf numFmtId="0" fontId="8" fillId="2" borderId="0" xfId="0" applyFont="1" applyFill="1" applyBorder="1" applyAlignment="1">
      <alignment horizontal="justify" vertical="center" wrapText="1"/>
    </xf>
    <xf numFmtId="0" fontId="1" fillId="4" borderId="13" xfId="0" applyFont="1" applyFill="1" applyBorder="1" applyAlignment="1">
      <alignment horizontal="left" vertical="center" wrapText="1"/>
    </xf>
    <xf numFmtId="0" fontId="1" fillId="4" borderId="16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9" fillId="6" borderId="34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6" borderId="19" xfId="0" applyFont="1" applyFill="1" applyBorder="1" applyAlignment="1" applyProtection="1">
      <alignment horizontal="center" vertical="center"/>
      <protection locked="0"/>
    </xf>
    <xf numFmtId="0" fontId="9" fillId="6" borderId="14" xfId="0" applyFont="1" applyFill="1" applyBorder="1" applyAlignment="1" applyProtection="1">
      <alignment horizontal="center" vertical="center"/>
      <protection locked="0"/>
    </xf>
    <xf numFmtId="0" fontId="9" fillId="6" borderId="33" xfId="0" applyFont="1" applyFill="1" applyBorder="1" applyAlignment="1" applyProtection="1">
      <alignment horizontal="center" vertical="center"/>
      <protection locked="0"/>
    </xf>
    <xf numFmtId="0" fontId="8" fillId="2" borderId="35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16" xfId="0" applyFont="1" applyFill="1" applyBorder="1" applyAlignment="1" applyProtection="1">
      <alignment horizontal="center" vertical="center"/>
      <protection locked="0"/>
    </xf>
    <xf numFmtId="0" fontId="1" fillId="2" borderId="13" xfId="0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Alignment="1" applyProtection="1">
      <alignment horizontal="center" vertical="center"/>
      <protection locked="0"/>
    </xf>
    <xf numFmtId="0" fontId="1" fillId="2" borderId="32" xfId="0" applyFont="1" applyFill="1" applyBorder="1" applyAlignment="1" applyProtection="1">
      <alignment horizontal="center" vertical="center"/>
      <protection locked="0"/>
    </xf>
    <xf numFmtId="0" fontId="5" fillId="4" borderId="26" xfId="0" applyFont="1" applyFill="1" applyBorder="1" applyAlignment="1">
      <alignment horizontal="center" vertical="center"/>
    </xf>
    <xf numFmtId="0" fontId="5" fillId="4" borderId="27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center" vertical="center"/>
      <protection locked="0"/>
    </xf>
    <xf numFmtId="0" fontId="8" fillId="2" borderId="0" xfId="0" applyFont="1" applyFill="1" applyBorder="1" applyAlignment="1" applyProtection="1">
      <alignment horizontal="center" vertical="center"/>
      <protection locked="0"/>
    </xf>
    <xf numFmtId="0" fontId="8" fillId="2" borderId="2" xfId="0" applyFont="1" applyFill="1" applyBorder="1" applyAlignment="1" applyProtection="1">
      <alignment horizontal="center" vertical="center"/>
      <protection locked="0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1" fillId="5" borderId="2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23" xfId="0" applyFont="1" applyFill="1" applyBorder="1" applyAlignment="1" applyProtection="1">
      <alignment horizontal="center" vertical="center" wrapText="1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9" xfId="0" applyFont="1" applyFill="1" applyBorder="1" applyAlignment="1" applyProtection="1">
      <alignment horizontal="center" vertical="center" wrapText="1"/>
      <protection locked="0"/>
    </xf>
    <xf numFmtId="0" fontId="3" fillId="2" borderId="15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3" borderId="29" xfId="0" applyFont="1" applyFill="1" applyBorder="1" applyAlignment="1" applyProtection="1">
      <alignment horizontal="center" vertical="center"/>
      <protection locked="0"/>
    </xf>
    <xf numFmtId="0" fontId="9" fillId="6" borderId="33" xfId="0" applyFont="1" applyFill="1" applyBorder="1" applyAlignment="1">
      <alignment horizontal="center" vertical="center"/>
    </xf>
    <xf numFmtId="0" fontId="8" fillId="2" borderId="32" xfId="0" applyFont="1" applyFill="1" applyBorder="1" applyAlignment="1" applyProtection="1">
      <alignment horizontal="center" vertical="center"/>
      <protection locked="0"/>
    </xf>
    <xf numFmtId="0" fontId="8" fillId="2" borderId="3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/>
      <protection locked="0"/>
    </xf>
    <xf numFmtId="0" fontId="8" fillId="2" borderId="5" xfId="0" applyFont="1" applyFill="1" applyBorder="1" applyAlignment="1" applyProtection="1">
      <alignment horizontal="center" vertical="center"/>
      <protection locked="0"/>
    </xf>
    <xf numFmtId="0" fontId="10" fillId="2" borderId="4" xfId="0" applyFont="1" applyFill="1" applyBorder="1" applyAlignment="1" applyProtection="1">
      <alignment horizontal="center" vertical="center"/>
      <protection locked="0"/>
    </xf>
    <xf numFmtId="0" fontId="18" fillId="2" borderId="17" xfId="0" applyFont="1" applyFill="1" applyBorder="1" applyAlignment="1">
      <alignment horizontal="left" vertical="center" wrapText="1"/>
    </xf>
    <xf numFmtId="0" fontId="19" fillId="2" borderId="17" xfId="0" applyFont="1" applyFill="1" applyBorder="1" applyAlignment="1" applyProtection="1">
      <alignment horizontal="left" vertical="center"/>
      <protection locked="0"/>
    </xf>
    <xf numFmtId="0" fontId="19" fillId="0" borderId="17" xfId="0" applyFont="1" applyBorder="1" applyAlignment="1">
      <alignment horizontal="left" vertical="center"/>
    </xf>
    <xf numFmtId="49" fontId="19" fillId="0" borderId="19" xfId="0" applyNumberFormat="1" applyFont="1" applyBorder="1" applyAlignment="1">
      <alignment horizontal="left" vertical="center"/>
    </xf>
    <xf numFmtId="49" fontId="19" fillId="0" borderId="14" xfId="0" applyNumberFormat="1" applyFont="1" applyBorder="1" applyAlignment="1">
      <alignment horizontal="left" vertical="center"/>
    </xf>
    <xf numFmtId="49" fontId="19" fillId="0" borderId="20" xfId="0" applyNumberFormat="1" applyFont="1" applyBorder="1" applyAlignment="1">
      <alignment horizontal="left" vertical="center"/>
    </xf>
    <xf numFmtId="0" fontId="19" fillId="2" borderId="17" xfId="0" applyFont="1" applyFill="1" applyBorder="1" applyAlignment="1" applyProtection="1">
      <alignment horizontal="center" vertical="center"/>
      <protection locked="0"/>
    </xf>
    <xf numFmtId="49" fontId="19" fillId="2" borderId="19" xfId="0" applyNumberFormat="1" applyFont="1" applyFill="1" applyBorder="1" applyAlignment="1">
      <alignment horizontal="left" vertical="center"/>
    </xf>
    <xf numFmtId="49" fontId="19" fillId="2" borderId="14" xfId="0" applyNumberFormat="1" applyFont="1" applyFill="1" applyBorder="1" applyAlignment="1">
      <alignment horizontal="left" vertical="center"/>
    </xf>
    <xf numFmtId="49" fontId="19" fillId="2" borderId="20" xfId="0" applyNumberFormat="1" applyFont="1" applyFill="1" applyBorder="1" applyAlignment="1">
      <alignment horizontal="left" vertical="center"/>
    </xf>
    <xf numFmtId="49" fontId="19" fillId="2" borderId="17" xfId="0" applyNumberFormat="1" applyFont="1" applyFill="1" applyBorder="1" applyAlignment="1">
      <alignment horizontal="left" vertical="center"/>
    </xf>
    <xf numFmtId="0" fontId="19" fillId="2" borderId="19" xfId="0" applyFont="1" applyFill="1" applyBorder="1" applyAlignment="1" applyProtection="1">
      <alignment horizontal="left" vertical="center"/>
      <protection locked="0"/>
    </xf>
    <xf numFmtId="0" fontId="19" fillId="2" borderId="14" xfId="0" applyFont="1" applyFill="1" applyBorder="1" applyAlignment="1" applyProtection="1">
      <alignment horizontal="left" vertical="center"/>
      <protection locked="0"/>
    </xf>
    <xf numFmtId="0" fontId="19" fillId="2" borderId="20" xfId="0" applyFont="1" applyFill="1" applyBorder="1" applyAlignment="1" applyProtection="1">
      <alignment horizontal="left" vertical="center"/>
      <protection locked="0"/>
    </xf>
    <xf numFmtId="0" fontId="18" fillId="2" borderId="19" xfId="0" applyFont="1" applyFill="1" applyBorder="1" applyAlignment="1">
      <alignment horizontal="left" vertical="center" wrapText="1"/>
    </xf>
    <xf numFmtId="0" fontId="18" fillId="2" borderId="14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19" fillId="0" borderId="19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 applyProtection="1">
      <alignment horizontal="left" vertical="center"/>
      <protection locked="0"/>
    </xf>
    <xf numFmtId="0" fontId="1" fillId="0" borderId="17" xfId="0" applyFont="1" applyBorder="1" applyAlignment="1">
      <alignment horizontal="left" vertical="center"/>
    </xf>
    <xf numFmtId="49" fontId="1" fillId="2" borderId="17" xfId="0" applyNumberFormat="1" applyFont="1" applyFill="1" applyBorder="1" applyAlignment="1">
      <alignment horizontal="left" vertical="center"/>
    </xf>
    <xf numFmtId="0" fontId="1" fillId="2" borderId="17" xfId="0" applyFont="1" applyFill="1" applyBorder="1" applyAlignment="1" applyProtection="1">
      <alignment horizontal="center" vertical="center"/>
      <protection locked="0"/>
    </xf>
    <xf numFmtId="0" fontId="16" fillId="2" borderId="15" xfId="0" applyFont="1" applyFill="1" applyBorder="1" applyAlignment="1">
      <alignment horizontal="left" vertical="center" wrapText="1"/>
    </xf>
    <xf numFmtId="0" fontId="16" fillId="2" borderId="35" xfId="0" applyFont="1" applyFill="1" applyBorder="1" applyAlignment="1" applyProtection="1">
      <alignment horizontal="center" vertical="center"/>
      <protection locked="0"/>
    </xf>
    <xf numFmtId="0" fontId="16" fillId="2" borderId="7" xfId="0" applyFont="1" applyFill="1" applyBorder="1" applyAlignment="1" applyProtection="1">
      <alignment horizontal="center" vertical="center"/>
      <protection locked="0"/>
    </xf>
    <xf numFmtId="0" fontId="16" fillId="2" borderId="16" xfId="0" applyFont="1" applyFill="1" applyBorder="1" applyAlignment="1" applyProtection="1">
      <alignment horizontal="center" vertical="center"/>
      <protection locked="0"/>
    </xf>
    <xf numFmtId="3" fontId="15" fillId="2" borderId="13" xfId="0" applyNumberFormat="1" applyFont="1" applyFill="1" applyBorder="1" applyAlignment="1" applyProtection="1">
      <alignment horizontal="center" vertical="center"/>
      <protection locked="0"/>
    </xf>
    <xf numFmtId="0" fontId="15" fillId="2" borderId="7" xfId="0" applyFont="1" applyFill="1" applyBorder="1" applyAlignment="1" applyProtection="1">
      <alignment horizontal="center" vertical="center"/>
      <protection locked="0"/>
    </xf>
    <xf numFmtId="0" fontId="15" fillId="2" borderId="32" xfId="0" applyFont="1" applyFill="1" applyBorder="1" applyAlignment="1" applyProtection="1">
      <alignment horizontal="center" vertical="center"/>
      <protection locked="0"/>
    </xf>
    <xf numFmtId="0" fontId="15" fillId="2" borderId="13" xfId="0" applyFont="1" applyFill="1" applyBorder="1" applyAlignment="1" applyProtection="1">
      <alignment horizontal="center" vertical="center"/>
      <protection locked="0"/>
    </xf>
    <xf numFmtId="0" fontId="17" fillId="2" borderId="1" xfId="0" applyFont="1" applyFill="1" applyBorder="1" applyAlignment="1" applyProtection="1">
      <alignment horizontal="center" vertical="center"/>
      <protection locked="0"/>
    </xf>
    <xf numFmtId="0" fontId="17" fillId="2" borderId="0" xfId="0" applyFont="1" applyFill="1" applyBorder="1" applyAlignment="1" applyProtection="1">
      <alignment horizontal="center" vertical="center"/>
      <protection locked="0"/>
    </xf>
    <xf numFmtId="0" fontId="17" fillId="2" borderId="2" xfId="0" applyFont="1" applyFill="1" applyBorder="1" applyAlignment="1" applyProtection="1">
      <alignment horizontal="center" vertical="center"/>
      <protection locked="0"/>
    </xf>
    <xf numFmtId="0" fontId="9" fillId="7" borderId="34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9" fillId="7" borderId="33" xfId="0" applyFont="1" applyFill="1" applyBorder="1" applyAlignment="1">
      <alignment horizontal="center" vertical="center"/>
    </xf>
    <xf numFmtId="0" fontId="17" fillId="2" borderId="36" xfId="0" applyFont="1" applyFill="1" applyBorder="1" applyAlignment="1" applyProtection="1">
      <alignment horizontal="center" vertical="center"/>
      <protection locked="0"/>
    </xf>
    <xf numFmtId="0" fontId="17" fillId="2" borderId="37" xfId="0" applyFont="1" applyFill="1" applyBorder="1" applyAlignment="1" applyProtection="1">
      <alignment horizontal="center" vertical="center"/>
      <protection locked="0"/>
    </xf>
    <xf numFmtId="0" fontId="17" fillId="2" borderId="38" xfId="0" applyFont="1" applyFill="1" applyBorder="1" applyAlignment="1" applyProtection="1">
      <alignment horizontal="center" vertical="center"/>
      <protection locked="0"/>
    </xf>
    <xf numFmtId="0" fontId="9" fillId="7" borderId="20" xfId="0" applyFont="1" applyFill="1" applyBorder="1" applyAlignment="1">
      <alignment horizontal="center" vertical="center"/>
    </xf>
    <xf numFmtId="0" fontId="9" fillId="7" borderId="19" xfId="0" applyFont="1" applyFill="1" applyBorder="1" applyAlignment="1" applyProtection="1">
      <alignment horizontal="center" vertical="center"/>
      <protection locked="0"/>
    </xf>
    <xf numFmtId="0" fontId="9" fillId="7" borderId="14" xfId="0" applyFont="1" applyFill="1" applyBorder="1" applyAlignment="1" applyProtection="1">
      <alignment horizontal="center" vertical="center"/>
      <protection locked="0"/>
    </xf>
    <xf numFmtId="0" fontId="9" fillId="7" borderId="33" xfId="0" applyFont="1" applyFill="1" applyBorder="1" applyAlignment="1" applyProtection="1">
      <alignment horizontal="center" vertical="center"/>
      <protection locked="0"/>
    </xf>
    <xf numFmtId="49" fontId="1" fillId="0" borderId="19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left" vertical="center"/>
    </xf>
    <xf numFmtId="49" fontId="1" fillId="0" borderId="20" xfId="0" applyNumberFormat="1" applyFont="1" applyBorder="1" applyAlignment="1">
      <alignment horizontal="left" vertical="center"/>
    </xf>
    <xf numFmtId="49" fontId="1" fillId="2" borderId="19" xfId="0" applyNumberFormat="1" applyFont="1" applyFill="1" applyBorder="1" applyAlignment="1">
      <alignment horizontal="left" vertical="center"/>
    </xf>
    <xf numFmtId="49" fontId="1" fillId="2" borderId="14" xfId="0" applyNumberFormat="1" applyFont="1" applyFill="1" applyBorder="1" applyAlignment="1">
      <alignment horizontal="left" vertical="center"/>
    </xf>
    <xf numFmtId="49" fontId="1" fillId="2" borderId="20" xfId="0" applyNumberFormat="1" applyFont="1" applyFill="1" applyBorder="1" applyAlignment="1">
      <alignment horizontal="left" vertical="center"/>
    </xf>
    <xf numFmtId="0" fontId="1" fillId="2" borderId="19" xfId="0" applyFont="1" applyFill="1" applyBorder="1" applyAlignment="1" applyProtection="1">
      <alignment horizontal="left" vertical="center"/>
      <protection locked="0"/>
    </xf>
    <xf numFmtId="0" fontId="1" fillId="2" borderId="14" xfId="0" applyFont="1" applyFill="1" applyBorder="1" applyAlignment="1" applyProtection="1">
      <alignment horizontal="left" vertical="center"/>
      <protection locked="0"/>
    </xf>
    <xf numFmtId="0" fontId="1" fillId="2" borderId="20" xfId="0" applyFont="1" applyFill="1" applyBorder="1" applyAlignment="1" applyProtection="1">
      <alignment horizontal="left" vertical="center"/>
      <protection locked="0"/>
    </xf>
    <xf numFmtId="0" fontId="5" fillId="2" borderId="19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16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 wrapText="1"/>
    </xf>
    <xf numFmtId="0" fontId="14" fillId="0" borderId="11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  <xf numFmtId="0" fontId="14" fillId="0" borderId="15" xfId="0" applyFont="1" applyBorder="1" applyAlignment="1">
      <alignment horizontal="left" vertical="top" wrapText="1"/>
    </xf>
    <xf numFmtId="0" fontId="14" fillId="0" borderId="10" xfId="0" applyFont="1" applyBorder="1" applyAlignment="1">
      <alignment horizontal="left" vertical="top" wrapText="1"/>
    </xf>
    <xf numFmtId="0" fontId="9" fillId="2" borderId="3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19" xfId="0" applyFont="1" applyFill="1" applyBorder="1" applyAlignment="1" applyProtection="1">
      <alignment horizontal="center" vertical="center"/>
      <protection locked="0"/>
    </xf>
    <xf numFmtId="0" fontId="9" fillId="2" borderId="14" xfId="0" applyFont="1" applyFill="1" applyBorder="1" applyAlignment="1" applyProtection="1">
      <alignment horizontal="center" vertical="center"/>
      <protection locked="0"/>
    </xf>
    <xf numFmtId="0" fontId="9" fillId="2" borderId="33" xfId="0" applyFont="1" applyFill="1" applyBorder="1" applyAlignment="1" applyProtection="1">
      <alignment horizontal="center" vertical="center"/>
      <protection locked="0"/>
    </xf>
    <xf numFmtId="0" fontId="9" fillId="2" borderId="33" xfId="0" applyFont="1" applyFill="1" applyBorder="1" applyAlignment="1">
      <alignment horizontal="center" vertical="center"/>
    </xf>
    <xf numFmtId="0" fontId="16" fillId="2" borderId="13" xfId="0" applyFont="1" applyFill="1" applyBorder="1" applyAlignment="1" applyProtection="1">
      <alignment horizontal="center" vertical="center"/>
      <protection locked="0"/>
    </xf>
    <xf numFmtId="0" fontId="16" fillId="2" borderId="32" xfId="0" applyFont="1" applyFill="1" applyBorder="1" applyAlignment="1" applyProtection="1">
      <alignment horizontal="center" vertical="center"/>
      <protection locked="0"/>
    </xf>
    <xf numFmtId="3" fontId="16" fillId="2" borderId="13" xfId="0" applyNumberFormat="1" applyFont="1" applyFill="1" applyBorder="1" applyAlignment="1" applyProtection="1">
      <alignment horizontal="center" vertical="center"/>
      <protection locked="0"/>
    </xf>
    <xf numFmtId="0" fontId="16" fillId="2" borderId="1" xfId="0" applyFont="1" applyFill="1" applyBorder="1" applyAlignment="1" applyProtection="1">
      <alignment horizontal="center" vertical="center"/>
      <protection locked="0"/>
    </xf>
    <xf numFmtId="0" fontId="16" fillId="2" borderId="0" xfId="0" applyFont="1" applyFill="1" applyBorder="1" applyAlignment="1" applyProtection="1">
      <alignment horizontal="center" vertical="center"/>
      <protection locked="0"/>
    </xf>
    <xf numFmtId="0" fontId="16" fillId="2" borderId="2" xfId="0" applyFont="1" applyFill="1" applyBorder="1" applyAlignment="1" applyProtection="1">
      <alignment horizontal="center" vertical="center"/>
      <protection locked="0"/>
    </xf>
    <xf numFmtId="0" fontId="19" fillId="2" borderId="17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16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11" xfId="0" applyFont="1" applyBorder="1" applyAlignment="1">
      <alignment horizontal="left" vertical="top" wrapText="1"/>
    </xf>
    <xf numFmtId="0" fontId="20" fillId="0" borderId="9" xfId="0" applyFont="1" applyBorder="1" applyAlignment="1">
      <alignment horizontal="left" vertical="top" wrapText="1"/>
    </xf>
    <xf numFmtId="0" fontId="20" fillId="0" borderId="15" xfId="0" applyFont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9" fillId="2" borderId="7" xfId="0" quotePrefix="1" applyFont="1" applyFill="1" applyBorder="1" applyAlignment="1">
      <alignment horizontal="center" vertical="center"/>
    </xf>
    <xf numFmtId="0" fontId="19" fillId="2" borderId="19" xfId="0" applyFont="1" applyFill="1" applyBorder="1" applyAlignment="1">
      <alignment horizontal="left" vertical="center"/>
    </xf>
    <xf numFmtId="0" fontId="19" fillId="2" borderId="14" xfId="0" applyFont="1" applyFill="1" applyBorder="1" applyAlignment="1">
      <alignment horizontal="left" vertical="center"/>
    </xf>
    <xf numFmtId="0" fontId="19" fillId="2" borderId="20" xfId="0" applyFont="1" applyFill="1" applyBorder="1" applyAlignment="1">
      <alignment horizontal="left" vertical="center"/>
    </xf>
    <xf numFmtId="0" fontId="19" fillId="0" borderId="17" xfId="0" quotePrefix="1" applyFont="1" applyBorder="1" applyAlignment="1">
      <alignment horizontal="left" vertical="center"/>
    </xf>
    <xf numFmtId="0" fontId="17" fillId="2" borderId="1" xfId="0" applyFont="1" applyFill="1" applyBorder="1" applyAlignment="1" applyProtection="1">
      <alignment horizontal="left" vertical="center"/>
      <protection locked="0"/>
    </xf>
    <xf numFmtId="0" fontId="17" fillId="2" borderId="0" xfId="0" applyFont="1" applyFill="1" applyBorder="1" applyAlignment="1" applyProtection="1">
      <alignment horizontal="left" vertical="center"/>
      <protection locked="0"/>
    </xf>
    <xf numFmtId="0" fontId="17" fillId="2" borderId="2" xfId="0" applyFont="1" applyFill="1" applyBorder="1" applyAlignment="1" applyProtection="1">
      <alignment horizontal="left" vertical="center"/>
      <protection locked="0"/>
    </xf>
    <xf numFmtId="0" fontId="9" fillId="8" borderId="34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9" fillId="8" borderId="20" xfId="0" applyFont="1" applyFill="1" applyBorder="1" applyAlignment="1">
      <alignment horizontal="center" vertical="center"/>
    </xf>
    <xf numFmtId="0" fontId="9" fillId="8" borderId="19" xfId="0" applyFont="1" applyFill="1" applyBorder="1" applyAlignment="1" applyProtection="1">
      <alignment horizontal="center" vertical="center"/>
      <protection locked="0"/>
    </xf>
    <xf numFmtId="0" fontId="9" fillId="8" borderId="14" xfId="0" applyFont="1" applyFill="1" applyBorder="1" applyAlignment="1" applyProtection="1">
      <alignment horizontal="center" vertical="center"/>
      <protection locked="0"/>
    </xf>
    <xf numFmtId="0" fontId="9" fillId="8" borderId="33" xfId="0" applyFont="1" applyFill="1" applyBorder="1" applyAlignment="1" applyProtection="1">
      <alignment horizontal="center" vertical="center"/>
      <protection locked="0"/>
    </xf>
    <xf numFmtId="0" fontId="9" fillId="8" borderId="3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left" vertical="center"/>
    </xf>
    <xf numFmtId="0" fontId="8" fillId="2" borderId="15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left" vertical="center"/>
    </xf>
    <xf numFmtId="0" fontId="35" fillId="5" borderId="26" xfId="0" applyFont="1" applyFill="1" applyBorder="1" applyAlignment="1">
      <alignment horizontal="center" vertical="center"/>
    </xf>
    <xf numFmtId="0" fontId="35" fillId="5" borderId="27" xfId="0" applyFont="1" applyFill="1" applyBorder="1" applyAlignment="1">
      <alignment horizontal="center" vertical="center"/>
    </xf>
    <xf numFmtId="0" fontId="17" fillId="2" borderId="7" xfId="0" quotePrefix="1" applyFont="1" applyFill="1" applyBorder="1" applyAlignment="1">
      <alignment horizontal="left" vertical="center"/>
    </xf>
    <xf numFmtId="0" fontId="9" fillId="13" borderId="34" xfId="0" applyFont="1" applyFill="1" applyBorder="1" applyAlignment="1">
      <alignment horizontal="center" vertical="center"/>
    </xf>
    <xf numFmtId="0" fontId="9" fillId="13" borderId="14" xfId="0" applyFont="1" applyFill="1" applyBorder="1" applyAlignment="1">
      <alignment horizontal="center" vertical="center"/>
    </xf>
    <xf numFmtId="0" fontId="9" fillId="13" borderId="33" xfId="0" applyFont="1" applyFill="1" applyBorder="1" applyAlignment="1">
      <alignment horizontal="center" vertical="center"/>
    </xf>
    <xf numFmtId="0" fontId="9" fillId="13" borderId="20" xfId="0" applyFont="1" applyFill="1" applyBorder="1" applyAlignment="1">
      <alignment horizontal="center" vertical="center"/>
    </xf>
    <xf numFmtId="0" fontId="9" fillId="13" borderId="19" xfId="0" applyFont="1" applyFill="1" applyBorder="1" applyAlignment="1" applyProtection="1">
      <alignment horizontal="center" vertical="center"/>
      <protection locked="0"/>
    </xf>
    <xf numFmtId="0" fontId="9" fillId="13" borderId="14" xfId="0" applyFont="1" applyFill="1" applyBorder="1" applyAlignment="1" applyProtection="1">
      <alignment horizontal="center" vertical="center"/>
      <protection locked="0"/>
    </xf>
    <xf numFmtId="0" fontId="9" fillId="13" borderId="33" xfId="0" applyFont="1" applyFill="1" applyBorder="1" applyAlignment="1" applyProtection="1">
      <alignment horizontal="center" vertical="center"/>
      <protection locked="0"/>
    </xf>
    <xf numFmtId="0" fontId="36" fillId="0" borderId="13" xfId="0" applyFont="1" applyBorder="1" applyAlignment="1">
      <alignment horizontal="left" vertical="top" wrapText="1"/>
    </xf>
    <xf numFmtId="0" fontId="36" fillId="0" borderId="7" xfId="0" applyFont="1" applyBorder="1" applyAlignment="1">
      <alignment horizontal="left" vertical="top" wrapText="1"/>
    </xf>
    <xf numFmtId="0" fontId="36" fillId="0" borderId="16" xfId="0" applyFont="1" applyBorder="1" applyAlignment="1">
      <alignment horizontal="left" vertical="top" wrapText="1"/>
    </xf>
    <xf numFmtId="0" fontId="36" fillId="0" borderId="8" xfId="0" applyFont="1" applyBorder="1" applyAlignment="1">
      <alignment horizontal="left" vertical="top" wrapText="1"/>
    </xf>
    <xf numFmtId="0" fontId="36" fillId="0" borderId="0" xfId="0" applyFont="1" applyBorder="1" applyAlignment="1">
      <alignment horizontal="left" vertical="top" wrapText="1"/>
    </xf>
    <xf numFmtId="0" fontId="36" fillId="0" borderId="11" xfId="0" applyFont="1" applyBorder="1" applyAlignment="1">
      <alignment horizontal="left" vertical="top" wrapText="1"/>
    </xf>
    <xf numFmtId="0" fontId="36" fillId="0" borderId="9" xfId="0" applyFont="1" applyBorder="1" applyAlignment="1">
      <alignment horizontal="left" vertical="top" wrapText="1"/>
    </xf>
    <xf numFmtId="0" fontId="36" fillId="0" borderId="15" xfId="0" applyFont="1" applyBorder="1" applyAlignment="1">
      <alignment horizontal="left" vertical="top" wrapText="1"/>
    </xf>
    <xf numFmtId="0" fontId="36" fillId="0" borderId="10" xfId="0" applyFont="1" applyBorder="1" applyAlignment="1">
      <alignment horizontal="left" vertical="top" wrapText="1"/>
    </xf>
    <xf numFmtId="0" fontId="17" fillId="2" borderId="13" xfId="0" applyFont="1" applyFill="1" applyBorder="1" applyAlignment="1">
      <alignment horizontal="left" vertical="center"/>
    </xf>
    <xf numFmtId="0" fontId="17" fillId="2" borderId="7" xfId="0" applyFont="1" applyFill="1" applyBorder="1" applyAlignment="1">
      <alignment horizontal="left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left" vertical="center"/>
    </xf>
    <xf numFmtId="0" fontId="17" fillId="2" borderId="0" xfId="0" applyFont="1" applyFill="1" applyBorder="1" applyAlignment="1">
      <alignment horizontal="left" vertical="center"/>
    </xf>
    <xf numFmtId="0" fontId="17" fillId="2" borderId="15" xfId="0" applyFont="1" applyFill="1" applyBorder="1" applyAlignment="1">
      <alignment horizontal="center" vertical="center"/>
    </xf>
    <xf numFmtId="49" fontId="21" fillId="2" borderId="17" xfId="0" applyNumberFormat="1" applyFont="1" applyFill="1" applyBorder="1" applyAlignment="1">
      <alignment horizontal="left" vertical="center" wrapText="1"/>
    </xf>
    <xf numFmtId="49" fontId="15" fillId="2" borderId="17" xfId="0" applyNumberFormat="1" applyFont="1" applyFill="1" applyBorder="1" applyAlignment="1" applyProtection="1">
      <alignment horizontal="left" vertical="center"/>
      <protection locked="0"/>
    </xf>
    <xf numFmtId="49" fontId="15" fillId="0" borderId="17" xfId="0" applyNumberFormat="1" applyFont="1" applyBorder="1" applyAlignment="1">
      <alignment horizontal="left" vertical="center"/>
    </xf>
    <xf numFmtId="49" fontId="15" fillId="2" borderId="17" xfId="0" applyNumberFormat="1" applyFont="1" applyFill="1" applyBorder="1" applyAlignment="1" applyProtection="1">
      <alignment horizontal="center" vertical="center"/>
      <protection locked="0"/>
    </xf>
    <xf numFmtId="49" fontId="21" fillId="2" borderId="19" xfId="0" applyNumberFormat="1" applyFont="1" applyFill="1" applyBorder="1" applyAlignment="1">
      <alignment horizontal="left" vertical="center" wrapText="1"/>
    </xf>
    <xf numFmtId="49" fontId="21" fillId="2" borderId="14" xfId="0" applyNumberFormat="1" applyFont="1" applyFill="1" applyBorder="1" applyAlignment="1">
      <alignment horizontal="left" vertical="center" wrapText="1"/>
    </xf>
    <xf numFmtId="49" fontId="21" fillId="2" borderId="20" xfId="0" applyNumberFormat="1" applyFont="1" applyFill="1" applyBorder="1" applyAlignment="1">
      <alignment horizontal="left" vertical="center" wrapText="1"/>
    </xf>
    <xf numFmtId="49" fontId="15" fillId="2" borderId="19" xfId="0" applyNumberFormat="1" applyFont="1" applyFill="1" applyBorder="1" applyAlignment="1" applyProtection="1">
      <alignment horizontal="left" vertical="center"/>
      <protection locked="0"/>
    </xf>
    <xf numFmtId="49" fontId="15" fillId="2" borderId="14" xfId="0" applyNumberFormat="1" applyFont="1" applyFill="1" applyBorder="1" applyAlignment="1" applyProtection="1">
      <alignment horizontal="left" vertical="center"/>
      <protection locked="0"/>
    </xf>
    <xf numFmtId="49" fontId="15" fillId="2" borderId="20" xfId="0" applyNumberFormat="1" applyFont="1" applyFill="1" applyBorder="1" applyAlignment="1" applyProtection="1">
      <alignment horizontal="left" vertical="center"/>
      <protection locked="0"/>
    </xf>
    <xf numFmtId="49" fontId="15" fillId="0" borderId="17" xfId="0" quotePrefix="1" applyNumberFormat="1" applyFont="1" applyBorder="1" applyAlignment="1">
      <alignment horizontal="left" vertical="center"/>
    </xf>
    <xf numFmtId="0" fontId="24" fillId="6" borderId="26" xfId="0" applyFont="1" applyFill="1" applyBorder="1" applyAlignment="1">
      <alignment horizontal="center" vertical="center" wrapText="1"/>
    </xf>
    <xf numFmtId="0" fontId="24" fillId="6" borderId="27" xfId="0" applyFont="1" applyFill="1" applyBorder="1" applyAlignment="1">
      <alignment horizontal="center" vertical="center" wrapText="1"/>
    </xf>
    <xf numFmtId="0" fontId="24" fillId="6" borderId="28" xfId="0" applyFont="1" applyFill="1" applyBorder="1" applyAlignment="1">
      <alignment horizontal="center" vertical="center" wrapText="1"/>
    </xf>
    <xf numFmtId="0" fontId="23" fillId="2" borderId="18" xfId="0" applyFont="1" applyFill="1" applyBorder="1" applyAlignment="1">
      <alignment horizontal="center" vertical="center" wrapText="1"/>
    </xf>
    <xf numFmtId="0" fontId="23" fillId="2" borderId="0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0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4" fillId="6" borderId="39" xfId="0" applyFont="1" applyFill="1" applyBorder="1" applyAlignment="1">
      <alignment horizontal="center" vertical="center" wrapText="1"/>
    </xf>
    <xf numFmtId="0" fontId="24" fillId="6" borderId="40" xfId="0" applyFont="1" applyFill="1" applyBorder="1" applyAlignment="1">
      <alignment horizontal="center" vertical="center" wrapText="1"/>
    </xf>
    <xf numFmtId="0" fontId="25" fillId="9" borderId="26" xfId="0" applyFont="1" applyFill="1" applyBorder="1" applyAlignment="1">
      <alignment horizontal="center" vertical="center" wrapText="1"/>
    </xf>
    <xf numFmtId="0" fontId="25" fillId="9" borderId="28" xfId="0" applyFont="1" applyFill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11" borderId="73" xfId="0" applyFont="1" applyFill="1" applyBorder="1" applyAlignment="1">
      <alignment horizontal="center" vertical="center"/>
    </xf>
    <xf numFmtId="0" fontId="5" fillId="11" borderId="71" xfId="0" applyFont="1" applyFill="1" applyBorder="1" applyAlignment="1">
      <alignment horizontal="center" vertical="center" wrapText="1"/>
    </xf>
    <xf numFmtId="0" fontId="5" fillId="11" borderId="41" xfId="0" applyFont="1" applyFill="1" applyBorder="1" applyAlignment="1">
      <alignment horizontal="center" vertical="center" wrapText="1"/>
    </xf>
    <xf numFmtId="0" fontId="5" fillId="11" borderId="72" xfId="0" applyFont="1" applyFill="1" applyBorder="1" applyAlignment="1">
      <alignment horizontal="center" vertical="center"/>
    </xf>
    <xf numFmtId="0" fontId="5" fillId="11" borderId="74" xfId="0" applyFont="1" applyFill="1" applyBorder="1" applyAlignment="1">
      <alignment horizontal="center" vertical="center"/>
    </xf>
    <xf numFmtId="0" fontId="5" fillId="11" borderId="43" xfId="0" applyFont="1" applyFill="1" applyBorder="1" applyAlignment="1">
      <alignment horizontal="center" vertical="center" wrapText="1"/>
    </xf>
    <xf numFmtId="0" fontId="5" fillId="11" borderId="42" xfId="0" applyFont="1" applyFill="1" applyBorder="1" applyAlignment="1">
      <alignment horizontal="center" vertical="center" wrapText="1"/>
    </xf>
    <xf numFmtId="0" fontId="31" fillId="11" borderId="76" xfId="0" applyFont="1" applyFill="1" applyBorder="1" applyAlignment="1">
      <alignment horizontal="center" vertical="center"/>
    </xf>
    <xf numFmtId="0" fontId="31" fillId="11" borderId="17" xfId="0" applyFont="1" applyFill="1" applyBorder="1" applyAlignment="1">
      <alignment horizontal="center" vertical="center"/>
    </xf>
    <xf numFmtId="0" fontId="31" fillId="11" borderId="19" xfId="0" applyFont="1" applyFill="1" applyBorder="1" applyAlignment="1">
      <alignment horizontal="center" vertical="center"/>
    </xf>
    <xf numFmtId="0" fontId="5" fillId="11" borderId="78" xfId="0" applyFont="1" applyFill="1" applyBorder="1" applyAlignment="1">
      <alignment horizontal="center" vertical="center" wrapText="1"/>
    </xf>
    <xf numFmtId="0" fontId="5" fillId="11" borderId="79" xfId="0" applyFont="1" applyFill="1" applyBorder="1" applyAlignment="1">
      <alignment horizontal="center" vertical="center" wrapText="1"/>
    </xf>
    <xf numFmtId="0" fontId="5" fillId="11" borderId="78" xfId="0" applyFont="1" applyFill="1" applyBorder="1" applyAlignment="1">
      <alignment horizontal="center" vertical="center"/>
    </xf>
    <xf numFmtId="0" fontId="5" fillId="11" borderId="80" xfId="0" applyFont="1" applyFill="1" applyBorder="1" applyAlignment="1">
      <alignment horizontal="center" vertical="center"/>
    </xf>
    <xf numFmtId="0" fontId="5" fillId="11" borderId="81" xfId="0" applyFont="1" applyFill="1" applyBorder="1" applyAlignment="1">
      <alignment horizontal="center" vertical="center"/>
    </xf>
    <xf numFmtId="9" fontId="32" fillId="12" borderId="85" xfId="1" applyFont="1" applyFill="1" applyBorder="1" applyAlignment="1">
      <alignment horizontal="center" vertical="center"/>
    </xf>
    <xf numFmtId="9" fontId="32" fillId="12" borderId="86" xfId="1" applyFont="1" applyFill="1" applyBorder="1" applyAlignment="1">
      <alignment horizontal="center" vertical="center"/>
    </xf>
    <xf numFmtId="9" fontId="32" fillId="12" borderId="87" xfId="1" applyFont="1" applyFill="1" applyBorder="1" applyAlignment="1">
      <alignment horizontal="center" vertical="center"/>
    </xf>
    <xf numFmtId="0" fontId="30" fillId="0" borderId="50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91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http://www.screwattack.com/sites/default/files/images/SGC/sgc_buttons.png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4.jpeg"/><Relationship Id="rId4" Type="http://schemas.openxmlformats.org/officeDocument/2006/relationships/image" Target="http://www.screwattack.com/sites/default/files/images/SGC/sgc_buttons.png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4.jpeg"/><Relationship Id="rId4" Type="http://schemas.openxmlformats.org/officeDocument/2006/relationships/image" Target="http://www.screwattack.com/sites/default/files/images/SGC/sgc_buttons.png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5.jpeg"/><Relationship Id="rId4" Type="http://schemas.openxmlformats.org/officeDocument/2006/relationships/image" Target="http://www.screwattack.com/sites/default/files/images/SGC/sgc_buttons.png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6.jpeg"/><Relationship Id="rId4" Type="http://schemas.openxmlformats.org/officeDocument/2006/relationships/image" Target="http://www.screwattack.com/sites/default/files/images/SGC/sgc_buttons.png" TargetMode="Externa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7.jpeg"/><Relationship Id="rId4" Type="http://schemas.openxmlformats.org/officeDocument/2006/relationships/image" Target="http://www.screwattack.com/sites/default/files/images/SGC/sgc_buttons.png" TargetMode="Externa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8.jpeg"/><Relationship Id="rId4" Type="http://schemas.openxmlformats.org/officeDocument/2006/relationships/image" Target="http://www.screwattack.com/sites/default/files/images/SGC/sgc_buttons.png" TargetMode="Externa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8.jpeg"/><Relationship Id="rId4" Type="http://schemas.openxmlformats.org/officeDocument/2006/relationships/image" Target="http://www.screwattack.com/sites/default/files/images/SGC/sgc_buttons.png" TargetMode="Externa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2.png"/><Relationship Id="rId1" Type="http://schemas.openxmlformats.org/officeDocument/2006/relationships/image" Target="../media/image9.jpeg"/><Relationship Id="rId4" Type="http://schemas.openxmlformats.org/officeDocument/2006/relationships/image" Target="http://www.screwattack.com/sites/default/files/images/SGC/sgc_buttons.png" TargetMode="Externa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1.jpeg"/><Relationship Id="rId4" Type="http://schemas.openxmlformats.org/officeDocument/2006/relationships/image" Target="http://www.screwattack.com/sites/default/files/images/SGC/sgc_buttons.png" TargetMode="Externa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9.jpeg"/><Relationship Id="rId4" Type="http://schemas.openxmlformats.org/officeDocument/2006/relationships/image" Target="http://www.screwattack.com/sites/default/files/images/SGC/sgc_buttons.png" TargetMode="Externa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1.jpeg"/><Relationship Id="rId4" Type="http://schemas.openxmlformats.org/officeDocument/2006/relationships/image" Target="http://www.screwattack.com/sites/default/files/images/SGC/sgc_buttons.png" TargetMode="Externa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2.png"/><Relationship Id="rId1" Type="http://schemas.openxmlformats.org/officeDocument/2006/relationships/image" Target="../media/image12.jpeg"/><Relationship Id="rId4" Type="http://schemas.openxmlformats.org/officeDocument/2006/relationships/image" Target="http://www.screwattack.com/sites/default/files/images/SGC/sgc_buttons.png" TargetMode="Externa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9.jpeg"/><Relationship Id="rId4" Type="http://schemas.openxmlformats.org/officeDocument/2006/relationships/image" Target="http://www.screwattack.com/sites/default/files/images/SGC/sgc_buttons.png" TargetMode="Externa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1.jpeg"/><Relationship Id="rId4" Type="http://schemas.openxmlformats.org/officeDocument/2006/relationships/image" Target="http://www.screwattack.com/sites/default/files/images/SGC/sgc_buttons.png" TargetMode="Externa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9.jpeg"/><Relationship Id="rId4" Type="http://schemas.openxmlformats.org/officeDocument/2006/relationships/image" Target="http://www.screwattack.com/sites/default/files/images/SGC/sgc_buttons.png" TargetMode="Externa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2.png"/><Relationship Id="rId1" Type="http://schemas.openxmlformats.org/officeDocument/2006/relationships/image" Target="../media/image9.jpeg"/><Relationship Id="rId4" Type="http://schemas.openxmlformats.org/officeDocument/2006/relationships/image" Target="http://www.screwattack.com/sites/default/files/images/SGC/sgc_buttons.png" TargetMode="Externa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4.jpeg"/><Relationship Id="rId4" Type="http://schemas.openxmlformats.org/officeDocument/2006/relationships/image" Target="http://www.screwattack.com/sites/default/files/images/SGC/sgc_buttons.png" TargetMode="Externa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http://www.screwattack.com/sites/default/files/images/SGC/sgc_buttons.png" TargetMode="External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4" Type="http://schemas.openxmlformats.org/officeDocument/2006/relationships/image" Target="../media/image17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5.png"/><Relationship Id="rId1" Type="http://schemas.openxmlformats.org/officeDocument/2006/relationships/image" Target="../media/image18.jpeg"/><Relationship Id="rId4" Type="http://schemas.openxmlformats.org/officeDocument/2006/relationships/image" Target="http://www.screwattack.com/sites/default/files/images/SGC/sgc_buttons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0</xdr:row>
      <xdr:rowOff>178594</xdr:rowOff>
    </xdr:from>
    <xdr:to>
      <xdr:col>2</xdr:col>
      <xdr:colOff>285750</xdr:colOff>
      <xdr:row>2</xdr:row>
      <xdr:rowOff>178593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178594"/>
          <a:ext cx="485775" cy="6381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1</xdr:row>
      <xdr:rowOff>219076</xdr:rowOff>
    </xdr:from>
    <xdr:to>
      <xdr:col>4</xdr:col>
      <xdr:colOff>409575</xdr:colOff>
      <xdr:row>2</xdr:row>
      <xdr:rowOff>152400</xdr:rowOff>
    </xdr:to>
    <xdr:pic>
      <xdr:nvPicPr>
        <xdr:cNvPr id="3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00" t="14977" r="7895" b="19521"/>
        <a:stretch>
          <a:fillRect/>
        </a:stretch>
      </xdr:blipFill>
      <xdr:spPr bwMode="auto">
        <a:xfrm>
          <a:off x="962025" y="419101"/>
          <a:ext cx="752475" cy="3714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828675</xdr:colOff>
      <xdr:row>0</xdr:row>
      <xdr:rowOff>1</xdr:rowOff>
    </xdr:from>
    <xdr:to>
      <xdr:col>19</xdr:col>
      <xdr:colOff>412027</xdr:colOff>
      <xdr:row>1</xdr:row>
      <xdr:rowOff>314326</xdr:rowOff>
    </xdr:to>
    <xdr:grpSp>
      <xdr:nvGrpSpPr>
        <xdr:cNvPr id="4" name="Group 779"/>
        <xdr:cNvGrpSpPr>
          <a:grpSpLocks/>
        </xdr:cNvGrpSpPr>
      </xdr:nvGrpSpPr>
      <xdr:grpSpPr bwMode="auto">
        <a:xfrm>
          <a:off x="7984331" y="1"/>
          <a:ext cx="1833634" cy="516731"/>
          <a:chOff x="913" y="2403"/>
          <a:chExt cx="3324" cy="1008"/>
        </a:xfrm>
      </xdr:grpSpPr>
      <xdr:sp macro="" textlink="">
        <xdr:nvSpPr>
          <xdr:cNvPr id="5" name="Text Box 781"/>
          <xdr:cNvSpPr txBox="1">
            <a:spLocks noChangeArrowheads="1"/>
          </xdr:cNvSpPr>
        </xdr:nvSpPr>
        <xdr:spPr bwMode="auto">
          <a:xfrm>
            <a:off x="3359" y="2611"/>
            <a:ext cx="878" cy="6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s-ES" sz="1200" b="1" i="0" u="none" strike="noStrike" baseline="0">
                <a:solidFill>
                  <a:srgbClr val="548DD4"/>
                </a:solidFill>
                <a:latin typeface="Viner Hand ITC"/>
              </a:rPr>
              <a:t>lub</a:t>
            </a:r>
          </a:p>
        </xdr:txBody>
      </xdr:sp>
      <xdr:pic>
        <xdr:nvPicPr>
          <xdr:cNvPr id="6" name="5 Imagen" descr="http://www.screwattack.com/sites/default/files/images/SGC/sgc_buttons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r:link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13" y="2403"/>
            <a:ext cx="2664" cy="100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0</xdr:row>
      <xdr:rowOff>190500</xdr:rowOff>
    </xdr:from>
    <xdr:to>
      <xdr:col>2</xdr:col>
      <xdr:colOff>333375</xdr:colOff>
      <xdr:row>3</xdr:row>
      <xdr:rowOff>38100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90500"/>
          <a:ext cx="4857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28575</xdr:colOff>
      <xdr:row>1</xdr:row>
      <xdr:rowOff>266701</xdr:rowOff>
    </xdr:from>
    <xdr:to>
      <xdr:col>4</xdr:col>
      <xdr:colOff>419100</xdr:colOff>
      <xdr:row>3</xdr:row>
      <xdr:rowOff>9525</xdr:rowOff>
    </xdr:to>
    <xdr:pic>
      <xdr:nvPicPr>
        <xdr:cNvPr id="3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00" t="14977" r="7895" b="19521"/>
        <a:stretch>
          <a:fillRect/>
        </a:stretch>
      </xdr:blipFill>
      <xdr:spPr bwMode="auto">
        <a:xfrm>
          <a:off x="981075" y="466726"/>
          <a:ext cx="676275" cy="3714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847725</xdr:colOff>
      <xdr:row>0</xdr:row>
      <xdr:rowOff>0</xdr:rowOff>
    </xdr:from>
    <xdr:to>
      <xdr:col>19</xdr:col>
      <xdr:colOff>352425</xdr:colOff>
      <xdr:row>1</xdr:row>
      <xdr:rowOff>285750</xdr:rowOff>
    </xdr:to>
    <xdr:grpSp>
      <xdr:nvGrpSpPr>
        <xdr:cNvPr id="4" name="Group 779"/>
        <xdr:cNvGrpSpPr>
          <a:grpSpLocks/>
        </xdr:cNvGrpSpPr>
      </xdr:nvGrpSpPr>
      <xdr:grpSpPr bwMode="auto">
        <a:xfrm>
          <a:off x="8312944" y="0"/>
          <a:ext cx="1754981" cy="488156"/>
          <a:chOff x="913" y="2403"/>
          <a:chExt cx="3324" cy="1008"/>
        </a:xfrm>
      </xdr:grpSpPr>
      <xdr:sp macro="" textlink="">
        <xdr:nvSpPr>
          <xdr:cNvPr id="5" name="Text Box 781"/>
          <xdr:cNvSpPr txBox="1">
            <a:spLocks noChangeArrowheads="1"/>
          </xdr:cNvSpPr>
        </xdr:nvSpPr>
        <xdr:spPr bwMode="auto">
          <a:xfrm>
            <a:off x="3359" y="2611"/>
            <a:ext cx="878" cy="6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b" upright="1"/>
          <a:lstStyle/>
          <a:p>
            <a:pPr algn="l" rtl="0">
              <a:defRPr sz="1000"/>
            </a:pPr>
            <a:r>
              <a:rPr lang="es-ES" sz="1200" b="1" i="0" u="none" strike="noStrike" baseline="0">
                <a:solidFill>
                  <a:srgbClr val="548DD4"/>
                </a:solidFill>
                <a:latin typeface="Viner Hand ITC"/>
              </a:rPr>
              <a:t>lub</a:t>
            </a:r>
          </a:p>
        </xdr:txBody>
      </xdr:sp>
      <xdr:pic>
        <xdr:nvPicPr>
          <xdr:cNvPr id="6" name="5 Imagen" descr="http://www.screwattack.com/sites/default/files/images/SGC/sgc_buttons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r:link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13" y="2403"/>
            <a:ext cx="2664" cy="100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0</xdr:row>
      <xdr:rowOff>190500</xdr:rowOff>
    </xdr:from>
    <xdr:to>
      <xdr:col>2</xdr:col>
      <xdr:colOff>333375</xdr:colOff>
      <xdr:row>3</xdr:row>
      <xdr:rowOff>38100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90500"/>
          <a:ext cx="4857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95250</xdr:colOff>
      <xdr:row>1</xdr:row>
      <xdr:rowOff>342901</xdr:rowOff>
    </xdr:from>
    <xdr:to>
      <xdr:col>5</xdr:col>
      <xdr:colOff>0</xdr:colOff>
      <xdr:row>3</xdr:row>
      <xdr:rowOff>28575</xdr:rowOff>
    </xdr:to>
    <xdr:pic>
      <xdr:nvPicPr>
        <xdr:cNvPr id="3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00" t="14977" r="7895" b="19521"/>
        <a:stretch>
          <a:fillRect/>
        </a:stretch>
      </xdr:blipFill>
      <xdr:spPr bwMode="auto">
        <a:xfrm>
          <a:off x="1047750" y="542926"/>
          <a:ext cx="676275" cy="314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847725</xdr:colOff>
      <xdr:row>0</xdr:row>
      <xdr:rowOff>19051</xdr:rowOff>
    </xdr:from>
    <xdr:to>
      <xdr:col>19</xdr:col>
      <xdr:colOff>428625</xdr:colOff>
      <xdr:row>1</xdr:row>
      <xdr:rowOff>314326</xdr:rowOff>
    </xdr:to>
    <xdr:grpSp>
      <xdr:nvGrpSpPr>
        <xdr:cNvPr id="4" name="Group 779"/>
        <xdr:cNvGrpSpPr>
          <a:grpSpLocks/>
        </xdr:cNvGrpSpPr>
      </xdr:nvGrpSpPr>
      <xdr:grpSpPr bwMode="auto">
        <a:xfrm>
          <a:off x="8312944" y="19051"/>
          <a:ext cx="1831181" cy="497681"/>
          <a:chOff x="913" y="2403"/>
          <a:chExt cx="3324" cy="1008"/>
        </a:xfrm>
      </xdr:grpSpPr>
      <xdr:sp macro="" textlink="">
        <xdr:nvSpPr>
          <xdr:cNvPr id="5" name="Text Box 781"/>
          <xdr:cNvSpPr txBox="1">
            <a:spLocks noChangeArrowheads="1"/>
          </xdr:cNvSpPr>
        </xdr:nvSpPr>
        <xdr:spPr bwMode="auto">
          <a:xfrm>
            <a:off x="3359" y="2611"/>
            <a:ext cx="878" cy="6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b" upright="1"/>
          <a:lstStyle/>
          <a:p>
            <a:pPr algn="l" rtl="0">
              <a:defRPr sz="1000"/>
            </a:pPr>
            <a:r>
              <a:rPr lang="es-ES" sz="1200" b="1" i="0" u="none" strike="noStrike" baseline="0">
                <a:solidFill>
                  <a:srgbClr val="548DD4"/>
                </a:solidFill>
                <a:latin typeface="Viner Hand ITC"/>
              </a:rPr>
              <a:t>lub</a:t>
            </a:r>
          </a:p>
        </xdr:txBody>
      </xdr:sp>
      <xdr:pic>
        <xdr:nvPicPr>
          <xdr:cNvPr id="6" name="5 Imagen" descr="http://www.screwattack.com/sites/default/files/images/SGC/sgc_buttons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r:link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13" y="2403"/>
            <a:ext cx="2664" cy="100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0</xdr:row>
      <xdr:rowOff>178594</xdr:rowOff>
    </xdr:from>
    <xdr:to>
      <xdr:col>2</xdr:col>
      <xdr:colOff>285750</xdr:colOff>
      <xdr:row>2</xdr:row>
      <xdr:rowOff>178593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178594"/>
          <a:ext cx="485775" cy="6429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104775</xdr:colOff>
      <xdr:row>1</xdr:row>
      <xdr:rowOff>257175</xdr:rowOff>
    </xdr:from>
    <xdr:to>
      <xdr:col>5</xdr:col>
      <xdr:colOff>28575</xdr:colOff>
      <xdr:row>2</xdr:row>
      <xdr:rowOff>180975</xdr:rowOff>
    </xdr:to>
    <xdr:pic>
      <xdr:nvPicPr>
        <xdr:cNvPr id="3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00" t="14977" r="7895" b="19521"/>
        <a:stretch>
          <a:fillRect/>
        </a:stretch>
      </xdr:blipFill>
      <xdr:spPr bwMode="auto">
        <a:xfrm>
          <a:off x="1057275" y="457200"/>
          <a:ext cx="7620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835815</xdr:colOff>
      <xdr:row>0</xdr:row>
      <xdr:rowOff>0</xdr:rowOff>
    </xdr:from>
    <xdr:to>
      <xdr:col>19</xdr:col>
      <xdr:colOff>412027</xdr:colOff>
      <xdr:row>1</xdr:row>
      <xdr:rowOff>333375</xdr:rowOff>
    </xdr:to>
    <xdr:grpSp>
      <xdr:nvGrpSpPr>
        <xdr:cNvPr id="4" name="Group 779"/>
        <xdr:cNvGrpSpPr>
          <a:grpSpLocks/>
        </xdr:cNvGrpSpPr>
      </xdr:nvGrpSpPr>
      <xdr:grpSpPr bwMode="auto">
        <a:xfrm>
          <a:off x="7991471" y="0"/>
          <a:ext cx="1826494" cy="535781"/>
          <a:chOff x="913" y="2403"/>
          <a:chExt cx="3324" cy="1008"/>
        </a:xfrm>
      </xdr:grpSpPr>
      <xdr:sp macro="" textlink="">
        <xdr:nvSpPr>
          <xdr:cNvPr id="5" name="Text Box 781"/>
          <xdr:cNvSpPr txBox="1">
            <a:spLocks noChangeArrowheads="1"/>
          </xdr:cNvSpPr>
        </xdr:nvSpPr>
        <xdr:spPr bwMode="auto">
          <a:xfrm>
            <a:off x="3359" y="2611"/>
            <a:ext cx="878" cy="6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s-ES" sz="1200" b="1" i="0" u="none" strike="noStrike" baseline="0">
                <a:solidFill>
                  <a:srgbClr val="548DD4"/>
                </a:solidFill>
                <a:latin typeface="Viner Hand ITC"/>
              </a:rPr>
              <a:t>lub</a:t>
            </a:r>
          </a:p>
        </xdr:txBody>
      </xdr:sp>
      <xdr:pic>
        <xdr:nvPicPr>
          <xdr:cNvPr id="6" name="5 Imagen" descr="http://www.screwattack.com/sites/default/files/images/SGC/sgc_buttons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r:link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13" y="2403"/>
            <a:ext cx="2664" cy="100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0</xdr:row>
      <xdr:rowOff>190500</xdr:rowOff>
    </xdr:from>
    <xdr:to>
      <xdr:col>2</xdr:col>
      <xdr:colOff>333375</xdr:colOff>
      <xdr:row>3</xdr:row>
      <xdr:rowOff>38100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90500"/>
          <a:ext cx="4857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95250</xdr:colOff>
      <xdr:row>1</xdr:row>
      <xdr:rowOff>285750</xdr:rowOff>
    </xdr:from>
    <xdr:to>
      <xdr:col>5</xdr:col>
      <xdr:colOff>19050</xdr:colOff>
      <xdr:row>3</xdr:row>
      <xdr:rowOff>9525</xdr:rowOff>
    </xdr:to>
    <xdr:pic>
      <xdr:nvPicPr>
        <xdr:cNvPr id="3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00" t="14977" r="7895" b="19521"/>
        <a:stretch>
          <a:fillRect/>
        </a:stretch>
      </xdr:blipFill>
      <xdr:spPr bwMode="auto">
        <a:xfrm>
          <a:off x="1047750" y="485775"/>
          <a:ext cx="76200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0</xdr:colOff>
      <xdr:row>0</xdr:row>
      <xdr:rowOff>47625</xdr:rowOff>
    </xdr:from>
    <xdr:to>
      <xdr:col>19</xdr:col>
      <xdr:colOff>345352</xdr:colOff>
      <xdr:row>1</xdr:row>
      <xdr:rowOff>285750</xdr:rowOff>
    </xdr:to>
    <xdr:grpSp>
      <xdr:nvGrpSpPr>
        <xdr:cNvPr id="4" name="Group 779"/>
        <xdr:cNvGrpSpPr>
          <a:grpSpLocks/>
        </xdr:cNvGrpSpPr>
      </xdr:nvGrpSpPr>
      <xdr:grpSpPr bwMode="auto">
        <a:xfrm>
          <a:off x="8048625" y="47625"/>
          <a:ext cx="1714571" cy="440531"/>
          <a:chOff x="913" y="2403"/>
          <a:chExt cx="3324" cy="1008"/>
        </a:xfrm>
      </xdr:grpSpPr>
      <xdr:sp macro="" textlink="">
        <xdr:nvSpPr>
          <xdr:cNvPr id="5" name="Text Box 781"/>
          <xdr:cNvSpPr txBox="1">
            <a:spLocks noChangeArrowheads="1"/>
          </xdr:cNvSpPr>
        </xdr:nvSpPr>
        <xdr:spPr bwMode="auto">
          <a:xfrm>
            <a:off x="3359" y="2611"/>
            <a:ext cx="878" cy="6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s-ES" sz="1200" b="1" i="0" u="none" strike="noStrike" baseline="0">
                <a:solidFill>
                  <a:srgbClr val="548DD4"/>
                </a:solidFill>
                <a:latin typeface="Viner Hand ITC"/>
              </a:rPr>
              <a:t>lub</a:t>
            </a:r>
          </a:p>
        </xdr:txBody>
      </xdr:sp>
      <xdr:pic>
        <xdr:nvPicPr>
          <xdr:cNvPr id="6" name="5 Imagen" descr="http://www.screwattack.com/sites/default/files/images/SGC/sgc_buttons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r:link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13" y="2403"/>
            <a:ext cx="2664" cy="100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0</xdr:row>
      <xdr:rowOff>190500</xdr:rowOff>
    </xdr:from>
    <xdr:to>
      <xdr:col>2</xdr:col>
      <xdr:colOff>333375</xdr:colOff>
      <xdr:row>3</xdr:row>
      <xdr:rowOff>38100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90500"/>
          <a:ext cx="4857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85725</xdr:colOff>
      <xdr:row>1</xdr:row>
      <xdr:rowOff>276226</xdr:rowOff>
    </xdr:from>
    <xdr:to>
      <xdr:col>4</xdr:col>
      <xdr:colOff>476250</xdr:colOff>
      <xdr:row>3</xdr:row>
      <xdr:rowOff>28576</xdr:rowOff>
    </xdr:to>
    <xdr:pic>
      <xdr:nvPicPr>
        <xdr:cNvPr id="3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00" t="14977" r="7895" b="19521"/>
        <a:stretch>
          <a:fillRect/>
        </a:stretch>
      </xdr:blipFill>
      <xdr:spPr bwMode="auto">
        <a:xfrm>
          <a:off x="1038225" y="476251"/>
          <a:ext cx="6762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809625</xdr:colOff>
      <xdr:row>0</xdr:row>
      <xdr:rowOff>0</xdr:rowOff>
    </xdr:from>
    <xdr:to>
      <xdr:col>19</xdr:col>
      <xdr:colOff>183427</xdr:colOff>
      <xdr:row>1</xdr:row>
      <xdr:rowOff>333375</xdr:rowOff>
    </xdr:to>
    <xdr:grpSp>
      <xdr:nvGrpSpPr>
        <xdr:cNvPr id="4" name="Group 779"/>
        <xdr:cNvGrpSpPr>
          <a:grpSpLocks/>
        </xdr:cNvGrpSpPr>
      </xdr:nvGrpSpPr>
      <xdr:grpSpPr bwMode="auto">
        <a:xfrm>
          <a:off x="8274844" y="0"/>
          <a:ext cx="1624083" cy="535781"/>
          <a:chOff x="913" y="2403"/>
          <a:chExt cx="3324" cy="1008"/>
        </a:xfrm>
      </xdr:grpSpPr>
      <xdr:sp macro="" textlink="">
        <xdr:nvSpPr>
          <xdr:cNvPr id="5" name="Text Box 781"/>
          <xdr:cNvSpPr txBox="1">
            <a:spLocks noChangeArrowheads="1"/>
          </xdr:cNvSpPr>
        </xdr:nvSpPr>
        <xdr:spPr bwMode="auto">
          <a:xfrm>
            <a:off x="3359" y="2611"/>
            <a:ext cx="878" cy="6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b" upright="1"/>
          <a:lstStyle/>
          <a:p>
            <a:pPr algn="l" rtl="0">
              <a:defRPr sz="1000"/>
            </a:pPr>
            <a:r>
              <a:rPr lang="es-ES" sz="1200" b="1" i="0" u="none" strike="noStrike" baseline="0">
                <a:solidFill>
                  <a:srgbClr val="548DD4"/>
                </a:solidFill>
                <a:latin typeface="Viner Hand ITC"/>
              </a:rPr>
              <a:t>lub</a:t>
            </a:r>
          </a:p>
        </xdr:txBody>
      </xdr:sp>
      <xdr:pic>
        <xdr:nvPicPr>
          <xdr:cNvPr id="6" name="5 Imagen" descr="http://www.screwattack.com/sites/default/files/images/SGC/sgc_buttons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r:link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13" y="2403"/>
            <a:ext cx="2664" cy="100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0</xdr:row>
      <xdr:rowOff>190500</xdr:rowOff>
    </xdr:from>
    <xdr:to>
      <xdr:col>2</xdr:col>
      <xdr:colOff>333375</xdr:colOff>
      <xdr:row>3</xdr:row>
      <xdr:rowOff>38100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90500"/>
          <a:ext cx="4857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190500</xdr:colOff>
      <xdr:row>1</xdr:row>
      <xdr:rowOff>257176</xdr:rowOff>
    </xdr:from>
    <xdr:to>
      <xdr:col>5</xdr:col>
      <xdr:colOff>114300</xdr:colOff>
      <xdr:row>3</xdr:row>
      <xdr:rowOff>28576</xdr:rowOff>
    </xdr:to>
    <xdr:pic>
      <xdr:nvPicPr>
        <xdr:cNvPr id="3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00" t="14977" r="7895" b="19521"/>
        <a:stretch>
          <a:fillRect/>
        </a:stretch>
      </xdr:blipFill>
      <xdr:spPr bwMode="auto">
        <a:xfrm>
          <a:off x="1143000" y="457201"/>
          <a:ext cx="7620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819150</xdr:colOff>
      <xdr:row>0</xdr:row>
      <xdr:rowOff>0</xdr:rowOff>
    </xdr:from>
    <xdr:to>
      <xdr:col>19</xdr:col>
      <xdr:colOff>335827</xdr:colOff>
      <xdr:row>1</xdr:row>
      <xdr:rowOff>285750</xdr:rowOff>
    </xdr:to>
    <xdr:grpSp>
      <xdr:nvGrpSpPr>
        <xdr:cNvPr id="4" name="Group 779"/>
        <xdr:cNvGrpSpPr>
          <a:grpSpLocks/>
        </xdr:cNvGrpSpPr>
      </xdr:nvGrpSpPr>
      <xdr:grpSpPr bwMode="auto">
        <a:xfrm>
          <a:off x="7974806" y="0"/>
          <a:ext cx="1766959" cy="488156"/>
          <a:chOff x="913" y="2403"/>
          <a:chExt cx="3324" cy="1008"/>
        </a:xfrm>
      </xdr:grpSpPr>
      <xdr:sp macro="" textlink="">
        <xdr:nvSpPr>
          <xdr:cNvPr id="5" name="Text Box 781"/>
          <xdr:cNvSpPr txBox="1">
            <a:spLocks noChangeArrowheads="1"/>
          </xdr:cNvSpPr>
        </xdr:nvSpPr>
        <xdr:spPr bwMode="auto">
          <a:xfrm>
            <a:off x="3359" y="2611"/>
            <a:ext cx="878" cy="6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s-ES" sz="1200" b="1" i="0" u="none" strike="noStrike" baseline="0">
                <a:solidFill>
                  <a:srgbClr val="548DD4"/>
                </a:solidFill>
                <a:latin typeface="Viner Hand ITC"/>
              </a:rPr>
              <a:t>lub</a:t>
            </a:r>
          </a:p>
        </xdr:txBody>
      </xdr:sp>
      <xdr:pic>
        <xdr:nvPicPr>
          <xdr:cNvPr id="6" name="5 Imagen" descr="http://www.screwattack.com/sites/default/files/images/SGC/sgc_buttons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r:link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13" y="2403"/>
            <a:ext cx="2664" cy="100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0</xdr:row>
      <xdr:rowOff>190500</xdr:rowOff>
    </xdr:from>
    <xdr:to>
      <xdr:col>2</xdr:col>
      <xdr:colOff>333375</xdr:colOff>
      <xdr:row>3</xdr:row>
      <xdr:rowOff>38100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90500"/>
          <a:ext cx="4857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95250</xdr:colOff>
      <xdr:row>1</xdr:row>
      <xdr:rowOff>304800</xdr:rowOff>
    </xdr:from>
    <xdr:to>
      <xdr:col>5</xdr:col>
      <xdr:colOff>19050</xdr:colOff>
      <xdr:row>3</xdr:row>
      <xdr:rowOff>38100</xdr:rowOff>
    </xdr:to>
    <xdr:pic>
      <xdr:nvPicPr>
        <xdr:cNvPr id="3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00" t="14977" r="7895" b="19521"/>
        <a:stretch>
          <a:fillRect/>
        </a:stretch>
      </xdr:blipFill>
      <xdr:spPr bwMode="auto">
        <a:xfrm>
          <a:off x="1047750" y="504825"/>
          <a:ext cx="7620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781050</xdr:colOff>
      <xdr:row>0</xdr:row>
      <xdr:rowOff>47625</xdr:rowOff>
    </xdr:from>
    <xdr:to>
      <xdr:col>19</xdr:col>
      <xdr:colOff>345352</xdr:colOff>
      <xdr:row>1</xdr:row>
      <xdr:rowOff>304800</xdr:rowOff>
    </xdr:to>
    <xdr:grpSp>
      <xdr:nvGrpSpPr>
        <xdr:cNvPr id="4" name="Group 779"/>
        <xdr:cNvGrpSpPr>
          <a:grpSpLocks/>
        </xdr:cNvGrpSpPr>
      </xdr:nvGrpSpPr>
      <xdr:grpSpPr bwMode="auto">
        <a:xfrm>
          <a:off x="7948613" y="47625"/>
          <a:ext cx="1814583" cy="459581"/>
          <a:chOff x="913" y="2403"/>
          <a:chExt cx="3324" cy="1008"/>
        </a:xfrm>
      </xdr:grpSpPr>
      <xdr:sp macro="" textlink="">
        <xdr:nvSpPr>
          <xdr:cNvPr id="5" name="Text Box 781"/>
          <xdr:cNvSpPr txBox="1">
            <a:spLocks noChangeArrowheads="1"/>
          </xdr:cNvSpPr>
        </xdr:nvSpPr>
        <xdr:spPr bwMode="auto">
          <a:xfrm>
            <a:off x="3359" y="2611"/>
            <a:ext cx="878" cy="6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s-ES" sz="1200" b="1" i="0" u="none" strike="noStrike" baseline="0">
                <a:solidFill>
                  <a:srgbClr val="548DD4"/>
                </a:solidFill>
                <a:latin typeface="Viner Hand ITC"/>
              </a:rPr>
              <a:t>lub</a:t>
            </a:r>
          </a:p>
        </xdr:txBody>
      </xdr:sp>
      <xdr:pic>
        <xdr:nvPicPr>
          <xdr:cNvPr id="6" name="5 Imagen" descr="http://www.screwattack.com/sites/default/files/images/SGC/sgc_buttons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r:link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13" y="2403"/>
            <a:ext cx="2664" cy="100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0</xdr:row>
      <xdr:rowOff>190500</xdr:rowOff>
    </xdr:from>
    <xdr:to>
      <xdr:col>2</xdr:col>
      <xdr:colOff>333375</xdr:colOff>
      <xdr:row>3</xdr:row>
      <xdr:rowOff>38100</xdr:rowOff>
    </xdr:to>
    <xdr:pic>
      <xdr:nvPicPr>
        <xdr:cNvPr id="1065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90500"/>
          <a:ext cx="4857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104775</xdr:colOff>
      <xdr:row>1</xdr:row>
      <xdr:rowOff>297656</xdr:rowOff>
    </xdr:from>
    <xdr:to>
      <xdr:col>5</xdr:col>
      <xdr:colOff>28575</xdr:colOff>
      <xdr:row>3</xdr:row>
      <xdr:rowOff>28575</xdr:rowOff>
    </xdr:to>
    <xdr:pic>
      <xdr:nvPicPr>
        <xdr:cNvPr id="1066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00" t="14977" r="7895" b="19521"/>
        <a:stretch>
          <a:fillRect/>
        </a:stretch>
      </xdr:blipFill>
      <xdr:spPr bwMode="auto">
        <a:xfrm>
          <a:off x="1057275" y="500062"/>
          <a:ext cx="769144" cy="361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0</xdr:colOff>
      <xdr:row>0</xdr:row>
      <xdr:rowOff>0</xdr:rowOff>
    </xdr:from>
    <xdr:to>
      <xdr:col>19</xdr:col>
      <xdr:colOff>345352</xdr:colOff>
      <xdr:row>1</xdr:row>
      <xdr:rowOff>171450</xdr:rowOff>
    </xdr:to>
    <xdr:grpSp>
      <xdr:nvGrpSpPr>
        <xdr:cNvPr id="1067" name="Group 779"/>
        <xdr:cNvGrpSpPr>
          <a:grpSpLocks/>
        </xdr:cNvGrpSpPr>
      </xdr:nvGrpSpPr>
      <xdr:grpSpPr bwMode="auto">
        <a:xfrm>
          <a:off x="8048625" y="0"/>
          <a:ext cx="1714571" cy="373856"/>
          <a:chOff x="913" y="2403"/>
          <a:chExt cx="3324" cy="1008"/>
        </a:xfrm>
      </xdr:grpSpPr>
      <xdr:sp macro="" textlink="">
        <xdr:nvSpPr>
          <xdr:cNvPr id="6" name="Text Box 781"/>
          <xdr:cNvSpPr txBox="1">
            <a:spLocks noChangeArrowheads="1"/>
          </xdr:cNvSpPr>
        </xdr:nvSpPr>
        <xdr:spPr bwMode="auto">
          <a:xfrm>
            <a:off x="3359" y="2611"/>
            <a:ext cx="878" cy="6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s-ES" sz="1200" b="1" i="0" u="none" strike="noStrike" baseline="0">
                <a:solidFill>
                  <a:srgbClr val="548DD4"/>
                </a:solidFill>
                <a:latin typeface="Viner Hand ITC"/>
              </a:rPr>
              <a:t>lub</a:t>
            </a:r>
          </a:p>
        </xdr:txBody>
      </xdr:sp>
      <xdr:pic>
        <xdr:nvPicPr>
          <xdr:cNvPr id="1069" name="5 Imagen" descr="http://www.screwattack.com/sites/default/files/images/SGC/sgc_buttons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r:link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13" y="2403"/>
            <a:ext cx="2664" cy="100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0</xdr:row>
      <xdr:rowOff>190500</xdr:rowOff>
    </xdr:from>
    <xdr:to>
      <xdr:col>2</xdr:col>
      <xdr:colOff>333375</xdr:colOff>
      <xdr:row>3</xdr:row>
      <xdr:rowOff>38100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90500"/>
          <a:ext cx="4857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104775</xdr:colOff>
      <xdr:row>1</xdr:row>
      <xdr:rowOff>304800</xdr:rowOff>
    </xdr:from>
    <xdr:to>
      <xdr:col>5</xdr:col>
      <xdr:colOff>28575</xdr:colOff>
      <xdr:row>3</xdr:row>
      <xdr:rowOff>19050</xdr:rowOff>
    </xdr:to>
    <xdr:pic>
      <xdr:nvPicPr>
        <xdr:cNvPr id="3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00" t="14977" r="7895" b="19521"/>
        <a:stretch>
          <a:fillRect/>
        </a:stretch>
      </xdr:blipFill>
      <xdr:spPr bwMode="auto">
        <a:xfrm>
          <a:off x="1057275" y="504825"/>
          <a:ext cx="7620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792952</xdr:colOff>
      <xdr:row>0</xdr:row>
      <xdr:rowOff>0</xdr:rowOff>
    </xdr:from>
    <xdr:to>
      <xdr:col>19</xdr:col>
      <xdr:colOff>459652</xdr:colOff>
      <xdr:row>1</xdr:row>
      <xdr:rowOff>371475</xdr:rowOff>
    </xdr:to>
    <xdr:grpSp>
      <xdr:nvGrpSpPr>
        <xdr:cNvPr id="4" name="Group 779"/>
        <xdr:cNvGrpSpPr>
          <a:grpSpLocks/>
        </xdr:cNvGrpSpPr>
      </xdr:nvGrpSpPr>
      <xdr:grpSpPr bwMode="auto">
        <a:xfrm>
          <a:off x="7948608" y="0"/>
          <a:ext cx="1916982" cy="573881"/>
          <a:chOff x="913" y="2403"/>
          <a:chExt cx="3324" cy="1008"/>
        </a:xfrm>
      </xdr:grpSpPr>
      <xdr:sp macro="" textlink="">
        <xdr:nvSpPr>
          <xdr:cNvPr id="5" name="Text Box 781"/>
          <xdr:cNvSpPr txBox="1">
            <a:spLocks noChangeArrowheads="1"/>
          </xdr:cNvSpPr>
        </xdr:nvSpPr>
        <xdr:spPr bwMode="auto">
          <a:xfrm>
            <a:off x="3359" y="2611"/>
            <a:ext cx="878" cy="6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s-ES" sz="1200" b="1" i="0" u="none" strike="noStrike" baseline="0">
                <a:solidFill>
                  <a:srgbClr val="548DD4"/>
                </a:solidFill>
                <a:latin typeface="Viner Hand ITC"/>
              </a:rPr>
              <a:t>lub</a:t>
            </a:r>
          </a:p>
        </xdr:txBody>
      </xdr:sp>
      <xdr:pic>
        <xdr:nvPicPr>
          <xdr:cNvPr id="6" name="5 Imagen" descr="http://www.screwattack.com/sites/default/files/images/SGC/sgc_buttons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r:link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13" y="2403"/>
            <a:ext cx="2664" cy="100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0</xdr:row>
      <xdr:rowOff>190500</xdr:rowOff>
    </xdr:from>
    <xdr:to>
      <xdr:col>2</xdr:col>
      <xdr:colOff>333375</xdr:colOff>
      <xdr:row>3</xdr:row>
      <xdr:rowOff>38100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90500"/>
          <a:ext cx="4857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57150</xdr:colOff>
      <xdr:row>1</xdr:row>
      <xdr:rowOff>309564</xdr:rowOff>
    </xdr:from>
    <xdr:to>
      <xdr:col>4</xdr:col>
      <xdr:colOff>469106</xdr:colOff>
      <xdr:row>3</xdr:row>
      <xdr:rowOff>52388</xdr:rowOff>
    </xdr:to>
    <xdr:pic>
      <xdr:nvPicPr>
        <xdr:cNvPr id="3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00" t="14977" r="7895" b="19521"/>
        <a:stretch>
          <a:fillRect/>
        </a:stretch>
      </xdr:blipFill>
      <xdr:spPr bwMode="auto">
        <a:xfrm>
          <a:off x="1009650" y="511970"/>
          <a:ext cx="769144" cy="3738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678652</xdr:colOff>
      <xdr:row>0</xdr:row>
      <xdr:rowOff>47625</xdr:rowOff>
    </xdr:from>
    <xdr:to>
      <xdr:col>19</xdr:col>
      <xdr:colOff>345352</xdr:colOff>
      <xdr:row>2</xdr:row>
      <xdr:rowOff>0</xdr:rowOff>
    </xdr:to>
    <xdr:grpSp>
      <xdr:nvGrpSpPr>
        <xdr:cNvPr id="4" name="Group 779"/>
        <xdr:cNvGrpSpPr>
          <a:grpSpLocks/>
        </xdr:cNvGrpSpPr>
      </xdr:nvGrpSpPr>
      <xdr:grpSpPr bwMode="auto">
        <a:xfrm>
          <a:off x="7846215" y="47625"/>
          <a:ext cx="1916981" cy="595313"/>
          <a:chOff x="913" y="2403"/>
          <a:chExt cx="3324" cy="1008"/>
        </a:xfrm>
      </xdr:grpSpPr>
      <xdr:sp macro="" textlink="">
        <xdr:nvSpPr>
          <xdr:cNvPr id="5" name="Text Box 781"/>
          <xdr:cNvSpPr txBox="1">
            <a:spLocks noChangeArrowheads="1"/>
          </xdr:cNvSpPr>
        </xdr:nvSpPr>
        <xdr:spPr bwMode="auto">
          <a:xfrm>
            <a:off x="3359" y="2611"/>
            <a:ext cx="878" cy="6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s-ES" sz="1200" b="1" i="0" u="none" strike="noStrike" baseline="0">
                <a:solidFill>
                  <a:srgbClr val="548DD4"/>
                </a:solidFill>
                <a:latin typeface="Viner Hand ITC"/>
              </a:rPr>
              <a:t>lub</a:t>
            </a:r>
          </a:p>
        </xdr:txBody>
      </xdr:sp>
      <xdr:pic>
        <xdr:nvPicPr>
          <xdr:cNvPr id="6" name="5 Imagen" descr="http://www.screwattack.com/sites/default/files/images/SGC/sgc_buttons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r:link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13" y="2403"/>
            <a:ext cx="2664" cy="100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0</xdr:row>
      <xdr:rowOff>190500</xdr:rowOff>
    </xdr:from>
    <xdr:to>
      <xdr:col>2</xdr:col>
      <xdr:colOff>333375</xdr:colOff>
      <xdr:row>3</xdr:row>
      <xdr:rowOff>38100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90500"/>
          <a:ext cx="4857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85725</xdr:colOff>
      <xdr:row>1</xdr:row>
      <xdr:rowOff>276225</xdr:rowOff>
    </xdr:from>
    <xdr:to>
      <xdr:col>4</xdr:col>
      <xdr:colOff>476250</xdr:colOff>
      <xdr:row>3</xdr:row>
      <xdr:rowOff>9525</xdr:rowOff>
    </xdr:to>
    <xdr:pic>
      <xdr:nvPicPr>
        <xdr:cNvPr id="3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00" t="14977" r="7895" b="19521"/>
        <a:stretch>
          <a:fillRect/>
        </a:stretch>
      </xdr:blipFill>
      <xdr:spPr bwMode="auto">
        <a:xfrm>
          <a:off x="1038225" y="476250"/>
          <a:ext cx="67627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0</xdr:colOff>
      <xdr:row>0</xdr:row>
      <xdr:rowOff>0</xdr:rowOff>
    </xdr:from>
    <xdr:to>
      <xdr:col>19</xdr:col>
      <xdr:colOff>259627</xdr:colOff>
      <xdr:row>2</xdr:row>
      <xdr:rowOff>0</xdr:rowOff>
    </xdr:to>
    <xdr:grpSp>
      <xdr:nvGrpSpPr>
        <xdr:cNvPr id="4" name="Group 779"/>
        <xdr:cNvGrpSpPr>
          <a:grpSpLocks/>
        </xdr:cNvGrpSpPr>
      </xdr:nvGrpSpPr>
      <xdr:grpSpPr bwMode="auto">
        <a:xfrm>
          <a:off x="8346281" y="0"/>
          <a:ext cx="1628846" cy="642938"/>
          <a:chOff x="913" y="2403"/>
          <a:chExt cx="3324" cy="1008"/>
        </a:xfrm>
      </xdr:grpSpPr>
      <xdr:sp macro="" textlink="">
        <xdr:nvSpPr>
          <xdr:cNvPr id="5" name="Text Box 781"/>
          <xdr:cNvSpPr txBox="1">
            <a:spLocks noChangeArrowheads="1"/>
          </xdr:cNvSpPr>
        </xdr:nvSpPr>
        <xdr:spPr bwMode="auto">
          <a:xfrm>
            <a:off x="3359" y="2611"/>
            <a:ext cx="878" cy="6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b" upright="1"/>
          <a:lstStyle/>
          <a:p>
            <a:pPr algn="l" rtl="0">
              <a:defRPr sz="1000"/>
            </a:pPr>
            <a:r>
              <a:rPr lang="es-ES" sz="1200" b="1" i="0" u="none" strike="noStrike" baseline="0">
                <a:solidFill>
                  <a:srgbClr val="548DD4"/>
                </a:solidFill>
                <a:latin typeface="Viner Hand ITC"/>
              </a:rPr>
              <a:t>lub</a:t>
            </a:r>
          </a:p>
        </xdr:txBody>
      </xdr:sp>
      <xdr:pic>
        <xdr:nvPicPr>
          <xdr:cNvPr id="6" name="5 Imagen" descr="http://www.screwattack.com/sites/default/files/images/SGC/sgc_buttons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r:link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13" y="2403"/>
            <a:ext cx="2664" cy="100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0</xdr:row>
      <xdr:rowOff>190501</xdr:rowOff>
    </xdr:from>
    <xdr:to>
      <xdr:col>2</xdr:col>
      <xdr:colOff>333375</xdr:colOff>
      <xdr:row>2</xdr:row>
      <xdr:rowOff>123826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90501"/>
          <a:ext cx="4857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71437</xdr:colOff>
      <xdr:row>1</xdr:row>
      <xdr:rowOff>150020</xdr:rowOff>
    </xdr:from>
    <xdr:to>
      <xdr:col>4</xdr:col>
      <xdr:colOff>409575</xdr:colOff>
      <xdr:row>2</xdr:row>
      <xdr:rowOff>28575</xdr:rowOff>
    </xdr:to>
    <xdr:pic>
      <xdr:nvPicPr>
        <xdr:cNvPr id="3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00" t="14977" r="7895" b="19521"/>
        <a:stretch>
          <a:fillRect/>
        </a:stretch>
      </xdr:blipFill>
      <xdr:spPr bwMode="auto">
        <a:xfrm>
          <a:off x="1023937" y="350045"/>
          <a:ext cx="690563" cy="31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828675</xdr:colOff>
      <xdr:row>0</xdr:row>
      <xdr:rowOff>28575</xdr:rowOff>
    </xdr:from>
    <xdr:to>
      <xdr:col>19</xdr:col>
      <xdr:colOff>247650</xdr:colOff>
      <xdr:row>1</xdr:row>
      <xdr:rowOff>171450</xdr:rowOff>
    </xdr:to>
    <xdr:grpSp>
      <xdr:nvGrpSpPr>
        <xdr:cNvPr id="4" name="Group 779"/>
        <xdr:cNvGrpSpPr>
          <a:grpSpLocks/>
        </xdr:cNvGrpSpPr>
      </xdr:nvGrpSpPr>
      <xdr:grpSpPr bwMode="auto">
        <a:xfrm>
          <a:off x="7984331" y="28575"/>
          <a:ext cx="1669257" cy="345281"/>
          <a:chOff x="913" y="2403"/>
          <a:chExt cx="3324" cy="1008"/>
        </a:xfrm>
      </xdr:grpSpPr>
      <xdr:sp macro="" textlink="">
        <xdr:nvSpPr>
          <xdr:cNvPr id="5" name="Text Box 781"/>
          <xdr:cNvSpPr txBox="1">
            <a:spLocks noChangeArrowheads="1"/>
          </xdr:cNvSpPr>
        </xdr:nvSpPr>
        <xdr:spPr bwMode="auto">
          <a:xfrm>
            <a:off x="3359" y="2611"/>
            <a:ext cx="878" cy="6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s-ES" sz="1200" b="1" i="0" u="none" strike="noStrike" baseline="0">
                <a:solidFill>
                  <a:srgbClr val="548DD4"/>
                </a:solidFill>
                <a:latin typeface="Viner Hand ITC"/>
              </a:rPr>
              <a:t>lub</a:t>
            </a:r>
          </a:p>
        </xdr:txBody>
      </xdr:sp>
      <xdr:pic>
        <xdr:nvPicPr>
          <xdr:cNvPr id="6" name="5 Imagen" descr="http://www.screwattack.com/sites/default/files/images/SGC/sgc_buttons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r:link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13" y="2403"/>
            <a:ext cx="2664" cy="100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0</xdr:row>
      <xdr:rowOff>190500</xdr:rowOff>
    </xdr:from>
    <xdr:to>
      <xdr:col>2</xdr:col>
      <xdr:colOff>333375</xdr:colOff>
      <xdr:row>3</xdr:row>
      <xdr:rowOff>38100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90500"/>
          <a:ext cx="4857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80962</xdr:colOff>
      <xdr:row>1</xdr:row>
      <xdr:rowOff>283370</xdr:rowOff>
    </xdr:from>
    <xdr:to>
      <xdr:col>5</xdr:col>
      <xdr:colOff>4762</xdr:colOff>
      <xdr:row>3</xdr:row>
      <xdr:rowOff>0</xdr:rowOff>
    </xdr:to>
    <xdr:pic>
      <xdr:nvPicPr>
        <xdr:cNvPr id="3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00" t="14977" r="7895" b="19521"/>
        <a:stretch>
          <a:fillRect/>
        </a:stretch>
      </xdr:blipFill>
      <xdr:spPr bwMode="auto">
        <a:xfrm>
          <a:off x="1033462" y="485776"/>
          <a:ext cx="769144" cy="3476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678652</xdr:colOff>
      <xdr:row>0</xdr:row>
      <xdr:rowOff>47625</xdr:rowOff>
    </xdr:from>
    <xdr:to>
      <xdr:col>19</xdr:col>
      <xdr:colOff>345352</xdr:colOff>
      <xdr:row>2</xdr:row>
      <xdr:rowOff>0</xdr:rowOff>
    </xdr:to>
    <xdr:grpSp>
      <xdr:nvGrpSpPr>
        <xdr:cNvPr id="4" name="Group 779"/>
        <xdr:cNvGrpSpPr>
          <a:grpSpLocks/>
        </xdr:cNvGrpSpPr>
      </xdr:nvGrpSpPr>
      <xdr:grpSpPr bwMode="auto">
        <a:xfrm>
          <a:off x="7834308" y="47625"/>
          <a:ext cx="1916982" cy="595313"/>
          <a:chOff x="913" y="2403"/>
          <a:chExt cx="3324" cy="1008"/>
        </a:xfrm>
      </xdr:grpSpPr>
      <xdr:sp macro="" textlink="">
        <xdr:nvSpPr>
          <xdr:cNvPr id="5" name="Text Box 781"/>
          <xdr:cNvSpPr txBox="1">
            <a:spLocks noChangeArrowheads="1"/>
          </xdr:cNvSpPr>
        </xdr:nvSpPr>
        <xdr:spPr bwMode="auto">
          <a:xfrm>
            <a:off x="3359" y="2611"/>
            <a:ext cx="878" cy="6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s-ES" sz="1200" b="1" i="0" u="none" strike="noStrike" baseline="0">
                <a:solidFill>
                  <a:srgbClr val="548DD4"/>
                </a:solidFill>
                <a:latin typeface="Viner Hand ITC"/>
              </a:rPr>
              <a:t>lub</a:t>
            </a:r>
          </a:p>
        </xdr:txBody>
      </xdr:sp>
      <xdr:pic>
        <xdr:nvPicPr>
          <xdr:cNvPr id="6" name="5 Imagen" descr="http://www.screwattack.com/sites/default/files/images/SGC/sgc_buttons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r:link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13" y="2403"/>
            <a:ext cx="2664" cy="100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0</xdr:row>
      <xdr:rowOff>190500</xdr:rowOff>
    </xdr:from>
    <xdr:to>
      <xdr:col>2</xdr:col>
      <xdr:colOff>333375</xdr:colOff>
      <xdr:row>3</xdr:row>
      <xdr:rowOff>38100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90500"/>
          <a:ext cx="4857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104775</xdr:colOff>
      <xdr:row>1</xdr:row>
      <xdr:rowOff>333375</xdr:rowOff>
    </xdr:from>
    <xdr:to>
      <xdr:col>5</xdr:col>
      <xdr:colOff>9525</xdr:colOff>
      <xdr:row>3</xdr:row>
      <xdr:rowOff>76200</xdr:rowOff>
    </xdr:to>
    <xdr:pic>
      <xdr:nvPicPr>
        <xdr:cNvPr id="3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00" t="14977" r="7895" b="19521"/>
        <a:stretch>
          <a:fillRect/>
        </a:stretch>
      </xdr:blipFill>
      <xdr:spPr bwMode="auto">
        <a:xfrm>
          <a:off x="1057275" y="535781"/>
          <a:ext cx="678656" cy="3738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790575</xdr:colOff>
      <xdr:row>0</xdr:row>
      <xdr:rowOff>0</xdr:rowOff>
    </xdr:from>
    <xdr:to>
      <xdr:col>19</xdr:col>
      <xdr:colOff>259627</xdr:colOff>
      <xdr:row>1</xdr:row>
      <xdr:rowOff>295275</xdr:rowOff>
    </xdr:to>
    <xdr:grpSp>
      <xdr:nvGrpSpPr>
        <xdr:cNvPr id="4" name="Group 779"/>
        <xdr:cNvGrpSpPr>
          <a:grpSpLocks/>
        </xdr:cNvGrpSpPr>
      </xdr:nvGrpSpPr>
      <xdr:grpSpPr bwMode="auto">
        <a:xfrm>
          <a:off x="7874794" y="0"/>
          <a:ext cx="1719333" cy="497681"/>
          <a:chOff x="913" y="2403"/>
          <a:chExt cx="3324" cy="1008"/>
        </a:xfrm>
      </xdr:grpSpPr>
      <xdr:sp macro="" textlink="">
        <xdr:nvSpPr>
          <xdr:cNvPr id="5" name="Text Box 781"/>
          <xdr:cNvSpPr txBox="1">
            <a:spLocks noChangeArrowheads="1"/>
          </xdr:cNvSpPr>
        </xdr:nvSpPr>
        <xdr:spPr bwMode="auto">
          <a:xfrm>
            <a:off x="3359" y="2611"/>
            <a:ext cx="878" cy="6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b" upright="1"/>
          <a:lstStyle/>
          <a:p>
            <a:pPr algn="l" rtl="0">
              <a:defRPr sz="1000"/>
            </a:pPr>
            <a:r>
              <a:rPr lang="es-ES" sz="1200" b="1" i="0" u="none" strike="noStrike" baseline="0">
                <a:solidFill>
                  <a:srgbClr val="548DD4"/>
                </a:solidFill>
                <a:latin typeface="Viner Hand ITC"/>
              </a:rPr>
              <a:t>lub</a:t>
            </a:r>
          </a:p>
        </xdr:txBody>
      </xdr:sp>
      <xdr:pic>
        <xdr:nvPicPr>
          <xdr:cNvPr id="6" name="5 Imagen" descr="http://www.screwattack.com/sites/default/files/images/SGC/sgc_buttons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r:link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13" y="2403"/>
            <a:ext cx="2664" cy="100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0</xdr:row>
      <xdr:rowOff>190500</xdr:rowOff>
    </xdr:from>
    <xdr:to>
      <xdr:col>2</xdr:col>
      <xdr:colOff>333375</xdr:colOff>
      <xdr:row>3</xdr:row>
      <xdr:rowOff>38100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90500"/>
          <a:ext cx="4857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69057</xdr:colOff>
      <xdr:row>1</xdr:row>
      <xdr:rowOff>295276</xdr:rowOff>
    </xdr:from>
    <xdr:to>
      <xdr:col>4</xdr:col>
      <xdr:colOff>481013</xdr:colOff>
      <xdr:row>3</xdr:row>
      <xdr:rowOff>0</xdr:rowOff>
    </xdr:to>
    <xdr:pic>
      <xdr:nvPicPr>
        <xdr:cNvPr id="3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00" t="14977" r="7895" b="19521"/>
        <a:stretch>
          <a:fillRect/>
        </a:stretch>
      </xdr:blipFill>
      <xdr:spPr bwMode="auto">
        <a:xfrm>
          <a:off x="1021557" y="497682"/>
          <a:ext cx="769144" cy="3357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678652</xdr:colOff>
      <xdr:row>0</xdr:row>
      <xdr:rowOff>47625</xdr:rowOff>
    </xdr:from>
    <xdr:to>
      <xdr:col>19</xdr:col>
      <xdr:colOff>345352</xdr:colOff>
      <xdr:row>2</xdr:row>
      <xdr:rowOff>0</xdr:rowOff>
    </xdr:to>
    <xdr:grpSp>
      <xdr:nvGrpSpPr>
        <xdr:cNvPr id="4" name="Group 779"/>
        <xdr:cNvGrpSpPr>
          <a:grpSpLocks/>
        </xdr:cNvGrpSpPr>
      </xdr:nvGrpSpPr>
      <xdr:grpSpPr bwMode="auto">
        <a:xfrm>
          <a:off x="7834308" y="47625"/>
          <a:ext cx="1916982" cy="595313"/>
          <a:chOff x="913" y="2403"/>
          <a:chExt cx="3324" cy="1008"/>
        </a:xfrm>
      </xdr:grpSpPr>
      <xdr:sp macro="" textlink="">
        <xdr:nvSpPr>
          <xdr:cNvPr id="5" name="Text Box 781"/>
          <xdr:cNvSpPr txBox="1">
            <a:spLocks noChangeArrowheads="1"/>
          </xdr:cNvSpPr>
        </xdr:nvSpPr>
        <xdr:spPr bwMode="auto">
          <a:xfrm>
            <a:off x="3359" y="2611"/>
            <a:ext cx="878" cy="6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s-ES" sz="1200" b="1" i="0" u="none" strike="noStrike" baseline="0">
                <a:solidFill>
                  <a:srgbClr val="548DD4"/>
                </a:solidFill>
                <a:latin typeface="Viner Hand ITC"/>
              </a:rPr>
              <a:t>lub</a:t>
            </a:r>
          </a:p>
        </xdr:txBody>
      </xdr:sp>
      <xdr:pic>
        <xdr:nvPicPr>
          <xdr:cNvPr id="6" name="5 Imagen" descr="http://www.screwattack.com/sites/default/files/images/SGC/sgc_buttons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r:link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13" y="2403"/>
            <a:ext cx="2664" cy="100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0</xdr:row>
      <xdr:rowOff>190500</xdr:rowOff>
    </xdr:from>
    <xdr:to>
      <xdr:col>2</xdr:col>
      <xdr:colOff>333375</xdr:colOff>
      <xdr:row>3</xdr:row>
      <xdr:rowOff>38100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90500"/>
          <a:ext cx="4857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69056</xdr:colOff>
      <xdr:row>1</xdr:row>
      <xdr:rowOff>283369</xdr:rowOff>
    </xdr:from>
    <xdr:to>
      <xdr:col>4</xdr:col>
      <xdr:colOff>481012</xdr:colOff>
      <xdr:row>3</xdr:row>
      <xdr:rowOff>16669</xdr:rowOff>
    </xdr:to>
    <xdr:pic>
      <xdr:nvPicPr>
        <xdr:cNvPr id="3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00" t="14977" r="7895" b="19521"/>
        <a:stretch>
          <a:fillRect/>
        </a:stretch>
      </xdr:blipFill>
      <xdr:spPr bwMode="auto">
        <a:xfrm>
          <a:off x="1021556" y="485775"/>
          <a:ext cx="769144" cy="364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869156</xdr:colOff>
      <xdr:row>0</xdr:row>
      <xdr:rowOff>0</xdr:rowOff>
    </xdr:from>
    <xdr:to>
      <xdr:col>19</xdr:col>
      <xdr:colOff>309562</xdr:colOff>
      <xdr:row>1</xdr:row>
      <xdr:rowOff>142875</xdr:rowOff>
    </xdr:to>
    <xdr:grpSp>
      <xdr:nvGrpSpPr>
        <xdr:cNvPr id="4" name="Group 779"/>
        <xdr:cNvGrpSpPr>
          <a:grpSpLocks/>
        </xdr:cNvGrpSpPr>
      </xdr:nvGrpSpPr>
      <xdr:grpSpPr bwMode="auto">
        <a:xfrm>
          <a:off x="8024812" y="0"/>
          <a:ext cx="1690688" cy="345281"/>
          <a:chOff x="913" y="2403"/>
          <a:chExt cx="3699" cy="1008"/>
        </a:xfrm>
      </xdr:grpSpPr>
      <xdr:sp macro="" textlink="">
        <xdr:nvSpPr>
          <xdr:cNvPr id="5" name="Text Box 781"/>
          <xdr:cNvSpPr txBox="1">
            <a:spLocks noChangeArrowheads="1"/>
          </xdr:cNvSpPr>
        </xdr:nvSpPr>
        <xdr:spPr bwMode="auto">
          <a:xfrm>
            <a:off x="3359" y="2611"/>
            <a:ext cx="1253" cy="6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s-ES" sz="1200" b="1" i="0" u="none" strike="noStrike" baseline="0">
                <a:solidFill>
                  <a:srgbClr val="548DD4"/>
                </a:solidFill>
                <a:latin typeface="Viner Hand ITC"/>
              </a:rPr>
              <a:t>lub</a:t>
            </a:r>
          </a:p>
        </xdr:txBody>
      </xdr:sp>
      <xdr:pic>
        <xdr:nvPicPr>
          <xdr:cNvPr id="6" name="5 Imagen" descr="http://www.screwattack.com/sites/default/files/images/SGC/sgc_buttons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r:link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13" y="2403"/>
            <a:ext cx="2664" cy="100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0</xdr:row>
      <xdr:rowOff>190500</xdr:rowOff>
    </xdr:from>
    <xdr:to>
      <xdr:col>2</xdr:col>
      <xdr:colOff>333375</xdr:colOff>
      <xdr:row>3</xdr:row>
      <xdr:rowOff>38100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90500"/>
          <a:ext cx="4857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63500</xdr:colOff>
      <xdr:row>1</xdr:row>
      <xdr:rowOff>332318</xdr:rowOff>
    </xdr:from>
    <xdr:to>
      <xdr:col>4</xdr:col>
      <xdr:colOff>455084</xdr:colOff>
      <xdr:row>3</xdr:row>
      <xdr:rowOff>31750</xdr:rowOff>
    </xdr:to>
    <xdr:pic>
      <xdr:nvPicPr>
        <xdr:cNvPr id="3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00" t="14977" r="7895" b="19521"/>
        <a:stretch>
          <a:fillRect/>
        </a:stretch>
      </xdr:blipFill>
      <xdr:spPr bwMode="auto">
        <a:xfrm>
          <a:off x="1026583" y="533401"/>
          <a:ext cx="677334" cy="3238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31750</xdr:colOff>
      <xdr:row>0</xdr:row>
      <xdr:rowOff>19051</xdr:rowOff>
    </xdr:from>
    <xdr:to>
      <xdr:col>19</xdr:col>
      <xdr:colOff>428625</xdr:colOff>
      <xdr:row>1</xdr:row>
      <xdr:rowOff>285750</xdr:rowOff>
    </xdr:to>
    <xdr:grpSp>
      <xdr:nvGrpSpPr>
        <xdr:cNvPr id="4" name="Group 779"/>
        <xdr:cNvGrpSpPr>
          <a:grpSpLocks/>
        </xdr:cNvGrpSpPr>
      </xdr:nvGrpSpPr>
      <xdr:grpSpPr bwMode="auto">
        <a:xfrm>
          <a:off x="8378031" y="19051"/>
          <a:ext cx="1766094" cy="469105"/>
          <a:chOff x="913" y="2403"/>
          <a:chExt cx="3324" cy="1008"/>
        </a:xfrm>
      </xdr:grpSpPr>
      <xdr:sp macro="" textlink="">
        <xdr:nvSpPr>
          <xdr:cNvPr id="5" name="Text Box 781"/>
          <xdr:cNvSpPr txBox="1">
            <a:spLocks noChangeArrowheads="1"/>
          </xdr:cNvSpPr>
        </xdr:nvSpPr>
        <xdr:spPr bwMode="auto">
          <a:xfrm>
            <a:off x="3359" y="2611"/>
            <a:ext cx="878" cy="6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b" upright="1"/>
          <a:lstStyle/>
          <a:p>
            <a:pPr algn="l" rtl="0">
              <a:defRPr sz="1000"/>
            </a:pPr>
            <a:r>
              <a:rPr lang="es-ES" sz="1200" b="1" i="0" u="none" strike="noStrike" baseline="0">
                <a:solidFill>
                  <a:srgbClr val="548DD4"/>
                </a:solidFill>
                <a:latin typeface="Viner Hand ITC"/>
              </a:rPr>
              <a:t>lub</a:t>
            </a:r>
          </a:p>
        </xdr:txBody>
      </xdr:sp>
      <xdr:pic>
        <xdr:nvPicPr>
          <xdr:cNvPr id="6" name="5 Imagen" descr="http://www.screwattack.com/sites/default/files/images/SGC/sgc_buttons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r:link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13" y="2403"/>
            <a:ext cx="2664" cy="100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</xdr:row>
      <xdr:rowOff>161925</xdr:rowOff>
    </xdr:from>
    <xdr:to>
      <xdr:col>2</xdr:col>
      <xdr:colOff>240723</xdr:colOff>
      <xdr:row>4</xdr:row>
      <xdr:rowOff>38100</xdr:rowOff>
    </xdr:to>
    <xdr:pic>
      <xdr:nvPicPr>
        <xdr:cNvPr id="3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00" t="14977" r="7895" b="19521"/>
        <a:stretch>
          <a:fillRect/>
        </a:stretch>
      </xdr:blipFill>
      <xdr:spPr bwMode="auto">
        <a:xfrm>
          <a:off x="1057275" y="323850"/>
          <a:ext cx="974148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41</xdr:col>
      <xdr:colOff>171449</xdr:colOff>
      <xdr:row>0</xdr:row>
      <xdr:rowOff>8659</xdr:rowOff>
    </xdr:from>
    <xdr:to>
      <xdr:col>48</xdr:col>
      <xdr:colOff>112702</xdr:colOff>
      <xdr:row>3</xdr:row>
      <xdr:rowOff>17318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14201774" y="8659"/>
          <a:ext cx="1674803" cy="494434"/>
          <a:chOff x="913" y="2403"/>
          <a:chExt cx="3568" cy="1008"/>
        </a:xfrm>
      </xdr:grpSpPr>
      <xdr:sp macro="" textlink="">
        <xdr:nvSpPr>
          <xdr:cNvPr id="5" name="Text Box 5"/>
          <xdr:cNvSpPr txBox="1">
            <a:spLocks noChangeArrowheads="1"/>
          </xdr:cNvSpPr>
        </xdr:nvSpPr>
        <xdr:spPr bwMode="auto">
          <a:xfrm>
            <a:off x="3331" y="2496"/>
            <a:ext cx="1150" cy="5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s-CO" sz="1800" b="1" i="0" u="none" strike="noStrike" baseline="0">
                <a:solidFill>
                  <a:srgbClr val="548DD4"/>
                </a:solidFill>
                <a:latin typeface="Viner Hand ITC"/>
              </a:rPr>
              <a:t>lub</a:t>
            </a:r>
          </a:p>
        </xdr:txBody>
      </xdr:sp>
      <xdr:pic>
        <xdr:nvPicPr>
          <xdr:cNvPr id="6" name="8 Imagen" descr="http://www.screwattack.com/sites/default/files/images/SGC/sgc_buttons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r:link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13" y="2403"/>
            <a:ext cx="2664" cy="100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190500</xdr:colOff>
      <xdr:row>0</xdr:row>
      <xdr:rowOff>66675</xdr:rowOff>
    </xdr:from>
    <xdr:to>
      <xdr:col>0</xdr:col>
      <xdr:colOff>882542</xdr:colOff>
      <xdr:row>5</xdr:row>
      <xdr:rowOff>107108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66675"/>
          <a:ext cx="692042" cy="850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</xdr:row>
      <xdr:rowOff>0</xdr:rowOff>
    </xdr:from>
    <xdr:to>
      <xdr:col>0</xdr:col>
      <xdr:colOff>1019175</xdr:colOff>
      <xdr:row>4</xdr:row>
      <xdr:rowOff>104775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161925"/>
          <a:ext cx="5810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152400</xdr:colOff>
      <xdr:row>1</xdr:row>
      <xdr:rowOff>161925</xdr:rowOff>
    </xdr:from>
    <xdr:to>
      <xdr:col>2</xdr:col>
      <xdr:colOff>240723</xdr:colOff>
      <xdr:row>4</xdr:row>
      <xdr:rowOff>38100</xdr:rowOff>
    </xdr:to>
    <xdr:pic>
      <xdr:nvPicPr>
        <xdr:cNvPr id="3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00" t="14977" r="7895" b="19521"/>
        <a:stretch>
          <a:fillRect/>
        </a:stretch>
      </xdr:blipFill>
      <xdr:spPr bwMode="auto">
        <a:xfrm>
          <a:off x="1057275" y="323850"/>
          <a:ext cx="974148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41</xdr:col>
      <xdr:colOff>171449</xdr:colOff>
      <xdr:row>0</xdr:row>
      <xdr:rowOff>8659</xdr:rowOff>
    </xdr:from>
    <xdr:to>
      <xdr:col>48</xdr:col>
      <xdr:colOff>112702</xdr:colOff>
      <xdr:row>3</xdr:row>
      <xdr:rowOff>17318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14201774" y="8659"/>
          <a:ext cx="1674803" cy="494434"/>
          <a:chOff x="913" y="2403"/>
          <a:chExt cx="3568" cy="1008"/>
        </a:xfrm>
      </xdr:grpSpPr>
      <xdr:sp macro="" textlink="">
        <xdr:nvSpPr>
          <xdr:cNvPr id="5" name="Text Box 5"/>
          <xdr:cNvSpPr txBox="1">
            <a:spLocks noChangeArrowheads="1"/>
          </xdr:cNvSpPr>
        </xdr:nvSpPr>
        <xdr:spPr bwMode="auto">
          <a:xfrm>
            <a:off x="3331" y="2496"/>
            <a:ext cx="1150" cy="5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s-CO" sz="1800" b="1" i="0" u="none" strike="noStrike" baseline="0">
                <a:solidFill>
                  <a:srgbClr val="548DD4"/>
                </a:solidFill>
                <a:latin typeface="Viner Hand ITC"/>
              </a:rPr>
              <a:t>lub</a:t>
            </a:r>
          </a:p>
        </xdr:txBody>
      </xdr:sp>
      <xdr:pic>
        <xdr:nvPicPr>
          <xdr:cNvPr id="6" name="8 Imagen" descr="http://www.screwattack.com/sites/default/files/images/SGC/sgc_buttons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r:link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13" y="2403"/>
            <a:ext cx="2664" cy="100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70"/>
  <sheetViews>
    <sheetView showGridLines="0" topLeftCell="A6" zoomScale="80" zoomScaleNormal="80" workbookViewId="0">
      <selection activeCell="B29" sqref="B29:T32"/>
    </sheetView>
  </sheetViews>
  <sheetFormatPr baseColWidth="10" defaultRowHeight="12.75" x14ac:dyDescent="0.25"/>
  <cols>
    <col min="1" max="1" width="0.7109375" style="22" customWidth="1"/>
    <col min="2" max="2" width="7.85546875" style="22" customWidth="1"/>
    <col min="3" max="3" width="5.7109375" style="22" customWidth="1"/>
    <col min="4" max="4" width="5.28515625" style="22" customWidth="1"/>
    <col min="5" max="5" width="7.28515625" style="22" customWidth="1"/>
    <col min="6" max="6" width="8.42578125" style="22" customWidth="1"/>
    <col min="7" max="7" width="5.28515625" style="22" customWidth="1"/>
    <col min="8" max="8" width="11.5703125" style="22" customWidth="1"/>
    <col min="9" max="9" width="4.28515625" style="22" customWidth="1"/>
    <col min="10" max="10" width="6.28515625" style="22" customWidth="1"/>
    <col min="11" max="11" width="5.7109375" style="22" customWidth="1"/>
    <col min="12" max="12" width="4" style="22" customWidth="1"/>
    <col min="13" max="13" width="15.28515625" style="22" customWidth="1"/>
    <col min="14" max="14" width="4.85546875" style="22" customWidth="1"/>
    <col min="15" max="15" width="7.85546875" style="22" customWidth="1"/>
    <col min="16" max="16" width="6.7109375" style="22" customWidth="1"/>
    <col min="17" max="17" width="13.28515625" style="22" customWidth="1"/>
    <col min="18" max="18" width="13.42578125" style="22" customWidth="1"/>
    <col min="19" max="19" width="7.140625" style="22" customWidth="1"/>
    <col min="20" max="20" width="7.85546875" style="22" customWidth="1"/>
    <col min="21" max="21" width="0.5703125" style="22" customWidth="1"/>
    <col min="22" max="55" width="5.28515625" style="22" customWidth="1"/>
    <col min="56" max="16384" width="11.42578125" style="22"/>
  </cols>
  <sheetData>
    <row r="1" spans="1:26" ht="15.75" customHeight="1" x14ac:dyDescent="0.25">
      <c r="A1" s="237"/>
      <c r="B1" s="238"/>
      <c r="C1" s="238"/>
      <c r="D1" s="238"/>
      <c r="E1" s="238"/>
      <c r="F1" s="243" t="s">
        <v>15</v>
      </c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110"/>
      <c r="R1" s="246"/>
      <c r="S1" s="246"/>
      <c r="T1" s="246"/>
      <c r="U1" s="247"/>
    </row>
    <row r="2" spans="1:26" ht="34.5" customHeight="1" x14ac:dyDescent="0.2">
      <c r="A2" s="239"/>
      <c r="B2" s="240"/>
      <c r="C2" s="240"/>
      <c r="D2" s="240"/>
      <c r="E2" s="240"/>
      <c r="F2" s="244"/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104"/>
      <c r="R2" s="248" t="s">
        <v>30</v>
      </c>
      <c r="S2" s="248"/>
      <c r="T2" s="248"/>
      <c r="U2" s="249"/>
    </row>
    <row r="3" spans="1:26" ht="15" customHeight="1" x14ac:dyDescent="0.25">
      <c r="A3" s="239"/>
      <c r="B3" s="240"/>
      <c r="C3" s="240"/>
      <c r="D3" s="240"/>
      <c r="E3" s="240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104"/>
      <c r="R3" s="250" t="s">
        <v>31</v>
      </c>
      <c r="S3" s="250"/>
      <c r="T3" s="250"/>
      <c r="U3" s="251"/>
    </row>
    <row r="4" spans="1:26" ht="15.75" customHeight="1" thickBot="1" x14ac:dyDescent="0.3">
      <c r="A4" s="241"/>
      <c r="B4" s="242"/>
      <c r="C4" s="242"/>
      <c r="D4" s="242"/>
      <c r="E4" s="242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111"/>
      <c r="R4" s="252" t="s">
        <v>7</v>
      </c>
      <c r="S4" s="252"/>
      <c r="T4" s="252"/>
      <c r="U4" s="253"/>
    </row>
    <row r="5" spans="1:26" ht="13.5" thickBot="1" x14ac:dyDescent="0.3">
      <c r="A5" s="254"/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55"/>
      <c r="S5" s="255"/>
      <c r="T5" s="255"/>
      <c r="U5" s="256"/>
    </row>
    <row r="6" spans="1:26" x14ac:dyDescent="0.25">
      <c r="A6" s="23"/>
      <c r="B6" s="24" t="s">
        <v>3</v>
      </c>
      <c r="C6" s="73" t="s">
        <v>74</v>
      </c>
      <c r="D6" s="25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6" x14ac:dyDescent="0.25">
      <c r="A7" s="23"/>
      <c r="B7" s="24"/>
      <c r="C7" s="24"/>
      <c r="D7" s="24"/>
      <c r="E7" s="26"/>
      <c r="F7" s="26"/>
      <c r="G7" s="26"/>
      <c r="H7" s="26"/>
      <c r="I7" s="26"/>
      <c r="J7" s="26"/>
      <c r="K7" s="26"/>
      <c r="L7" s="26"/>
      <c r="N7" s="257"/>
      <c r="O7" s="257"/>
      <c r="P7" s="257"/>
      <c r="Q7" s="112"/>
      <c r="R7" s="257"/>
      <c r="S7" s="257"/>
      <c r="T7" s="257"/>
      <c r="U7" s="27"/>
    </row>
    <row r="8" spans="1:26" ht="15" x14ac:dyDescent="0.25">
      <c r="A8" s="23"/>
      <c r="B8" s="24" t="s">
        <v>6</v>
      </c>
      <c r="C8" s="24"/>
      <c r="D8" s="24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  <c r="Z8" s="29"/>
    </row>
    <row r="9" spans="1:26" x14ac:dyDescent="0.25">
      <c r="A9" s="23"/>
      <c r="B9" s="73" t="s">
        <v>265</v>
      </c>
      <c r="C9" s="24"/>
      <c r="D9" s="24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spans="1:26" x14ac:dyDescent="0.25">
      <c r="A10" s="23"/>
      <c r="B10" s="73" t="s">
        <v>266</v>
      </c>
      <c r="C10" s="24"/>
      <c r="D10" s="24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7"/>
    </row>
    <row r="11" spans="1:26" x14ac:dyDescent="0.25">
      <c r="A11" s="23"/>
      <c r="B11" s="73"/>
      <c r="C11" s="24"/>
      <c r="D11" s="24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7"/>
    </row>
    <row r="12" spans="1:26" ht="8.25" customHeight="1" x14ac:dyDescent="0.25">
      <c r="A12" s="30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7"/>
    </row>
    <row r="13" spans="1:26" x14ac:dyDescent="0.25">
      <c r="A13" s="30"/>
      <c r="B13" s="26" t="s">
        <v>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7"/>
    </row>
    <row r="14" spans="1:26" ht="6" customHeight="1" x14ac:dyDescent="0.25">
      <c r="A14" s="30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7"/>
    </row>
    <row r="15" spans="1:26" x14ac:dyDescent="0.25">
      <c r="A15" s="30"/>
      <c r="B15" s="258" t="s">
        <v>32</v>
      </c>
      <c r="C15" s="258"/>
      <c r="D15" s="258"/>
      <c r="E15" s="258"/>
      <c r="F15" s="258"/>
      <c r="G15" s="258"/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7"/>
    </row>
    <row r="16" spans="1:26" ht="6" customHeight="1" x14ac:dyDescent="0.25">
      <c r="A16" s="30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7"/>
    </row>
    <row r="17" spans="1:21" x14ac:dyDescent="0.25">
      <c r="A17" s="30"/>
      <c r="B17" s="259" t="s">
        <v>16</v>
      </c>
      <c r="C17" s="259"/>
      <c r="D17" s="259"/>
      <c r="E17" s="259"/>
      <c r="F17" s="259"/>
      <c r="G17" s="259"/>
      <c r="H17" s="259"/>
      <c r="I17" s="259"/>
      <c r="J17" s="259"/>
      <c r="K17" s="259"/>
      <c r="L17" s="259"/>
      <c r="M17" s="259"/>
      <c r="N17" s="259"/>
      <c r="O17" s="259"/>
      <c r="P17" s="259"/>
      <c r="Q17" s="259"/>
      <c r="R17" s="259"/>
      <c r="S17" s="259"/>
      <c r="T17" s="259"/>
      <c r="U17" s="27"/>
    </row>
    <row r="18" spans="1:21" ht="30.75" customHeight="1" x14ac:dyDescent="0.25">
      <c r="A18" s="30"/>
      <c r="B18" s="260" t="s">
        <v>33</v>
      </c>
      <c r="C18" s="260"/>
      <c r="D18" s="260"/>
      <c r="E18" s="260"/>
      <c r="F18" s="260" t="s">
        <v>29</v>
      </c>
      <c r="G18" s="260"/>
      <c r="H18" s="260"/>
      <c r="I18" s="260"/>
      <c r="J18" s="260"/>
      <c r="K18" s="261" t="s">
        <v>34</v>
      </c>
      <c r="L18" s="261"/>
      <c r="M18" s="261"/>
      <c r="N18" s="260" t="s">
        <v>28</v>
      </c>
      <c r="O18" s="260"/>
      <c r="P18" s="260"/>
      <c r="Q18" s="108" t="s">
        <v>45</v>
      </c>
      <c r="R18" s="260" t="s">
        <v>35</v>
      </c>
      <c r="S18" s="260"/>
      <c r="T18" s="260"/>
      <c r="U18" s="27"/>
    </row>
    <row r="19" spans="1:21" ht="15.95" customHeight="1" x14ac:dyDescent="0.25">
      <c r="A19" s="30"/>
      <c r="B19" s="262" t="s">
        <v>76</v>
      </c>
      <c r="C19" s="262"/>
      <c r="D19" s="262"/>
      <c r="E19" s="262"/>
      <c r="F19" s="263" t="s">
        <v>128</v>
      </c>
      <c r="G19" s="263"/>
      <c r="H19" s="263"/>
      <c r="I19" s="263"/>
      <c r="J19" s="263"/>
      <c r="K19" s="264" t="s">
        <v>268</v>
      </c>
      <c r="L19" s="264"/>
      <c r="M19" s="264"/>
      <c r="N19" s="265" t="s">
        <v>267</v>
      </c>
      <c r="O19" s="266"/>
      <c r="P19" s="267"/>
      <c r="Q19" s="125">
        <v>9</v>
      </c>
      <c r="R19" s="268"/>
      <c r="S19" s="268"/>
      <c r="T19" s="268"/>
      <c r="U19" s="27"/>
    </row>
    <row r="20" spans="1:21" ht="15.95" customHeight="1" x14ac:dyDescent="0.25">
      <c r="A20" s="30"/>
      <c r="B20" s="262" t="s">
        <v>54</v>
      </c>
      <c r="C20" s="262"/>
      <c r="D20" s="262"/>
      <c r="E20" s="262"/>
      <c r="F20" s="263" t="s">
        <v>66</v>
      </c>
      <c r="G20" s="263"/>
      <c r="H20" s="263"/>
      <c r="I20" s="263"/>
      <c r="J20" s="263"/>
      <c r="K20" s="264"/>
      <c r="L20" s="264"/>
      <c r="M20" s="264"/>
      <c r="N20" s="269"/>
      <c r="O20" s="270"/>
      <c r="P20" s="271"/>
      <c r="Q20" s="126">
        <v>9</v>
      </c>
      <c r="R20" s="268"/>
      <c r="S20" s="268"/>
      <c r="T20" s="268"/>
      <c r="U20" s="27"/>
    </row>
    <row r="21" spans="1:21" ht="15.95" customHeight="1" x14ac:dyDescent="0.25">
      <c r="A21" s="30"/>
      <c r="B21" s="262" t="s">
        <v>271</v>
      </c>
      <c r="C21" s="262"/>
      <c r="D21" s="262"/>
      <c r="E21" s="262"/>
      <c r="F21" s="263" t="s">
        <v>272</v>
      </c>
      <c r="G21" s="263"/>
      <c r="H21" s="263"/>
      <c r="I21" s="263"/>
      <c r="J21" s="263"/>
      <c r="K21" s="264"/>
      <c r="L21" s="264"/>
      <c r="M21" s="264"/>
      <c r="N21" s="269"/>
      <c r="O21" s="270"/>
      <c r="P21" s="271"/>
      <c r="Q21" s="126">
        <v>9</v>
      </c>
      <c r="R21" s="268"/>
      <c r="S21" s="268"/>
      <c r="T21" s="268"/>
      <c r="U21" s="27"/>
    </row>
    <row r="22" spans="1:21" ht="15.95" customHeight="1" x14ac:dyDescent="0.25">
      <c r="A22" s="30"/>
      <c r="B22" s="262"/>
      <c r="C22" s="262"/>
      <c r="D22" s="262"/>
      <c r="E22" s="262"/>
      <c r="F22" s="263"/>
      <c r="G22" s="263"/>
      <c r="H22" s="263"/>
      <c r="I22" s="263"/>
      <c r="J22" s="263"/>
      <c r="K22" s="264"/>
      <c r="L22" s="264"/>
      <c r="M22" s="264"/>
      <c r="N22" s="269"/>
      <c r="O22" s="270"/>
      <c r="P22" s="271"/>
      <c r="Q22" s="126"/>
      <c r="R22" s="268"/>
      <c r="S22" s="268"/>
      <c r="T22" s="268"/>
      <c r="U22" s="27"/>
    </row>
    <row r="23" spans="1:21" ht="15.95" customHeight="1" x14ac:dyDescent="0.25">
      <c r="A23" s="30"/>
      <c r="B23" s="262"/>
      <c r="C23" s="262"/>
      <c r="D23" s="262"/>
      <c r="E23" s="262"/>
      <c r="F23" s="263"/>
      <c r="G23" s="263"/>
      <c r="H23" s="263"/>
      <c r="I23" s="263"/>
      <c r="J23" s="263"/>
      <c r="K23" s="264"/>
      <c r="L23" s="264"/>
      <c r="M23" s="264"/>
      <c r="N23" s="272"/>
      <c r="O23" s="272"/>
      <c r="P23" s="272"/>
      <c r="Q23" s="126"/>
      <c r="R23" s="268"/>
      <c r="S23" s="268"/>
      <c r="T23" s="268"/>
      <c r="U23" s="27"/>
    </row>
    <row r="24" spans="1:21" ht="15.95" customHeight="1" x14ac:dyDescent="0.25">
      <c r="A24" s="30"/>
      <c r="B24" s="262"/>
      <c r="C24" s="262"/>
      <c r="D24" s="262"/>
      <c r="E24" s="262"/>
      <c r="F24" s="273"/>
      <c r="G24" s="274"/>
      <c r="H24" s="274"/>
      <c r="I24" s="274"/>
      <c r="J24" s="275"/>
      <c r="K24" s="264"/>
      <c r="L24" s="264"/>
      <c r="M24" s="264"/>
      <c r="N24" s="272"/>
      <c r="O24" s="272"/>
      <c r="P24" s="272"/>
      <c r="Q24" s="126"/>
      <c r="R24" s="268"/>
      <c r="S24" s="268"/>
      <c r="T24" s="268"/>
      <c r="U24" s="27"/>
    </row>
    <row r="25" spans="1:21" ht="15.95" customHeight="1" x14ac:dyDescent="0.25">
      <c r="A25" s="30"/>
      <c r="B25" s="276"/>
      <c r="C25" s="277"/>
      <c r="D25" s="277"/>
      <c r="E25" s="278"/>
      <c r="F25" s="273"/>
      <c r="G25" s="274"/>
      <c r="H25" s="274"/>
      <c r="I25" s="274"/>
      <c r="J25" s="275"/>
      <c r="K25" s="279"/>
      <c r="L25" s="280"/>
      <c r="M25" s="281"/>
      <c r="N25" s="269"/>
      <c r="O25" s="270"/>
      <c r="P25" s="271"/>
      <c r="Q25" s="126"/>
      <c r="R25" s="268"/>
      <c r="S25" s="268"/>
      <c r="T25" s="268"/>
      <c r="U25" s="27"/>
    </row>
    <row r="26" spans="1:21" ht="15.95" customHeight="1" x14ac:dyDescent="0.25">
      <c r="A26" s="30"/>
      <c r="B26" s="262"/>
      <c r="C26" s="262"/>
      <c r="D26" s="262"/>
      <c r="E26" s="262"/>
      <c r="F26" s="263"/>
      <c r="G26" s="263"/>
      <c r="H26" s="263"/>
      <c r="I26" s="263"/>
      <c r="J26" s="263"/>
      <c r="K26" s="264"/>
      <c r="L26" s="264"/>
      <c r="M26" s="264"/>
      <c r="N26" s="272"/>
      <c r="O26" s="272"/>
      <c r="P26" s="272"/>
      <c r="Q26" s="126"/>
      <c r="R26" s="268"/>
      <c r="S26" s="268"/>
      <c r="T26" s="268"/>
      <c r="U26" s="27"/>
    </row>
    <row r="27" spans="1:21" ht="15.95" customHeight="1" x14ac:dyDescent="0.25">
      <c r="A27" s="30"/>
      <c r="B27" s="262"/>
      <c r="C27" s="262"/>
      <c r="D27" s="262"/>
      <c r="E27" s="262"/>
      <c r="F27" s="263"/>
      <c r="G27" s="263"/>
      <c r="H27" s="263"/>
      <c r="I27" s="263"/>
      <c r="J27" s="263"/>
      <c r="K27" s="264"/>
      <c r="L27" s="264"/>
      <c r="M27" s="264"/>
      <c r="N27" s="272"/>
      <c r="O27" s="272"/>
      <c r="P27" s="272"/>
      <c r="Q27" s="126"/>
      <c r="R27" s="268"/>
      <c r="S27" s="268"/>
      <c r="T27" s="268"/>
      <c r="U27" s="27"/>
    </row>
    <row r="28" spans="1:21" x14ac:dyDescent="0.25">
      <c r="A28" s="30"/>
      <c r="B28" s="259" t="s">
        <v>36</v>
      </c>
      <c r="C28" s="259"/>
      <c r="D28" s="259"/>
      <c r="E28" s="259"/>
      <c r="F28" s="259"/>
      <c r="G28" s="259"/>
      <c r="H28" s="259"/>
      <c r="I28" s="259"/>
      <c r="J28" s="259"/>
      <c r="K28" s="259"/>
      <c r="L28" s="259"/>
      <c r="M28" s="259"/>
      <c r="N28" s="259"/>
      <c r="O28" s="259"/>
      <c r="P28" s="259"/>
      <c r="Q28" s="259"/>
      <c r="R28" s="259"/>
      <c r="S28" s="259"/>
      <c r="T28" s="259"/>
      <c r="U28" s="27"/>
    </row>
    <row r="29" spans="1:21" ht="16.5" customHeight="1" x14ac:dyDescent="0.25">
      <c r="A29" s="30"/>
      <c r="B29" s="282" t="s">
        <v>273</v>
      </c>
      <c r="C29" s="283"/>
      <c r="D29" s="283"/>
      <c r="E29" s="283"/>
      <c r="F29" s="283"/>
      <c r="G29" s="283"/>
      <c r="H29" s="283"/>
      <c r="I29" s="283"/>
      <c r="J29" s="283"/>
      <c r="K29" s="283"/>
      <c r="L29" s="283"/>
      <c r="M29" s="283"/>
      <c r="N29" s="283"/>
      <c r="O29" s="283"/>
      <c r="P29" s="283"/>
      <c r="Q29" s="283"/>
      <c r="R29" s="283"/>
      <c r="S29" s="283"/>
      <c r="T29" s="284"/>
      <c r="U29" s="27"/>
    </row>
    <row r="30" spans="1:21" ht="16.5" customHeight="1" x14ac:dyDescent="0.25">
      <c r="A30" s="30"/>
      <c r="B30" s="285"/>
      <c r="C30" s="286"/>
      <c r="D30" s="286"/>
      <c r="E30" s="286"/>
      <c r="F30" s="286"/>
      <c r="G30" s="286"/>
      <c r="H30" s="286"/>
      <c r="I30" s="286"/>
      <c r="J30" s="286"/>
      <c r="K30" s="286"/>
      <c r="L30" s="286"/>
      <c r="M30" s="286"/>
      <c r="N30" s="286"/>
      <c r="O30" s="286"/>
      <c r="P30" s="286"/>
      <c r="Q30" s="286"/>
      <c r="R30" s="286"/>
      <c r="S30" s="286"/>
      <c r="T30" s="287"/>
      <c r="U30" s="27"/>
    </row>
    <row r="31" spans="1:21" ht="16.5" customHeight="1" x14ac:dyDescent="0.25">
      <c r="A31" s="30"/>
      <c r="B31" s="285"/>
      <c r="C31" s="286"/>
      <c r="D31" s="286"/>
      <c r="E31" s="286"/>
      <c r="F31" s="286"/>
      <c r="G31" s="286"/>
      <c r="H31" s="286"/>
      <c r="I31" s="286"/>
      <c r="J31" s="286"/>
      <c r="K31" s="286"/>
      <c r="L31" s="286"/>
      <c r="M31" s="286"/>
      <c r="N31" s="286"/>
      <c r="O31" s="286"/>
      <c r="P31" s="286"/>
      <c r="Q31" s="286"/>
      <c r="R31" s="286"/>
      <c r="S31" s="286"/>
      <c r="T31" s="287"/>
      <c r="U31" s="27"/>
    </row>
    <row r="32" spans="1:21" ht="16.5" customHeight="1" x14ac:dyDescent="0.25">
      <c r="A32" s="30"/>
      <c r="B32" s="288"/>
      <c r="C32" s="289"/>
      <c r="D32" s="289"/>
      <c r="E32" s="289"/>
      <c r="F32" s="289"/>
      <c r="G32" s="289"/>
      <c r="H32" s="289"/>
      <c r="I32" s="289"/>
      <c r="J32" s="289"/>
      <c r="K32" s="289"/>
      <c r="L32" s="289"/>
      <c r="M32" s="289"/>
      <c r="N32" s="289"/>
      <c r="O32" s="289"/>
      <c r="P32" s="289"/>
      <c r="Q32" s="289"/>
      <c r="R32" s="289"/>
      <c r="S32" s="289"/>
      <c r="T32" s="290"/>
      <c r="U32" s="27"/>
    </row>
    <row r="33" spans="1:22" x14ac:dyDescent="0.25">
      <c r="A33" s="30"/>
      <c r="B33" s="106"/>
      <c r="C33" s="106"/>
      <c r="D33" s="106"/>
      <c r="E33" s="106"/>
      <c r="F33" s="109"/>
      <c r="G33" s="109"/>
      <c r="H33" s="109"/>
      <c r="I33" s="109"/>
      <c r="J33" s="109"/>
      <c r="K33" s="109"/>
      <c r="L33" s="109"/>
      <c r="M33" s="109"/>
      <c r="N33" s="26"/>
      <c r="O33" s="26"/>
      <c r="P33" s="26"/>
      <c r="Q33" s="26"/>
      <c r="R33" s="26"/>
      <c r="S33" s="26"/>
      <c r="T33" s="26"/>
      <c r="U33" s="27"/>
    </row>
    <row r="34" spans="1:22" x14ac:dyDescent="0.25">
      <c r="A34" s="30"/>
      <c r="B34" s="259" t="s">
        <v>37</v>
      </c>
      <c r="C34" s="259"/>
      <c r="D34" s="259"/>
      <c r="E34" s="259"/>
      <c r="F34" s="259"/>
      <c r="G34" s="259"/>
      <c r="H34" s="259"/>
      <c r="I34" s="259"/>
      <c r="J34" s="259"/>
      <c r="K34" s="259"/>
      <c r="L34" s="259"/>
      <c r="M34" s="259"/>
      <c r="N34" s="259"/>
      <c r="O34" s="259"/>
      <c r="P34" s="259"/>
      <c r="Q34" s="259"/>
      <c r="R34" s="259"/>
      <c r="S34" s="259"/>
      <c r="T34" s="259"/>
      <c r="U34" s="27"/>
    </row>
    <row r="35" spans="1:22" x14ac:dyDescent="0.25">
      <c r="A35" s="30"/>
      <c r="B35" s="291" t="s">
        <v>17</v>
      </c>
      <c r="C35" s="292"/>
      <c r="D35" s="292"/>
      <c r="E35" s="292"/>
      <c r="F35" s="292"/>
      <c r="G35" s="292"/>
      <c r="H35" s="293" t="s">
        <v>269</v>
      </c>
      <c r="I35" s="293"/>
      <c r="J35" s="293"/>
      <c r="K35" s="293"/>
      <c r="L35" s="293"/>
      <c r="M35" s="294" t="s">
        <v>38</v>
      </c>
      <c r="N35" s="294"/>
      <c r="O35" s="294"/>
      <c r="P35" s="294"/>
      <c r="Q35" s="34"/>
      <c r="R35" s="34"/>
      <c r="S35" s="34"/>
      <c r="T35" s="35"/>
      <c r="U35" s="27"/>
    </row>
    <row r="36" spans="1:22" ht="17.25" customHeight="1" x14ac:dyDescent="0.25">
      <c r="A36" s="30"/>
      <c r="B36" s="295" t="s">
        <v>39</v>
      </c>
      <c r="C36" s="250"/>
      <c r="D36" s="250"/>
      <c r="E36" s="296" t="s">
        <v>269</v>
      </c>
      <c r="F36" s="296"/>
      <c r="G36" s="296"/>
      <c r="H36" s="296"/>
      <c r="I36" s="296"/>
      <c r="J36" s="296"/>
      <c r="K36" s="296"/>
      <c r="L36" s="296"/>
      <c r="M36" s="112"/>
      <c r="N36" s="112"/>
      <c r="O36" s="112"/>
      <c r="P36" s="112"/>
      <c r="Q36" s="112"/>
      <c r="R36" s="112"/>
      <c r="S36" s="112"/>
      <c r="T36" s="36"/>
      <c r="U36" s="27"/>
    </row>
    <row r="37" spans="1:22" ht="9" customHeight="1" x14ac:dyDescent="0.25">
      <c r="A37" s="30"/>
      <c r="B37" s="105"/>
      <c r="C37" s="112"/>
      <c r="D37" s="112"/>
      <c r="E37" s="34"/>
      <c r="F37" s="34"/>
      <c r="G37" s="34"/>
      <c r="H37" s="34"/>
      <c r="I37" s="34"/>
      <c r="J37" s="34"/>
      <c r="K37" s="34"/>
      <c r="L37" s="102"/>
      <c r="M37" s="112"/>
      <c r="N37" s="112"/>
      <c r="O37" s="112"/>
      <c r="P37" s="112"/>
      <c r="Q37" s="112"/>
      <c r="R37" s="112"/>
      <c r="S37" s="112"/>
      <c r="T37" s="36"/>
      <c r="U37" s="27"/>
    </row>
    <row r="38" spans="1:22" ht="18" customHeight="1" x14ac:dyDescent="0.25">
      <c r="A38" s="30"/>
      <c r="B38" s="9" t="s">
        <v>18</v>
      </c>
      <c r="C38" s="59" t="s">
        <v>63</v>
      </c>
      <c r="D38" s="309" t="s">
        <v>19</v>
      </c>
      <c r="E38" s="310"/>
      <c r="F38" s="60" t="s">
        <v>64</v>
      </c>
      <c r="G38" s="309" t="s">
        <v>20</v>
      </c>
      <c r="H38" s="310"/>
      <c r="I38" s="60" t="s">
        <v>64</v>
      </c>
      <c r="J38" s="309" t="s">
        <v>21</v>
      </c>
      <c r="K38" s="310"/>
      <c r="L38" s="60" t="s">
        <v>64</v>
      </c>
      <c r="M38" s="311" t="s">
        <v>105</v>
      </c>
      <c r="N38" s="312"/>
      <c r="O38" s="313"/>
      <c r="P38" s="314"/>
      <c r="Q38" s="314"/>
      <c r="R38" s="314"/>
      <c r="S38" s="314"/>
      <c r="T38" s="315"/>
      <c r="U38" s="39"/>
      <c r="V38" s="40"/>
    </row>
    <row r="39" spans="1:22" ht="8.25" customHeight="1" x14ac:dyDescent="0.25">
      <c r="A39" s="30"/>
      <c r="B39" s="6"/>
      <c r="C39" s="41"/>
      <c r="D39" s="7"/>
      <c r="E39" s="7"/>
      <c r="F39" s="42"/>
      <c r="G39" s="7"/>
      <c r="H39" s="7"/>
      <c r="I39" s="42"/>
      <c r="J39" s="7"/>
      <c r="K39" s="7"/>
      <c r="L39" s="42"/>
      <c r="M39" s="41"/>
      <c r="N39" s="42"/>
      <c r="O39" s="43"/>
      <c r="P39" s="43"/>
      <c r="Q39" s="43"/>
      <c r="R39" s="34"/>
      <c r="S39" s="34"/>
      <c r="T39" s="35"/>
      <c r="U39" s="39"/>
      <c r="V39" s="40"/>
    </row>
    <row r="40" spans="1:22" ht="15" customHeight="1" x14ac:dyDescent="0.25">
      <c r="A40" s="30"/>
      <c r="B40" s="316" t="s">
        <v>23</v>
      </c>
      <c r="C40" s="244"/>
      <c r="D40" s="244"/>
      <c r="E40" s="297" t="s">
        <v>122</v>
      </c>
      <c r="F40" s="297"/>
      <c r="G40" s="297"/>
      <c r="H40" s="297"/>
      <c r="I40" s="297"/>
      <c r="J40" s="297"/>
      <c r="K40" s="297"/>
      <c r="L40" s="297"/>
      <c r="M40" s="297"/>
      <c r="N40" s="297"/>
      <c r="O40" s="297"/>
      <c r="P40" s="297"/>
      <c r="Q40" s="297"/>
      <c r="R40" s="297"/>
      <c r="S40" s="297"/>
      <c r="T40" s="36"/>
      <c r="U40" s="39"/>
      <c r="V40" s="40"/>
    </row>
    <row r="41" spans="1:22" ht="15" customHeight="1" x14ac:dyDescent="0.25">
      <c r="A41" s="30"/>
      <c r="B41" s="316"/>
      <c r="C41" s="244"/>
      <c r="D41" s="244"/>
      <c r="E41" s="297" t="s">
        <v>270</v>
      </c>
      <c r="F41" s="297"/>
      <c r="G41" s="297"/>
      <c r="H41" s="297"/>
      <c r="I41" s="297"/>
      <c r="J41" s="297"/>
      <c r="K41" s="297"/>
      <c r="L41" s="297"/>
      <c r="M41" s="297"/>
      <c r="N41" s="297"/>
      <c r="O41" s="297"/>
      <c r="P41" s="297"/>
      <c r="Q41" s="297"/>
      <c r="R41" s="297"/>
      <c r="S41" s="297"/>
      <c r="T41" s="36"/>
      <c r="U41" s="39"/>
      <c r="V41" s="40"/>
    </row>
    <row r="42" spans="1:22" ht="15" customHeight="1" x14ac:dyDescent="0.25">
      <c r="A42" s="30"/>
      <c r="B42" s="8"/>
      <c r="C42" s="26"/>
      <c r="D42" s="5"/>
      <c r="E42" s="297"/>
      <c r="F42" s="297"/>
      <c r="G42" s="297"/>
      <c r="H42" s="297"/>
      <c r="I42" s="297"/>
      <c r="J42" s="297"/>
      <c r="K42" s="297"/>
      <c r="L42" s="297"/>
      <c r="M42" s="297"/>
      <c r="N42" s="297"/>
      <c r="O42" s="297"/>
      <c r="P42" s="297"/>
      <c r="Q42" s="297"/>
      <c r="R42" s="297"/>
      <c r="S42" s="297"/>
      <c r="T42" s="36"/>
      <c r="U42" s="39"/>
      <c r="V42" s="40"/>
    </row>
    <row r="43" spans="1:22" x14ac:dyDescent="0.25">
      <c r="A43" s="30"/>
      <c r="B43" s="44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46"/>
      <c r="U43" s="27"/>
      <c r="V43" s="47"/>
    </row>
    <row r="44" spans="1:22" x14ac:dyDescent="0.25">
      <c r="A44" s="30"/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27"/>
      <c r="V44" s="47"/>
    </row>
    <row r="45" spans="1:22" x14ac:dyDescent="0.25">
      <c r="A45" s="30"/>
      <c r="B45" s="106" t="s">
        <v>1</v>
      </c>
      <c r="C45" s="106"/>
      <c r="D45" s="106"/>
      <c r="E45" s="106"/>
      <c r="F45" s="109"/>
      <c r="G45" s="109"/>
      <c r="H45" s="109"/>
      <c r="I45" s="109"/>
      <c r="J45" s="109"/>
      <c r="K45" s="109"/>
      <c r="L45" s="109"/>
      <c r="M45" s="109"/>
      <c r="N45" s="26"/>
      <c r="O45" s="26"/>
      <c r="P45" s="26"/>
      <c r="Q45" s="26"/>
      <c r="R45" s="26"/>
      <c r="S45" s="26"/>
      <c r="T45" s="26"/>
      <c r="U45" s="27"/>
    </row>
    <row r="46" spans="1:22" x14ac:dyDescent="0.25">
      <c r="A46" s="30"/>
      <c r="B46" s="298"/>
      <c r="C46" s="299"/>
      <c r="D46" s="299"/>
      <c r="E46" s="299"/>
      <c r="F46" s="299"/>
      <c r="G46" s="299"/>
      <c r="H46" s="299"/>
      <c r="I46" s="299"/>
      <c r="J46" s="299"/>
      <c r="K46" s="299"/>
      <c r="L46" s="299"/>
      <c r="M46" s="299"/>
      <c r="N46" s="299"/>
      <c r="O46" s="299"/>
      <c r="P46" s="299"/>
      <c r="Q46" s="299"/>
      <c r="R46" s="299"/>
      <c r="S46" s="299"/>
      <c r="T46" s="300"/>
      <c r="U46" s="27"/>
    </row>
    <row r="47" spans="1:22" x14ac:dyDescent="0.25">
      <c r="A47" s="30"/>
      <c r="B47" s="301"/>
      <c r="C47" s="302"/>
      <c r="D47" s="302"/>
      <c r="E47" s="302"/>
      <c r="F47" s="302"/>
      <c r="G47" s="302"/>
      <c r="H47" s="302"/>
      <c r="I47" s="302"/>
      <c r="J47" s="302"/>
      <c r="K47" s="302"/>
      <c r="L47" s="302"/>
      <c r="M47" s="302"/>
      <c r="N47" s="302"/>
      <c r="O47" s="302"/>
      <c r="P47" s="302"/>
      <c r="Q47" s="302"/>
      <c r="R47" s="302"/>
      <c r="S47" s="302"/>
      <c r="T47" s="303"/>
      <c r="U47" s="27"/>
    </row>
    <row r="48" spans="1:22" x14ac:dyDescent="0.25">
      <c r="A48" s="30"/>
      <c r="B48" s="304"/>
      <c r="C48" s="305"/>
      <c r="D48" s="305"/>
      <c r="E48" s="305"/>
      <c r="F48" s="305"/>
      <c r="G48" s="305"/>
      <c r="H48" s="305"/>
      <c r="I48" s="305"/>
      <c r="J48" s="305"/>
      <c r="K48" s="305"/>
      <c r="L48" s="305"/>
      <c r="M48" s="305"/>
      <c r="N48" s="305"/>
      <c r="O48" s="305"/>
      <c r="P48" s="305"/>
      <c r="Q48" s="305"/>
      <c r="R48" s="305"/>
      <c r="S48" s="305"/>
      <c r="T48" s="306"/>
      <c r="U48" s="27"/>
    </row>
    <row r="49" spans="1:21" ht="4.5" customHeight="1" x14ac:dyDescent="0.25">
      <c r="A49" s="30"/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27"/>
    </row>
    <row r="50" spans="1:21" x14ac:dyDescent="0.25">
      <c r="A50" s="30"/>
      <c r="B50" s="307" t="s">
        <v>27</v>
      </c>
      <c r="C50" s="307"/>
      <c r="D50" s="307"/>
      <c r="E50" s="307"/>
      <c r="F50" s="307"/>
      <c r="G50" s="307"/>
      <c r="H50" s="307"/>
      <c r="I50" s="307"/>
      <c r="J50" s="307"/>
      <c r="K50" s="307"/>
      <c r="L50" s="307"/>
      <c r="M50" s="307"/>
      <c r="N50" s="307"/>
      <c r="O50" s="307"/>
      <c r="P50" s="307"/>
      <c r="Q50" s="307"/>
      <c r="R50" s="307"/>
      <c r="S50" s="307"/>
      <c r="T50" s="307"/>
      <c r="U50" s="27"/>
    </row>
    <row r="51" spans="1:21" x14ac:dyDescent="0.25">
      <c r="A51" s="30"/>
      <c r="B51" s="48"/>
      <c r="C51" s="308" t="s">
        <v>40</v>
      </c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  <c r="R51" s="308"/>
      <c r="S51" s="308"/>
      <c r="T51" s="308"/>
      <c r="U51" s="27"/>
    </row>
    <row r="52" spans="1:21" x14ac:dyDescent="0.25">
      <c r="A52" s="30"/>
      <c r="B52" s="48"/>
      <c r="C52" s="308" t="s">
        <v>26</v>
      </c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  <c r="R52" s="308"/>
      <c r="S52" s="308"/>
      <c r="T52" s="308"/>
      <c r="U52" s="27"/>
    </row>
    <row r="53" spans="1:21" x14ac:dyDescent="0.25">
      <c r="A53" s="30"/>
      <c r="B53" s="48"/>
      <c r="C53" s="308" t="s">
        <v>25</v>
      </c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  <c r="R53" s="308"/>
      <c r="S53" s="308"/>
      <c r="T53" s="308"/>
      <c r="U53" s="27"/>
    </row>
    <row r="54" spans="1:21" ht="28.5" customHeight="1" x14ac:dyDescent="0.25">
      <c r="A54" s="30"/>
      <c r="B54" s="48"/>
      <c r="C54" s="308" t="s">
        <v>44</v>
      </c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  <c r="R54" s="308"/>
      <c r="S54" s="308"/>
      <c r="T54" s="308"/>
      <c r="U54" s="27"/>
    </row>
    <row r="55" spans="1:21" ht="50.25" customHeight="1" x14ac:dyDescent="0.25">
      <c r="A55" s="30"/>
      <c r="B55" s="48"/>
      <c r="C55" s="308" t="s">
        <v>41</v>
      </c>
      <c r="D55" s="308"/>
      <c r="E55" s="308"/>
      <c r="F55" s="308"/>
      <c r="G55" s="308"/>
      <c r="H55" s="308"/>
      <c r="I55" s="308"/>
      <c r="J55" s="308"/>
      <c r="K55" s="308"/>
      <c r="L55" s="308"/>
      <c r="M55" s="308"/>
      <c r="N55" s="308"/>
      <c r="O55" s="308"/>
      <c r="P55" s="308"/>
      <c r="Q55" s="308"/>
      <c r="R55" s="308"/>
      <c r="S55" s="308"/>
      <c r="T55" s="308"/>
      <c r="U55" s="27"/>
    </row>
    <row r="56" spans="1:21" ht="6.75" customHeight="1" thickBot="1" x14ac:dyDescent="0.3">
      <c r="A56" s="30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7"/>
    </row>
    <row r="57" spans="1:21" ht="13.5" thickBot="1" x14ac:dyDescent="0.3">
      <c r="A57" s="30"/>
      <c r="B57" s="329" t="s">
        <v>43</v>
      </c>
      <c r="C57" s="330"/>
      <c r="D57" s="330"/>
      <c r="E57" s="330"/>
      <c r="F57" s="330"/>
      <c r="G57" s="330"/>
      <c r="H57" s="330"/>
      <c r="I57" s="330"/>
      <c r="J57" s="331"/>
      <c r="K57" s="329" t="s">
        <v>42</v>
      </c>
      <c r="L57" s="330"/>
      <c r="M57" s="330"/>
      <c r="N57" s="330"/>
      <c r="O57" s="330"/>
      <c r="P57" s="330"/>
      <c r="Q57" s="330"/>
      <c r="R57" s="330"/>
      <c r="S57" s="330"/>
      <c r="T57" s="331"/>
      <c r="U57" s="27"/>
    </row>
    <row r="58" spans="1:21" ht="15.75" customHeight="1" x14ac:dyDescent="0.25">
      <c r="A58" s="30"/>
      <c r="B58" s="332" t="s">
        <v>46</v>
      </c>
      <c r="C58" s="333"/>
      <c r="D58" s="333"/>
      <c r="E58" s="333"/>
      <c r="F58" s="333"/>
      <c r="G58" s="333"/>
      <c r="H58" s="333"/>
      <c r="I58" s="333"/>
      <c r="J58" s="334"/>
      <c r="K58" s="332" t="str">
        <f>B9</f>
        <v>FERNANDO AGUDELO</v>
      </c>
      <c r="L58" s="333"/>
      <c r="M58" s="333"/>
      <c r="N58" s="333"/>
      <c r="O58" s="333"/>
      <c r="P58" s="333"/>
      <c r="Q58" s="333"/>
      <c r="R58" s="333"/>
      <c r="S58" s="333"/>
      <c r="T58" s="334"/>
      <c r="U58" s="27"/>
    </row>
    <row r="59" spans="1:21" x14ac:dyDescent="0.25">
      <c r="A59" s="30"/>
      <c r="B59" s="317" t="s">
        <v>2</v>
      </c>
      <c r="C59" s="318"/>
      <c r="D59" s="318"/>
      <c r="E59" s="318"/>
      <c r="F59" s="319"/>
      <c r="G59" s="320" t="s">
        <v>4</v>
      </c>
      <c r="H59" s="321"/>
      <c r="I59" s="321"/>
      <c r="J59" s="322"/>
      <c r="K59" s="317" t="s">
        <v>2</v>
      </c>
      <c r="L59" s="318"/>
      <c r="M59" s="318"/>
      <c r="N59" s="318"/>
      <c r="O59" s="319"/>
      <c r="P59" s="320" t="s">
        <v>4</v>
      </c>
      <c r="Q59" s="321"/>
      <c r="R59" s="321"/>
      <c r="S59" s="321"/>
      <c r="T59" s="322"/>
      <c r="U59" s="27"/>
    </row>
    <row r="60" spans="1:21" ht="18" customHeight="1" x14ac:dyDescent="0.25">
      <c r="A60" s="30"/>
      <c r="B60" s="323" t="s">
        <v>47</v>
      </c>
      <c r="C60" s="324"/>
      <c r="D60" s="324"/>
      <c r="E60" s="324"/>
      <c r="F60" s="325"/>
      <c r="G60" s="326">
        <v>10017896</v>
      </c>
      <c r="H60" s="327"/>
      <c r="I60" s="327"/>
      <c r="J60" s="328"/>
      <c r="K60" s="323"/>
      <c r="L60" s="324"/>
      <c r="M60" s="324"/>
      <c r="N60" s="324"/>
      <c r="O60" s="325"/>
      <c r="P60" s="326"/>
      <c r="Q60" s="327"/>
      <c r="R60" s="327"/>
      <c r="S60" s="327"/>
      <c r="T60" s="328"/>
      <c r="U60" s="27"/>
    </row>
    <row r="61" spans="1:21" x14ac:dyDescent="0.25">
      <c r="A61" s="30"/>
      <c r="B61" s="317" t="s">
        <v>5</v>
      </c>
      <c r="C61" s="318"/>
      <c r="D61" s="318"/>
      <c r="E61" s="318"/>
      <c r="F61" s="318"/>
      <c r="G61" s="318"/>
      <c r="H61" s="318"/>
      <c r="I61" s="318"/>
      <c r="J61" s="356"/>
      <c r="K61" s="317" t="s">
        <v>5</v>
      </c>
      <c r="L61" s="318"/>
      <c r="M61" s="318"/>
      <c r="N61" s="318"/>
      <c r="O61" s="318"/>
      <c r="P61" s="318"/>
      <c r="Q61" s="318"/>
      <c r="R61" s="318"/>
      <c r="S61" s="318"/>
      <c r="T61" s="356"/>
      <c r="U61" s="27"/>
    </row>
    <row r="62" spans="1:21" x14ac:dyDescent="0.25">
      <c r="A62" s="30"/>
      <c r="B62" s="323"/>
      <c r="C62" s="324"/>
      <c r="D62" s="324"/>
      <c r="E62" s="324"/>
      <c r="F62" s="324"/>
      <c r="G62" s="324"/>
      <c r="H62" s="324"/>
      <c r="I62" s="324"/>
      <c r="J62" s="357"/>
      <c r="K62" s="323"/>
      <c r="L62" s="324"/>
      <c r="M62" s="324"/>
      <c r="N62" s="324"/>
      <c r="O62" s="324"/>
      <c r="P62" s="324"/>
      <c r="Q62" s="324"/>
      <c r="R62" s="324"/>
      <c r="S62" s="324"/>
      <c r="T62" s="357"/>
      <c r="U62" s="27"/>
    </row>
    <row r="63" spans="1:21" ht="14.25" customHeight="1" thickBot="1" x14ac:dyDescent="0.3">
      <c r="A63" s="30"/>
      <c r="B63" s="358"/>
      <c r="C63" s="359"/>
      <c r="D63" s="359"/>
      <c r="E63" s="359"/>
      <c r="F63" s="359"/>
      <c r="G63" s="359"/>
      <c r="H63" s="359"/>
      <c r="I63" s="359"/>
      <c r="J63" s="360"/>
      <c r="K63" s="358"/>
      <c r="L63" s="359"/>
      <c r="M63" s="359"/>
      <c r="N63" s="359"/>
      <c r="O63" s="359"/>
      <c r="P63" s="359"/>
      <c r="Q63" s="359"/>
      <c r="R63" s="359"/>
      <c r="S63" s="359"/>
      <c r="T63" s="360"/>
      <c r="U63" s="27"/>
    </row>
    <row r="64" spans="1:21" ht="7.5" customHeight="1" thickBot="1" x14ac:dyDescent="0.3">
      <c r="A64" s="49"/>
      <c r="B64" s="361"/>
      <c r="C64" s="361"/>
      <c r="D64" s="361"/>
      <c r="E64" s="361"/>
      <c r="F64" s="361"/>
      <c r="G64" s="361"/>
      <c r="H64" s="361"/>
      <c r="I64" s="361"/>
      <c r="J64" s="50"/>
      <c r="K64" s="50"/>
      <c r="L64" s="50"/>
      <c r="M64" s="361"/>
      <c r="N64" s="361"/>
      <c r="O64" s="361"/>
      <c r="P64" s="361"/>
      <c r="Q64" s="361"/>
      <c r="R64" s="361"/>
      <c r="S64" s="361"/>
      <c r="T64" s="361"/>
      <c r="U64" s="51"/>
    </row>
    <row r="65" spans="1:21" ht="13.5" thickBot="1" x14ac:dyDescent="0.3">
      <c r="A65" s="337" t="s">
        <v>8</v>
      </c>
      <c r="B65" s="338"/>
      <c r="C65" s="338"/>
      <c r="D65" s="338"/>
      <c r="E65" s="338"/>
      <c r="F65" s="338"/>
      <c r="G65" s="338"/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9"/>
    </row>
    <row r="66" spans="1:21" s="29" customFormat="1" ht="18.75" customHeight="1" x14ac:dyDescent="0.25">
      <c r="A66" s="340" t="s">
        <v>9</v>
      </c>
      <c r="B66" s="341"/>
      <c r="C66" s="52"/>
      <c r="D66" s="52"/>
      <c r="E66" s="52"/>
      <c r="F66" s="101"/>
      <c r="G66" s="342" t="s">
        <v>24</v>
      </c>
      <c r="H66" s="343"/>
      <c r="I66" s="348"/>
      <c r="J66" s="349"/>
      <c r="K66" s="349"/>
      <c r="L66" s="349"/>
      <c r="M66" s="349"/>
      <c r="N66" s="349"/>
      <c r="O66" s="349"/>
      <c r="P66" s="349"/>
      <c r="Q66" s="349"/>
      <c r="R66" s="349"/>
      <c r="S66" s="349"/>
      <c r="T66" s="349"/>
      <c r="U66" s="350"/>
    </row>
    <row r="67" spans="1:21" s="29" customFormat="1" ht="13.5" customHeight="1" x14ac:dyDescent="0.25">
      <c r="A67" s="53"/>
      <c r="B67" s="26"/>
      <c r="C67" s="54" t="s">
        <v>10</v>
      </c>
      <c r="D67" s="54" t="s">
        <v>11</v>
      </c>
      <c r="E67" s="54" t="s">
        <v>12</v>
      </c>
      <c r="F67" s="101"/>
      <c r="G67" s="344"/>
      <c r="H67" s="345"/>
      <c r="I67" s="348"/>
      <c r="J67" s="349"/>
      <c r="K67" s="349"/>
      <c r="L67" s="349"/>
      <c r="M67" s="349"/>
      <c r="N67" s="349"/>
      <c r="O67" s="349"/>
      <c r="P67" s="349"/>
      <c r="Q67" s="349"/>
      <c r="R67" s="349"/>
      <c r="S67" s="349"/>
      <c r="T67" s="349"/>
      <c r="U67" s="350"/>
    </row>
    <row r="68" spans="1:21" s="29" customFormat="1" ht="11.25" customHeight="1" x14ac:dyDescent="0.25">
      <c r="A68" s="55"/>
      <c r="B68" s="56"/>
      <c r="C68" s="56"/>
      <c r="D68" s="56"/>
      <c r="E68" s="56"/>
      <c r="F68" s="56"/>
      <c r="G68" s="346"/>
      <c r="H68" s="347"/>
      <c r="I68" s="351"/>
      <c r="J68" s="352"/>
      <c r="K68" s="352"/>
      <c r="L68" s="352"/>
      <c r="M68" s="352"/>
      <c r="N68" s="352"/>
      <c r="O68" s="352"/>
      <c r="P68" s="352"/>
      <c r="Q68" s="352"/>
      <c r="R68" s="352"/>
      <c r="S68" s="352"/>
      <c r="T68" s="352"/>
      <c r="U68" s="353"/>
    </row>
    <row r="69" spans="1:21" s="29" customFormat="1" ht="18.75" customHeight="1" x14ac:dyDescent="0.25">
      <c r="A69" s="1"/>
      <c r="B69" s="2"/>
      <c r="C69" s="354"/>
      <c r="D69" s="354"/>
      <c r="E69" s="354"/>
      <c r="F69" s="354"/>
      <c r="G69" s="354"/>
      <c r="H69" s="354"/>
      <c r="I69" s="354"/>
      <c r="J69" s="57"/>
      <c r="K69" s="57"/>
      <c r="L69" s="354"/>
      <c r="M69" s="354"/>
      <c r="N69" s="354"/>
      <c r="O69" s="354"/>
      <c r="P69" s="354"/>
      <c r="Q69" s="354"/>
      <c r="R69" s="354"/>
      <c r="S69" s="354"/>
      <c r="T69" s="354"/>
      <c r="U69" s="355"/>
    </row>
    <row r="70" spans="1:21" s="29" customFormat="1" ht="15.75" thickBot="1" x14ac:dyDescent="0.3">
      <c r="A70" s="3"/>
      <c r="B70" s="4"/>
      <c r="C70" s="335" t="s">
        <v>13</v>
      </c>
      <c r="D70" s="335"/>
      <c r="E70" s="335"/>
      <c r="F70" s="335"/>
      <c r="G70" s="335"/>
      <c r="H70" s="335"/>
      <c r="I70" s="335"/>
      <c r="J70" s="58"/>
      <c r="K70" s="58"/>
      <c r="L70" s="335" t="s">
        <v>14</v>
      </c>
      <c r="M70" s="335"/>
      <c r="N70" s="335"/>
      <c r="O70" s="335"/>
      <c r="P70" s="335"/>
      <c r="Q70" s="335"/>
      <c r="R70" s="335"/>
      <c r="S70" s="335"/>
      <c r="T70" s="335"/>
      <c r="U70" s="336"/>
    </row>
  </sheetData>
  <mergeCells count="111">
    <mergeCell ref="C70:I70"/>
    <mergeCell ref="L70:U70"/>
    <mergeCell ref="A65:U65"/>
    <mergeCell ref="A66:B66"/>
    <mergeCell ref="G66:H68"/>
    <mergeCell ref="I66:U68"/>
    <mergeCell ref="C69:I69"/>
    <mergeCell ref="L69:U69"/>
    <mergeCell ref="B61:J61"/>
    <mergeCell ref="K61:T61"/>
    <mergeCell ref="B62:J63"/>
    <mergeCell ref="K62:T63"/>
    <mergeCell ref="B64:I64"/>
    <mergeCell ref="M64:T64"/>
    <mergeCell ref="B59:F59"/>
    <mergeCell ref="G59:J59"/>
    <mergeCell ref="K59:O59"/>
    <mergeCell ref="P59:T59"/>
    <mergeCell ref="B60:F60"/>
    <mergeCell ref="G60:J60"/>
    <mergeCell ref="K60:O60"/>
    <mergeCell ref="P60:T60"/>
    <mergeCell ref="C54:T54"/>
    <mergeCell ref="C55:T55"/>
    <mergeCell ref="B57:J57"/>
    <mergeCell ref="K57:T57"/>
    <mergeCell ref="B58:J58"/>
    <mergeCell ref="K58:T58"/>
    <mergeCell ref="B46:T48"/>
    <mergeCell ref="B50:T50"/>
    <mergeCell ref="C51:T51"/>
    <mergeCell ref="C52:T52"/>
    <mergeCell ref="C53:T53"/>
    <mergeCell ref="D38:E38"/>
    <mergeCell ref="G38:H38"/>
    <mergeCell ref="J38:K38"/>
    <mergeCell ref="M38:N38"/>
    <mergeCell ref="O38:T38"/>
    <mergeCell ref="B40:D41"/>
    <mergeCell ref="E40:S40"/>
    <mergeCell ref="E41:S41"/>
    <mergeCell ref="B36:D36"/>
    <mergeCell ref="E36:L36"/>
    <mergeCell ref="B27:E27"/>
    <mergeCell ref="F27:J27"/>
    <mergeCell ref="K27:M27"/>
    <mergeCell ref="N27:P27"/>
    <mergeCell ref="R27:T27"/>
    <mergeCell ref="B28:T28"/>
    <mergeCell ref="E42:S42"/>
    <mergeCell ref="B26:E26"/>
    <mergeCell ref="F26:J26"/>
    <mergeCell ref="K26:M26"/>
    <mergeCell ref="N26:P26"/>
    <mergeCell ref="R26:T26"/>
    <mergeCell ref="B29:T32"/>
    <mergeCell ref="B34:T34"/>
    <mergeCell ref="B35:G35"/>
    <mergeCell ref="H35:L35"/>
    <mergeCell ref="M35:P35"/>
    <mergeCell ref="B24:E24"/>
    <mergeCell ref="F24:J24"/>
    <mergeCell ref="K24:M24"/>
    <mergeCell ref="N24:P24"/>
    <mergeCell ref="R24:T24"/>
    <mergeCell ref="B25:E25"/>
    <mergeCell ref="F25:J25"/>
    <mergeCell ref="K25:M25"/>
    <mergeCell ref="N25:P25"/>
    <mergeCell ref="R25:T25"/>
    <mergeCell ref="B22:E22"/>
    <mergeCell ref="F22:J22"/>
    <mergeCell ref="K22:M22"/>
    <mergeCell ref="N22:P22"/>
    <mergeCell ref="R22:T22"/>
    <mergeCell ref="B23:E23"/>
    <mergeCell ref="F23:J23"/>
    <mergeCell ref="K23:M23"/>
    <mergeCell ref="N23:P23"/>
    <mergeCell ref="R23:T23"/>
    <mergeCell ref="B20:E20"/>
    <mergeCell ref="F20:J20"/>
    <mergeCell ref="K20:M20"/>
    <mergeCell ref="N20:P20"/>
    <mergeCell ref="R20:T20"/>
    <mergeCell ref="B21:E21"/>
    <mergeCell ref="F21:J21"/>
    <mergeCell ref="K21:M21"/>
    <mergeCell ref="N21:P21"/>
    <mergeCell ref="R21:T21"/>
    <mergeCell ref="B15:T15"/>
    <mergeCell ref="B17:T17"/>
    <mergeCell ref="B18:E18"/>
    <mergeCell ref="F18:J18"/>
    <mergeCell ref="K18:M18"/>
    <mergeCell ref="N18:P18"/>
    <mergeCell ref="R18:T18"/>
    <mergeCell ref="B19:E19"/>
    <mergeCell ref="F19:J19"/>
    <mergeCell ref="K19:M19"/>
    <mergeCell ref="N19:P19"/>
    <mergeCell ref="R19:T19"/>
    <mergeCell ref="A1:E4"/>
    <mergeCell ref="F1:P4"/>
    <mergeCell ref="R1:U1"/>
    <mergeCell ref="R2:U2"/>
    <mergeCell ref="R3:U3"/>
    <mergeCell ref="R4:U4"/>
    <mergeCell ref="A5:U5"/>
    <mergeCell ref="N7:P7"/>
    <mergeCell ref="R7:T7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scale="68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75"/>
  <sheetViews>
    <sheetView showGridLines="0" zoomScale="80" zoomScaleNormal="80" workbookViewId="0">
      <selection sqref="A1:E4"/>
    </sheetView>
  </sheetViews>
  <sheetFormatPr baseColWidth="10" defaultRowHeight="12.75" x14ac:dyDescent="0.25"/>
  <cols>
    <col min="1" max="1" width="0.7109375" style="22" customWidth="1"/>
    <col min="2" max="2" width="7.85546875" style="22" customWidth="1"/>
    <col min="3" max="3" width="5.7109375" style="22" customWidth="1"/>
    <col min="4" max="4" width="4.28515625" style="22" customWidth="1"/>
    <col min="5" max="5" width="7.28515625" style="22" customWidth="1"/>
    <col min="6" max="6" width="8.42578125" style="22" customWidth="1"/>
    <col min="7" max="7" width="5.28515625" style="22" customWidth="1"/>
    <col min="8" max="8" width="11.5703125" style="22" customWidth="1"/>
    <col min="9" max="9" width="4.28515625" style="22" customWidth="1"/>
    <col min="10" max="10" width="6.28515625" style="22" customWidth="1"/>
    <col min="11" max="11" width="5.7109375" style="22" customWidth="1"/>
    <col min="12" max="12" width="4" style="22" customWidth="1"/>
    <col min="13" max="13" width="15.28515625" style="22" customWidth="1"/>
    <col min="14" max="14" width="6.140625" style="22" customWidth="1"/>
    <col min="15" max="15" width="8.85546875" style="22" customWidth="1"/>
    <col min="16" max="16" width="10.140625" style="22" customWidth="1"/>
    <col min="17" max="17" width="13.28515625" style="22" customWidth="1"/>
    <col min="18" max="18" width="13.42578125" style="22" customWidth="1"/>
    <col min="19" max="19" width="7.140625" style="22" customWidth="1"/>
    <col min="20" max="20" width="7.85546875" style="22" customWidth="1"/>
    <col min="21" max="21" width="0.5703125" style="22" customWidth="1"/>
    <col min="22" max="55" width="5.28515625" style="22" customWidth="1"/>
    <col min="56" max="16384" width="11.42578125" style="22"/>
  </cols>
  <sheetData>
    <row r="1" spans="1:26" ht="15.75" customHeight="1" x14ac:dyDescent="0.25">
      <c r="A1" s="237"/>
      <c r="B1" s="238"/>
      <c r="C1" s="238"/>
      <c r="D1" s="238"/>
      <c r="E1" s="238"/>
      <c r="F1" s="243" t="s">
        <v>15</v>
      </c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110"/>
      <c r="R1" s="246"/>
      <c r="S1" s="246"/>
      <c r="T1" s="246"/>
      <c r="U1" s="247"/>
    </row>
    <row r="2" spans="1:26" ht="34.5" customHeight="1" x14ac:dyDescent="0.2">
      <c r="A2" s="239"/>
      <c r="B2" s="240"/>
      <c r="C2" s="240"/>
      <c r="D2" s="240"/>
      <c r="E2" s="240"/>
      <c r="F2" s="244"/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104"/>
      <c r="R2" s="248" t="s">
        <v>30</v>
      </c>
      <c r="S2" s="248"/>
      <c r="T2" s="248"/>
      <c r="U2" s="249"/>
    </row>
    <row r="3" spans="1:26" ht="15" customHeight="1" x14ac:dyDescent="0.25">
      <c r="A3" s="239"/>
      <c r="B3" s="240"/>
      <c r="C3" s="240"/>
      <c r="D3" s="240"/>
      <c r="E3" s="240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104"/>
      <c r="R3" s="250" t="s">
        <v>31</v>
      </c>
      <c r="S3" s="250"/>
      <c r="T3" s="250"/>
      <c r="U3" s="251"/>
    </row>
    <row r="4" spans="1:26" ht="15.75" customHeight="1" thickBot="1" x14ac:dyDescent="0.3">
      <c r="A4" s="241"/>
      <c r="B4" s="242"/>
      <c r="C4" s="242"/>
      <c r="D4" s="242"/>
      <c r="E4" s="242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111"/>
      <c r="R4" s="252" t="s">
        <v>7</v>
      </c>
      <c r="S4" s="252"/>
      <c r="T4" s="252"/>
      <c r="U4" s="253"/>
    </row>
    <row r="5" spans="1:26" ht="13.5" thickBot="1" x14ac:dyDescent="0.3">
      <c r="A5" s="254"/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55"/>
      <c r="S5" s="255"/>
      <c r="T5" s="255"/>
      <c r="U5" s="256"/>
    </row>
    <row r="6" spans="1:26" x14ac:dyDescent="0.25">
      <c r="A6" s="23"/>
      <c r="B6" s="24" t="s">
        <v>3</v>
      </c>
      <c r="C6" s="73" t="s">
        <v>74</v>
      </c>
      <c r="D6" s="25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6" x14ac:dyDescent="0.25">
      <c r="A7" s="23"/>
      <c r="B7" s="24"/>
      <c r="C7" s="24"/>
      <c r="D7" s="24"/>
      <c r="E7" s="26"/>
      <c r="F7" s="26"/>
      <c r="G7" s="26"/>
      <c r="H7" s="26"/>
      <c r="I7" s="26"/>
      <c r="J7" s="26"/>
      <c r="K7" s="26"/>
      <c r="L7" s="26"/>
      <c r="N7" s="257"/>
      <c r="O7" s="257"/>
      <c r="P7" s="257"/>
      <c r="Q7" s="112"/>
      <c r="R7" s="257"/>
      <c r="S7" s="257"/>
      <c r="T7" s="257"/>
      <c r="U7" s="27"/>
    </row>
    <row r="8" spans="1:26" ht="15" x14ac:dyDescent="0.25">
      <c r="A8" s="23"/>
      <c r="B8" s="24" t="s">
        <v>6</v>
      </c>
      <c r="C8" s="24"/>
      <c r="D8" s="24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  <c r="Z8" s="29"/>
    </row>
    <row r="9" spans="1:26" x14ac:dyDescent="0.25">
      <c r="A9" s="23"/>
      <c r="B9" s="73" t="s">
        <v>124</v>
      </c>
      <c r="C9" s="24"/>
      <c r="D9" s="24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spans="1:26" x14ac:dyDescent="0.25">
      <c r="A10" s="23"/>
      <c r="B10" s="73" t="s">
        <v>47</v>
      </c>
      <c r="C10" s="24"/>
      <c r="D10" s="24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7"/>
    </row>
    <row r="11" spans="1:26" x14ac:dyDescent="0.25">
      <c r="A11" s="23"/>
      <c r="B11" s="73" t="s">
        <v>278</v>
      </c>
      <c r="C11" s="24"/>
      <c r="D11" s="24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7"/>
    </row>
    <row r="12" spans="1:26" ht="8.25" customHeight="1" x14ac:dyDescent="0.25">
      <c r="A12" s="30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7"/>
    </row>
    <row r="13" spans="1:26" x14ac:dyDescent="0.25">
      <c r="A13" s="30"/>
      <c r="B13" s="26" t="s">
        <v>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7"/>
    </row>
    <row r="14" spans="1:26" ht="6" customHeight="1" x14ac:dyDescent="0.25">
      <c r="A14" s="30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7"/>
    </row>
    <row r="15" spans="1:26" x14ac:dyDescent="0.25">
      <c r="A15" s="30"/>
      <c r="B15" s="258" t="s">
        <v>32</v>
      </c>
      <c r="C15" s="258"/>
      <c r="D15" s="258"/>
      <c r="E15" s="258"/>
      <c r="F15" s="258"/>
      <c r="G15" s="258"/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7"/>
    </row>
    <row r="16" spans="1:26" ht="6" customHeight="1" x14ac:dyDescent="0.25">
      <c r="A16" s="30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7"/>
    </row>
    <row r="17" spans="1:21" x14ac:dyDescent="0.25">
      <c r="A17" s="30"/>
      <c r="B17" s="259" t="s">
        <v>16</v>
      </c>
      <c r="C17" s="259"/>
      <c r="D17" s="259"/>
      <c r="E17" s="259"/>
      <c r="F17" s="259"/>
      <c r="G17" s="259"/>
      <c r="H17" s="259"/>
      <c r="I17" s="259"/>
      <c r="J17" s="259"/>
      <c r="K17" s="259"/>
      <c r="L17" s="259"/>
      <c r="M17" s="259"/>
      <c r="N17" s="259"/>
      <c r="O17" s="259"/>
      <c r="P17" s="259"/>
      <c r="Q17" s="259"/>
      <c r="R17" s="259"/>
      <c r="S17" s="259"/>
      <c r="T17" s="259"/>
      <c r="U17" s="27"/>
    </row>
    <row r="18" spans="1:21" ht="30.75" customHeight="1" x14ac:dyDescent="0.25">
      <c r="A18" s="30"/>
      <c r="B18" s="260" t="s">
        <v>33</v>
      </c>
      <c r="C18" s="260"/>
      <c r="D18" s="260"/>
      <c r="E18" s="260"/>
      <c r="F18" s="260" t="s">
        <v>29</v>
      </c>
      <c r="G18" s="260"/>
      <c r="H18" s="260"/>
      <c r="I18" s="260"/>
      <c r="J18" s="260"/>
      <c r="K18" s="261" t="s">
        <v>34</v>
      </c>
      <c r="L18" s="261"/>
      <c r="M18" s="261"/>
      <c r="N18" s="260" t="s">
        <v>28</v>
      </c>
      <c r="O18" s="260"/>
      <c r="P18" s="260"/>
      <c r="Q18" s="108" t="s">
        <v>45</v>
      </c>
      <c r="R18" s="260" t="s">
        <v>35</v>
      </c>
      <c r="S18" s="260"/>
      <c r="T18" s="260"/>
      <c r="U18" s="27"/>
    </row>
    <row r="19" spans="1:21" ht="15.95" customHeight="1" x14ac:dyDescent="0.25">
      <c r="A19" s="30"/>
      <c r="B19" s="362" t="s">
        <v>51</v>
      </c>
      <c r="C19" s="362"/>
      <c r="D19" s="362"/>
      <c r="E19" s="362"/>
      <c r="F19" s="363" t="s">
        <v>274</v>
      </c>
      <c r="G19" s="363"/>
      <c r="H19" s="363"/>
      <c r="I19" s="363"/>
      <c r="J19" s="363"/>
      <c r="K19" s="364" t="s">
        <v>275</v>
      </c>
      <c r="L19" s="364"/>
      <c r="M19" s="364"/>
      <c r="N19" s="365" t="s">
        <v>276</v>
      </c>
      <c r="O19" s="366"/>
      <c r="P19" s="367"/>
      <c r="Q19" s="87">
        <v>17</v>
      </c>
      <c r="R19" s="368"/>
      <c r="S19" s="368"/>
      <c r="T19" s="368"/>
      <c r="U19" s="27"/>
    </row>
    <row r="20" spans="1:21" ht="15.95" customHeight="1" x14ac:dyDescent="0.25">
      <c r="A20" s="30"/>
      <c r="B20" s="362"/>
      <c r="C20" s="362"/>
      <c r="D20" s="362"/>
      <c r="E20" s="362"/>
      <c r="F20" s="363"/>
      <c r="G20" s="363"/>
      <c r="H20" s="363"/>
      <c r="I20" s="363"/>
      <c r="J20" s="363"/>
      <c r="K20" s="364"/>
      <c r="L20" s="364"/>
      <c r="M20" s="364"/>
      <c r="N20" s="369"/>
      <c r="O20" s="370"/>
      <c r="P20" s="371"/>
      <c r="Q20" s="88"/>
      <c r="R20" s="368"/>
      <c r="S20" s="368"/>
      <c r="T20" s="368"/>
      <c r="U20" s="27"/>
    </row>
    <row r="21" spans="1:21" ht="15.95" customHeight="1" x14ac:dyDescent="0.25">
      <c r="A21" s="30"/>
      <c r="B21" s="362"/>
      <c r="C21" s="362"/>
      <c r="D21" s="362"/>
      <c r="E21" s="362"/>
      <c r="F21" s="363"/>
      <c r="G21" s="363"/>
      <c r="H21" s="363"/>
      <c r="I21" s="363"/>
      <c r="J21" s="363"/>
      <c r="K21" s="364"/>
      <c r="L21" s="364"/>
      <c r="M21" s="364"/>
      <c r="N21" s="369"/>
      <c r="O21" s="370"/>
      <c r="P21" s="371"/>
      <c r="Q21" s="88"/>
      <c r="R21" s="368"/>
      <c r="S21" s="368"/>
      <c r="T21" s="368"/>
      <c r="U21" s="27"/>
    </row>
    <row r="22" spans="1:21" ht="15.95" customHeight="1" x14ac:dyDescent="0.25">
      <c r="A22" s="30"/>
      <c r="B22" s="362"/>
      <c r="C22" s="362"/>
      <c r="D22" s="362"/>
      <c r="E22" s="362"/>
      <c r="F22" s="363"/>
      <c r="G22" s="363"/>
      <c r="H22" s="363"/>
      <c r="I22" s="363"/>
      <c r="J22" s="363"/>
      <c r="K22" s="364"/>
      <c r="L22" s="364"/>
      <c r="M22" s="364"/>
      <c r="N22" s="369"/>
      <c r="O22" s="370"/>
      <c r="P22" s="371"/>
      <c r="Q22" s="88"/>
      <c r="R22" s="368"/>
      <c r="S22" s="368"/>
      <c r="T22" s="368"/>
      <c r="U22" s="27"/>
    </row>
    <row r="23" spans="1:21" ht="15.95" customHeight="1" x14ac:dyDescent="0.25">
      <c r="A23" s="30"/>
      <c r="B23" s="362"/>
      <c r="C23" s="362"/>
      <c r="D23" s="362"/>
      <c r="E23" s="362"/>
      <c r="F23" s="363"/>
      <c r="G23" s="363"/>
      <c r="H23" s="363"/>
      <c r="I23" s="363"/>
      <c r="J23" s="363"/>
      <c r="K23" s="364"/>
      <c r="L23" s="364"/>
      <c r="M23" s="364"/>
      <c r="N23" s="372"/>
      <c r="O23" s="372"/>
      <c r="P23" s="372"/>
      <c r="Q23" s="88"/>
      <c r="R23" s="368"/>
      <c r="S23" s="368"/>
      <c r="T23" s="368"/>
      <c r="U23" s="27"/>
    </row>
    <row r="24" spans="1:21" ht="15.95" customHeight="1" x14ac:dyDescent="0.25">
      <c r="A24" s="30"/>
      <c r="B24" s="362"/>
      <c r="C24" s="362"/>
      <c r="D24" s="362"/>
      <c r="E24" s="362"/>
      <c r="F24" s="373"/>
      <c r="G24" s="374"/>
      <c r="H24" s="374"/>
      <c r="I24" s="374"/>
      <c r="J24" s="375"/>
      <c r="K24" s="364"/>
      <c r="L24" s="364"/>
      <c r="M24" s="364"/>
      <c r="N24" s="372"/>
      <c r="O24" s="372"/>
      <c r="P24" s="372"/>
      <c r="Q24" s="88"/>
      <c r="R24" s="368"/>
      <c r="S24" s="368"/>
      <c r="T24" s="368"/>
      <c r="U24" s="27"/>
    </row>
    <row r="25" spans="1:21" ht="15.95" customHeight="1" x14ac:dyDescent="0.25">
      <c r="A25" s="30"/>
      <c r="B25" s="376"/>
      <c r="C25" s="377"/>
      <c r="D25" s="377"/>
      <c r="E25" s="378"/>
      <c r="F25" s="373"/>
      <c r="G25" s="374"/>
      <c r="H25" s="374"/>
      <c r="I25" s="374"/>
      <c r="J25" s="375"/>
      <c r="K25" s="379"/>
      <c r="L25" s="380"/>
      <c r="M25" s="381"/>
      <c r="N25" s="369"/>
      <c r="O25" s="370"/>
      <c r="P25" s="371"/>
      <c r="Q25" s="88"/>
      <c r="R25" s="368"/>
      <c r="S25" s="368"/>
      <c r="T25" s="368"/>
      <c r="U25" s="27"/>
    </row>
    <row r="26" spans="1:21" ht="15.95" customHeight="1" x14ac:dyDescent="0.25">
      <c r="A26" s="30"/>
      <c r="B26" s="362"/>
      <c r="C26" s="362"/>
      <c r="D26" s="362"/>
      <c r="E26" s="362"/>
      <c r="F26" s="363"/>
      <c r="G26" s="363"/>
      <c r="H26" s="363"/>
      <c r="I26" s="363"/>
      <c r="J26" s="363"/>
      <c r="K26" s="364"/>
      <c r="L26" s="364"/>
      <c r="M26" s="364"/>
      <c r="N26" s="372"/>
      <c r="O26" s="372"/>
      <c r="P26" s="372"/>
      <c r="Q26" s="88"/>
      <c r="R26" s="368"/>
      <c r="S26" s="368"/>
      <c r="T26" s="368"/>
      <c r="U26" s="27"/>
    </row>
    <row r="27" spans="1:21" ht="15.95" customHeight="1" x14ac:dyDescent="0.25">
      <c r="A27" s="30"/>
      <c r="B27" s="362"/>
      <c r="C27" s="362"/>
      <c r="D27" s="362"/>
      <c r="E27" s="362"/>
      <c r="F27" s="363"/>
      <c r="G27" s="363"/>
      <c r="H27" s="363"/>
      <c r="I27" s="363"/>
      <c r="J27" s="363"/>
      <c r="K27" s="364"/>
      <c r="L27" s="364"/>
      <c r="M27" s="364"/>
      <c r="N27" s="372"/>
      <c r="O27" s="372"/>
      <c r="P27" s="372"/>
      <c r="Q27" s="88"/>
      <c r="R27" s="368"/>
      <c r="S27" s="368"/>
      <c r="T27" s="368"/>
      <c r="U27" s="27"/>
    </row>
    <row r="28" spans="1:21" ht="15.95" customHeight="1" x14ac:dyDescent="0.25">
      <c r="A28" s="30"/>
      <c r="B28" s="362"/>
      <c r="C28" s="362"/>
      <c r="D28" s="362"/>
      <c r="E28" s="362"/>
      <c r="F28" s="363"/>
      <c r="G28" s="363"/>
      <c r="H28" s="363"/>
      <c r="I28" s="363"/>
      <c r="J28" s="363"/>
      <c r="K28" s="364"/>
      <c r="L28" s="364"/>
      <c r="M28" s="364"/>
      <c r="N28" s="372"/>
      <c r="O28" s="372"/>
      <c r="P28" s="372"/>
      <c r="Q28" s="88"/>
      <c r="R28" s="368"/>
      <c r="S28" s="368"/>
      <c r="T28" s="368"/>
      <c r="U28" s="27"/>
    </row>
    <row r="29" spans="1:21" ht="15.95" customHeight="1" x14ac:dyDescent="0.25">
      <c r="A29" s="30"/>
      <c r="B29" s="362"/>
      <c r="C29" s="362"/>
      <c r="D29" s="362"/>
      <c r="E29" s="362"/>
      <c r="F29" s="363"/>
      <c r="G29" s="363"/>
      <c r="H29" s="363"/>
      <c r="I29" s="363"/>
      <c r="J29" s="363"/>
      <c r="K29" s="364"/>
      <c r="L29" s="364"/>
      <c r="M29" s="364"/>
      <c r="N29" s="372"/>
      <c r="O29" s="372"/>
      <c r="P29" s="372"/>
      <c r="Q29" s="88"/>
      <c r="R29" s="368"/>
      <c r="S29" s="368"/>
      <c r="T29" s="368"/>
      <c r="U29" s="27"/>
    </row>
    <row r="30" spans="1:21" ht="15.95" customHeight="1" x14ac:dyDescent="0.25">
      <c r="A30" s="30"/>
      <c r="B30" s="362"/>
      <c r="C30" s="362"/>
      <c r="D30" s="362"/>
      <c r="E30" s="362"/>
      <c r="F30" s="363"/>
      <c r="G30" s="363"/>
      <c r="H30" s="363"/>
      <c r="I30" s="363"/>
      <c r="J30" s="363"/>
      <c r="K30" s="364"/>
      <c r="L30" s="364"/>
      <c r="M30" s="364"/>
      <c r="N30" s="372"/>
      <c r="O30" s="372"/>
      <c r="P30" s="372"/>
      <c r="Q30" s="88"/>
      <c r="R30" s="368"/>
      <c r="S30" s="368"/>
      <c r="T30" s="368"/>
      <c r="U30" s="27"/>
    </row>
    <row r="31" spans="1:21" ht="15.95" customHeight="1" x14ac:dyDescent="0.25">
      <c r="A31" s="30"/>
      <c r="B31" s="362"/>
      <c r="C31" s="362"/>
      <c r="D31" s="362"/>
      <c r="E31" s="362"/>
      <c r="F31" s="363"/>
      <c r="G31" s="363"/>
      <c r="H31" s="363"/>
      <c r="I31" s="363"/>
      <c r="J31" s="363"/>
      <c r="K31" s="364"/>
      <c r="L31" s="364"/>
      <c r="M31" s="364"/>
      <c r="N31" s="372"/>
      <c r="O31" s="372"/>
      <c r="P31" s="372"/>
      <c r="Q31" s="88"/>
      <c r="R31" s="368"/>
      <c r="S31" s="368"/>
      <c r="T31" s="368"/>
      <c r="U31" s="27"/>
    </row>
    <row r="32" spans="1:21" ht="15.95" customHeight="1" x14ac:dyDescent="0.25">
      <c r="A32" s="30"/>
      <c r="B32" s="382"/>
      <c r="C32" s="382"/>
      <c r="D32" s="382"/>
      <c r="E32" s="382"/>
      <c r="F32" s="383"/>
      <c r="G32" s="383"/>
      <c r="H32" s="383"/>
      <c r="I32" s="383"/>
      <c r="J32" s="383"/>
      <c r="K32" s="384"/>
      <c r="L32" s="384"/>
      <c r="M32" s="384"/>
      <c r="N32" s="385"/>
      <c r="O32" s="385"/>
      <c r="P32" s="385"/>
      <c r="Q32" s="74"/>
      <c r="R32" s="386"/>
      <c r="S32" s="386"/>
      <c r="T32" s="386"/>
      <c r="U32" s="27"/>
    </row>
    <row r="33" spans="1:22" x14ac:dyDescent="0.25">
      <c r="A33" s="30"/>
      <c r="B33" s="259" t="s">
        <v>36</v>
      </c>
      <c r="C33" s="259"/>
      <c r="D33" s="259"/>
      <c r="E33" s="259"/>
      <c r="F33" s="259"/>
      <c r="G33" s="259"/>
      <c r="H33" s="259"/>
      <c r="I33" s="259"/>
      <c r="J33" s="259"/>
      <c r="K33" s="259"/>
      <c r="L33" s="259"/>
      <c r="M33" s="259"/>
      <c r="N33" s="259"/>
      <c r="O33" s="259"/>
      <c r="P33" s="259"/>
      <c r="Q33" s="259"/>
      <c r="R33" s="259"/>
      <c r="S33" s="259"/>
      <c r="T33" s="259"/>
      <c r="U33" s="27"/>
    </row>
    <row r="34" spans="1:22" ht="16.5" customHeight="1" x14ac:dyDescent="0.25">
      <c r="A34" s="30"/>
      <c r="B34" s="282" t="s">
        <v>277</v>
      </c>
      <c r="C34" s="283"/>
      <c r="D34" s="283"/>
      <c r="E34" s="283"/>
      <c r="F34" s="283"/>
      <c r="G34" s="283"/>
      <c r="H34" s="283"/>
      <c r="I34" s="283"/>
      <c r="J34" s="283"/>
      <c r="K34" s="283"/>
      <c r="L34" s="283"/>
      <c r="M34" s="283"/>
      <c r="N34" s="283"/>
      <c r="O34" s="283"/>
      <c r="P34" s="283"/>
      <c r="Q34" s="283"/>
      <c r="R34" s="283"/>
      <c r="S34" s="283"/>
      <c r="T34" s="284"/>
      <c r="U34" s="27"/>
    </row>
    <row r="35" spans="1:22" ht="16.5" customHeight="1" x14ac:dyDescent="0.25">
      <c r="A35" s="30"/>
      <c r="B35" s="285"/>
      <c r="C35" s="286"/>
      <c r="D35" s="286"/>
      <c r="E35" s="286"/>
      <c r="F35" s="286"/>
      <c r="G35" s="286"/>
      <c r="H35" s="286"/>
      <c r="I35" s="286"/>
      <c r="J35" s="286"/>
      <c r="K35" s="286"/>
      <c r="L35" s="286"/>
      <c r="M35" s="286"/>
      <c r="N35" s="286"/>
      <c r="O35" s="286"/>
      <c r="P35" s="286"/>
      <c r="Q35" s="286"/>
      <c r="R35" s="286"/>
      <c r="S35" s="286"/>
      <c r="T35" s="287"/>
      <c r="U35" s="27"/>
    </row>
    <row r="36" spans="1:22" ht="16.5" customHeight="1" x14ac:dyDescent="0.25">
      <c r="A36" s="30"/>
      <c r="B36" s="285"/>
      <c r="C36" s="286"/>
      <c r="D36" s="286"/>
      <c r="E36" s="286"/>
      <c r="F36" s="286"/>
      <c r="G36" s="286"/>
      <c r="H36" s="286"/>
      <c r="I36" s="286"/>
      <c r="J36" s="286"/>
      <c r="K36" s="286"/>
      <c r="L36" s="286"/>
      <c r="M36" s="286"/>
      <c r="N36" s="286"/>
      <c r="O36" s="286"/>
      <c r="P36" s="286"/>
      <c r="Q36" s="286"/>
      <c r="R36" s="286"/>
      <c r="S36" s="286"/>
      <c r="T36" s="287"/>
      <c r="U36" s="27"/>
    </row>
    <row r="37" spans="1:22" ht="16.5" customHeight="1" x14ac:dyDescent="0.25">
      <c r="A37" s="30"/>
      <c r="B37" s="288"/>
      <c r="C37" s="289"/>
      <c r="D37" s="289"/>
      <c r="E37" s="289"/>
      <c r="F37" s="289"/>
      <c r="G37" s="289"/>
      <c r="H37" s="289"/>
      <c r="I37" s="289"/>
      <c r="J37" s="289"/>
      <c r="K37" s="289"/>
      <c r="L37" s="289"/>
      <c r="M37" s="289"/>
      <c r="N37" s="289"/>
      <c r="O37" s="289"/>
      <c r="P37" s="289"/>
      <c r="Q37" s="289"/>
      <c r="R37" s="289"/>
      <c r="S37" s="289"/>
      <c r="T37" s="290"/>
      <c r="U37" s="27"/>
    </row>
    <row r="38" spans="1:22" x14ac:dyDescent="0.25">
      <c r="A38" s="30"/>
      <c r="B38" s="106"/>
      <c r="C38" s="106"/>
      <c r="D38" s="106"/>
      <c r="E38" s="106"/>
      <c r="F38" s="109"/>
      <c r="G38" s="109"/>
      <c r="H38" s="109"/>
      <c r="I38" s="109"/>
      <c r="J38" s="109"/>
      <c r="K38" s="109"/>
      <c r="L38" s="109"/>
      <c r="M38" s="109"/>
      <c r="N38" s="26"/>
      <c r="O38" s="26"/>
      <c r="P38" s="26"/>
      <c r="Q38" s="26"/>
      <c r="R38" s="26"/>
      <c r="S38" s="26"/>
      <c r="T38" s="26"/>
      <c r="U38" s="27"/>
    </row>
    <row r="39" spans="1:22" x14ac:dyDescent="0.25">
      <c r="A39" s="30"/>
      <c r="B39" s="259" t="s">
        <v>37</v>
      </c>
      <c r="C39" s="259"/>
      <c r="D39" s="259"/>
      <c r="E39" s="259"/>
      <c r="F39" s="259"/>
      <c r="G39" s="259"/>
      <c r="H39" s="259"/>
      <c r="I39" s="259"/>
      <c r="J39" s="259"/>
      <c r="K39" s="259"/>
      <c r="L39" s="259"/>
      <c r="M39" s="259"/>
      <c r="N39" s="259"/>
      <c r="O39" s="259"/>
      <c r="P39" s="259"/>
      <c r="Q39" s="259"/>
      <c r="R39" s="259"/>
      <c r="S39" s="259"/>
      <c r="T39" s="259"/>
      <c r="U39" s="27"/>
    </row>
    <row r="40" spans="1:22" x14ac:dyDescent="0.25">
      <c r="A40" s="30"/>
      <c r="B40" s="291" t="s">
        <v>17</v>
      </c>
      <c r="C40" s="292"/>
      <c r="D40" s="292"/>
      <c r="E40" s="292"/>
      <c r="F40" s="292"/>
      <c r="G40" s="292"/>
      <c r="H40" s="293" t="s">
        <v>244</v>
      </c>
      <c r="I40" s="293"/>
      <c r="J40" s="293"/>
      <c r="K40" s="293"/>
      <c r="L40" s="293"/>
      <c r="M40" s="294" t="s">
        <v>38</v>
      </c>
      <c r="N40" s="294"/>
      <c r="O40" s="294"/>
      <c r="P40" s="34"/>
      <c r="Q40" s="34"/>
      <c r="R40" s="34"/>
      <c r="S40" s="34"/>
      <c r="T40" s="35"/>
      <c r="U40" s="27"/>
    </row>
    <row r="41" spans="1:22" ht="17.25" customHeight="1" x14ac:dyDescent="0.25">
      <c r="A41" s="30"/>
      <c r="B41" s="295" t="s">
        <v>39</v>
      </c>
      <c r="C41" s="250"/>
      <c r="D41" s="250"/>
      <c r="E41" s="296" t="s">
        <v>244</v>
      </c>
      <c r="F41" s="296"/>
      <c r="G41" s="296"/>
      <c r="H41" s="296"/>
      <c r="I41" s="296"/>
      <c r="J41" s="296"/>
      <c r="K41" s="296"/>
      <c r="L41" s="296"/>
      <c r="M41" s="112"/>
      <c r="N41" s="112"/>
      <c r="O41" s="112"/>
      <c r="P41" s="112"/>
      <c r="Q41" s="112"/>
      <c r="R41" s="112"/>
      <c r="S41" s="112"/>
      <c r="T41" s="36"/>
      <c r="U41" s="27"/>
    </row>
    <row r="42" spans="1:22" ht="9" customHeight="1" x14ac:dyDescent="0.25">
      <c r="A42" s="30"/>
      <c r="B42" s="105"/>
      <c r="C42" s="112"/>
      <c r="D42" s="112"/>
      <c r="E42" s="34"/>
      <c r="F42" s="34"/>
      <c r="G42" s="34"/>
      <c r="H42" s="34"/>
      <c r="I42" s="34"/>
      <c r="J42" s="34"/>
      <c r="K42" s="34"/>
      <c r="L42" s="102"/>
      <c r="M42" s="112"/>
      <c r="N42" s="112"/>
      <c r="O42" s="112"/>
      <c r="P42" s="112"/>
      <c r="Q42" s="112"/>
      <c r="R42" s="112"/>
      <c r="S42" s="112"/>
      <c r="T42" s="36"/>
      <c r="U42" s="27"/>
    </row>
    <row r="43" spans="1:22" ht="18" customHeight="1" x14ac:dyDescent="0.25">
      <c r="A43" s="30"/>
      <c r="B43" s="9" t="s">
        <v>18</v>
      </c>
      <c r="C43" s="59" t="s">
        <v>63</v>
      </c>
      <c r="D43" s="309" t="s">
        <v>19</v>
      </c>
      <c r="E43" s="310"/>
      <c r="F43" s="60" t="s">
        <v>64</v>
      </c>
      <c r="G43" s="309" t="s">
        <v>20</v>
      </c>
      <c r="H43" s="310"/>
      <c r="I43" s="60" t="s">
        <v>64</v>
      </c>
      <c r="J43" s="309" t="s">
        <v>21</v>
      </c>
      <c r="K43" s="310"/>
      <c r="L43" s="60" t="s">
        <v>64</v>
      </c>
      <c r="M43" s="311" t="s">
        <v>105</v>
      </c>
      <c r="N43" s="312"/>
      <c r="O43" s="313"/>
      <c r="P43" s="314"/>
      <c r="Q43" s="314"/>
      <c r="R43" s="314"/>
      <c r="S43" s="314"/>
      <c r="T43" s="315"/>
      <c r="U43" s="39"/>
      <c r="V43" s="40"/>
    </row>
    <row r="44" spans="1:22" ht="8.25" customHeight="1" x14ac:dyDescent="0.25">
      <c r="A44" s="30"/>
      <c r="B44" s="6"/>
      <c r="C44" s="41"/>
      <c r="D44" s="7"/>
      <c r="E44" s="7"/>
      <c r="F44" s="42"/>
      <c r="G44" s="7"/>
      <c r="H44" s="7"/>
      <c r="I44" s="42"/>
      <c r="J44" s="7"/>
      <c r="K44" s="7"/>
      <c r="L44" s="42"/>
      <c r="M44" s="41"/>
      <c r="N44" s="42"/>
      <c r="O44" s="43"/>
      <c r="P44" s="43"/>
      <c r="Q44" s="43"/>
      <c r="R44" s="34"/>
      <c r="S44" s="34"/>
      <c r="T44" s="35"/>
      <c r="U44" s="39"/>
      <c r="V44" s="40"/>
    </row>
    <row r="45" spans="1:22" ht="15" customHeight="1" x14ac:dyDescent="0.25">
      <c r="A45" s="30"/>
      <c r="B45" s="316" t="s">
        <v>23</v>
      </c>
      <c r="C45" s="244"/>
      <c r="D45" s="244"/>
      <c r="E45" s="387" t="s">
        <v>122</v>
      </c>
      <c r="F45" s="387"/>
      <c r="G45" s="387"/>
      <c r="H45" s="387"/>
      <c r="I45" s="387"/>
      <c r="J45" s="387"/>
      <c r="K45" s="387"/>
      <c r="L45" s="387"/>
      <c r="M45" s="387"/>
      <c r="N45" s="387"/>
      <c r="O45" s="387"/>
      <c r="P45" s="387"/>
      <c r="Q45" s="387"/>
      <c r="R45" s="387"/>
      <c r="S45" s="387"/>
      <c r="T45" s="36"/>
      <c r="U45" s="39"/>
      <c r="V45" s="40"/>
    </row>
    <row r="46" spans="1:22" ht="15" customHeight="1" x14ac:dyDescent="0.25">
      <c r="A46" s="30"/>
      <c r="B46" s="316"/>
      <c r="C46" s="244"/>
      <c r="D46" s="244"/>
      <c r="E46" s="387"/>
      <c r="F46" s="387"/>
      <c r="G46" s="387"/>
      <c r="H46" s="387"/>
      <c r="I46" s="387"/>
      <c r="J46" s="387"/>
      <c r="K46" s="387"/>
      <c r="L46" s="387"/>
      <c r="M46" s="387"/>
      <c r="N46" s="387"/>
      <c r="O46" s="387"/>
      <c r="P46" s="387"/>
      <c r="Q46" s="387"/>
      <c r="R46" s="387"/>
      <c r="S46" s="387"/>
      <c r="T46" s="36"/>
      <c r="U46" s="39"/>
      <c r="V46" s="40"/>
    </row>
    <row r="47" spans="1:22" ht="15" customHeight="1" x14ac:dyDescent="0.25">
      <c r="A47" s="30"/>
      <c r="B47" s="316"/>
      <c r="C47" s="244"/>
      <c r="D47" s="244"/>
      <c r="E47" s="387"/>
      <c r="F47" s="387"/>
      <c r="G47" s="387"/>
      <c r="H47" s="387"/>
      <c r="I47" s="387"/>
      <c r="J47" s="387"/>
      <c r="K47" s="387"/>
      <c r="L47" s="387"/>
      <c r="M47" s="387"/>
      <c r="N47" s="387"/>
      <c r="O47" s="387"/>
      <c r="P47" s="387"/>
      <c r="Q47" s="387"/>
      <c r="R47" s="387"/>
      <c r="S47" s="387"/>
      <c r="T47" s="36"/>
      <c r="U47" s="39"/>
      <c r="V47" s="40"/>
    </row>
    <row r="48" spans="1:22" x14ac:dyDescent="0.25">
      <c r="A48" s="30"/>
      <c r="B48" s="44"/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46"/>
      <c r="U48" s="27"/>
      <c r="V48" s="47"/>
    </row>
    <row r="49" spans="1:22" x14ac:dyDescent="0.25">
      <c r="A49" s="30"/>
      <c r="B49" s="112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27"/>
      <c r="V49" s="47"/>
    </row>
    <row r="50" spans="1:22" x14ac:dyDescent="0.25">
      <c r="A50" s="30"/>
      <c r="B50" s="106" t="s">
        <v>1</v>
      </c>
      <c r="C50" s="106"/>
      <c r="D50" s="106"/>
      <c r="E50" s="106"/>
      <c r="F50" s="109"/>
      <c r="G50" s="109"/>
      <c r="H50" s="109"/>
      <c r="I50" s="109"/>
      <c r="J50" s="109"/>
      <c r="K50" s="109"/>
      <c r="L50" s="109"/>
      <c r="M50" s="109"/>
      <c r="N50" s="26"/>
      <c r="O50" s="26"/>
      <c r="P50" s="26"/>
      <c r="Q50" s="26"/>
      <c r="R50" s="26"/>
      <c r="S50" s="26"/>
      <c r="T50" s="26"/>
      <c r="U50" s="27"/>
    </row>
    <row r="51" spans="1:22" x14ac:dyDescent="0.25">
      <c r="A51" s="30"/>
      <c r="B51" s="298"/>
      <c r="C51" s="299"/>
      <c r="D51" s="299"/>
      <c r="E51" s="299"/>
      <c r="F51" s="299"/>
      <c r="G51" s="299"/>
      <c r="H51" s="299"/>
      <c r="I51" s="299"/>
      <c r="J51" s="299"/>
      <c r="K51" s="299"/>
      <c r="L51" s="299"/>
      <c r="M51" s="299"/>
      <c r="N51" s="299"/>
      <c r="O51" s="299"/>
      <c r="P51" s="299"/>
      <c r="Q51" s="299"/>
      <c r="R51" s="299"/>
      <c r="S51" s="299"/>
      <c r="T51" s="300"/>
      <c r="U51" s="27"/>
    </row>
    <row r="52" spans="1:22" x14ac:dyDescent="0.25">
      <c r="A52" s="30"/>
      <c r="B52" s="301"/>
      <c r="C52" s="302"/>
      <c r="D52" s="302"/>
      <c r="E52" s="302"/>
      <c r="F52" s="302"/>
      <c r="G52" s="302"/>
      <c r="H52" s="302"/>
      <c r="I52" s="302"/>
      <c r="J52" s="302"/>
      <c r="K52" s="302"/>
      <c r="L52" s="302"/>
      <c r="M52" s="302"/>
      <c r="N52" s="302"/>
      <c r="O52" s="302"/>
      <c r="P52" s="302"/>
      <c r="Q52" s="302"/>
      <c r="R52" s="302"/>
      <c r="S52" s="302"/>
      <c r="T52" s="303"/>
      <c r="U52" s="27"/>
    </row>
    <row r="53" spans="1:22" x14ac:dyDescent="0.25">
      <c r="A53" s="30"/>
      <c r="B53" s="304"/>
      <c r="C53" s="305"/>
      <c r="D53" s="305"/>
      <c r="E53" s="305"/>
      <c r="F53" s="305"/>
      <c r="G53" s="305"/>
      <c r="H53" s="305"/>
      <c r="I53" s="305"/>
      <c r="J53" s="305"/>
      <c r="K53" s="305"/>
      <c r="L53" s="305"/>
      <c r="M53" s="305"/>
      <c r="N53" s="305"/>
      <c r="O53" s="305"/>
      <c r="P53" s="305"/>
      <c r="Q53" s="305"/>
      <c r="R53" s="305"/>
      <c r="S53" s="305"/>
      <c r="T53" s="306"/>
      <c r="U53" s="27"/>
    </row>
    <row r="54" spans="1:22" ht="4.5" customHeight="1" x14ac:dyDescent="0.25">
      <c r="A54" s="30"/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27"/>
    </row>
    <row r="55" spans="1:22" x14ac:dyDescent="0.25">
      <c r="A55" s="30"/>
      <c r="B55" s="307" t="s">
        <v>27</v>
      </c>
      <c r="C55" s="307"/>
      <c r="D55" s="307"/>
      <c r="E55" s="307"/>
      <c r="F55" s="307"/>
      <c r="G55" s="307"/>
      <c r="H55" s="307"/>
      <c r="I55" s="307"/>
      <c r="J55" s="307"/>
      <c r="K55" s="307"/>
      <c r="L55" s="307"/>
      <c r="M55" s="307"/>
      <c r="N55" s="307"/>
      <c r="O55" s="307"/>
      <c r="P55" s="307"/>
      <c r="Q55" s="307"/>
      <c r="R55" s="307"/>
      <c r="S55" s="307"/>
      <c r="T55" s="307"/>
      <c r="U55" s="27"/>
    </row>
    <row r="56" spans="1:22" x14ac:dyDescent="0.25">
      <c r="A56" s="30"/>
      <c r="B56" s="48"/>
      <c r="C56" s="308" t="s">
        <v>40</v>
      </c>
      <c r="D56" s="308"/>
      <c r="E56" s="308"/>
      <c r="F56" s="308"/>
      <c r="G56" s="308"/>
      <c r="H56" s="308"/>
      <c r="I56" s="308"/>
      <c r="J56" s="308"/>
      <c r="K56" s="308"/>
      <c r="L56" s="308"/>
      <c r="M56" s="308"/>
      <c r="N56" s="308"/>
      <c r="O56" s="308"/>
      <c r="P56" s="308"/>
      <c r="Q56" s="308"/>
      <c r="R56" s="308"/>
      <c r="S56" s="308"/>
      <c r="T56" s="308"/>
      <c r="U56" s="27"/>
    </row>
    <row r="57" spans="1:22" x14ac:dyDescent="0.25">
      <c r="A57" s="30"/>
      <c r="B57" s="48"/>
      <c r="C57" s="308" t="s">
        <v>26</v>
      </c>
      <c r="D57" s="308"/>
      <c r="E57" s="308"/>
      <c r="F57" s="308"/>
      <c r="G57" s="308"/>
      <c r="H57" s="308"/>
      <c r="I57" s="308"/>
      <c r="J57" s="308"/>
      <c r="K57" s="308"/>
      <c r="L57" s="308"/>
      <c r="M57" s="308"/>
      <c r="N57" s="308"/>
      <c r="O57" s="308"/>
      <c r="P57" s="308"/>
      <c r="Q57" s="308"/>
      <c r="R57" s="308"/>
      <c r="S57" s="308"/>
      <c r="T57" s="308"/>
      <c r="U57" s="27"/>
    </row>
    <row r="58" spans="1:22" x14ac:dyDescent="0.25">
      <c r="A58" s="30"/>
      <c r="B58" s="48"/>
      <c r="C58" s="308" t="s">
        <v>25</v>
      </c>
      <c r="D58" s="308"/>
      <c r="E58" s="308"/>
      <c r="F58" s="308"/>
      <c r="G58" s="308"/>
      <c r="H58" s="308"/>
      <c r="I58" s="308"/>
      <c r="J58" s="308"/>
      <c r="K58" s="308"/>
      <c r="L58" s="308"/>
      <c r="M58" s="308"/>
      <c r="N58" s="308"/>
      <c r="O58" s="308"/>
      <c r="P58" s="308"/>
      <c r="Q58" s="308"/>
      <c r="R58" s="308"/>
      <c r="S58" s="308"/>
      <c r="T58" s="308"/>
      <c r="U58" s="27"/>
    </row>
    <row r="59" spans="1:22" ht="28.5" customHeight="1" x14ac:dyDescent="0.25">
      <c r="A59" s="30"/>
      <c r="B59" s="48"/>
      <c r="C59" s="308" t="s">
        <v>44</v>
      </c>
      <c r="D59" s="308"/>
      <c r="E59" s="308"/>
      <c r="F59" s="308"/>
      <c r="G59" s="308"/>
      <c r="H59" s="308"/>
      <c r="I59" s="308"/>
      <c r="J59" s="308"/>
      <c r="K59" s="308"/>
      <c r="L59" s="308"/>
      <c r="M59" s="308"/>
      <c r="N59" s="308"/>
      <c r="O59" s="308"/>
      <c r="P59" s="308"/>
      <c r="Q59" s="308"/>
      <c r="R59" s="308"/>
      <c r="S59" s="308"/>
      <c r="T59" s="308"/>
      <c r="U59" s="27"/>
    </row>
    <row r="60" spans="1:22" ht="60.75" customHeight="1" x14ac:dyDescent="0.25">
      <c r="A60" s="30"/>
      <c r="B60" s="48"/>
      <c r="C60" s="308" t="s">
        <v>41</v>
      </c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27"/>
    </row>
    <row r="61" spans="1:22" ht="6.75" customHeight="1" thickBot="1" x14ac:dyDescent="0.3">
      <c r="A61" s="30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7"/>
    </row>
    <row r="62" spans="1:22" ht="13.5" thickBot="1" x14ac:dyDescent="0.3">
      <c r="A62" s="30"/>
      <c r="B62" s="329" t="s">
        <v>43</v>
      </c>
      <c r="C62" s="330"/>
      <c r="D62" s="330"/>
      <c r="E62" s="330"/>
      <c r="F62" s="330"/>
      <c r="G62" s="330"/>
      <c r="H62" s="330"/>
      <c r="I62" s="330"/>
      <c r="J62" s="331"/>
      <c r="K62" s="329" t="s">
        <v>42</v>
      </c>
      <c r="L62" s="330"/>
      <c r="M62" s="330"/>
      <c r="N62" s="330"/>
      <c r="O62" s="330"/>
      <c r="P62" s="330"/>
      <c r="Q62" s="330"/>
      <c r="R62" s="330"/>
      <c r="S62" s="330"/>
      <c r="T62" s="331"/>
      <c r="U62" s="27"/>
    </row>
    <row r="63" spans="1:22" ht="15.75" customHeight="1" x14ac:dyDescent="0.25">
      <c r="A63" s="30"/>
      <c r="B63" s="395" t="s">
        <v>124</v>
      </c>
      <c r="C63" s="396"/>
      <c r="D63" s="396"/>
      <c r="E63" s="396"/>
      <c r="F63" s="396"/>
      <c r="G63" s="396"/>
      <c r="H63" s="396"/>
      <c r="I63" s="396"/>
      <c r="J63" s="397"/>
      <c r="K63" s="395" t="str">
        <f>B9</f>
        <v>CESAR AUGUSTO CHICA SANCHEZ</v>
      </c>
      <c r="L63" s="396"/>
      <c r="M63" s="396"/>
      <c r="N63" s="396"/>
      <c r="O63" s="396"/>
      <c r="P63" s="396"/>
      <c r="Q63" s="396"/>
      <c r="R63" s="396"/>
      <c r="S63" s="396"/>
      <c r="T63" s="397"/>
      <c r="U63" s="27"/>
    </row>
    <row r="64" spans="1:22" x14ac:dyDescent="0.25">
      <c r="A64" s="30"/>
      <c r="B64" s="317" t="s">
        <v>2</v>
      </c>
      <c r="C64" s="318"/>
      <c r="D64" s="318"/>
      <c r="E64" s="318"/>
      <c r="F64" s="319"/>
      <c r="G64" s="320" t="s">
        <v>4</v>
      </c>
      <c r="H64" s="321"/>
      <c r="I64" s="321"/>
      <c r="J64" s="322"/>
      <c r="K64" s="317" t="s">
        <v>2</v>
      </c>
      <c r="L64" s="318"/>
      <c r="M64" s="318"/>
      <c r="N64" s="318"/>
      <c r="O64" s="319"/>
      <c r="P64" s="320" t="s">
        <v>4</v>
      </c>
      <c r="Q64" s="321"/>
      <c r="R64" s="321"/>
      <c r="S64" s="321"/>
      <c r="T64" s="322"/>
      <c r="U64" s="27"/>
    </row>
    <row r="65" spans="1:21" ht="18" customHeight="1" x14ac:dyDescent="0.25">
      <c r="A65" s="30"/>
      <c r="B65" s="388" t="s">
        <v>47</v>
      </c>
      <c r="C65" s="389"/>
      <c r="D65" s="389"/>
      <c r="E65" s="389"/>
      <c r="F65" s="390"/>
      <c r="G65" s="391">
        <v>10017896</v>
      </c>
      <c r="H65" s="392"/>
      <c r="I65" s="392"/>
      <c r="J65" s="393"/>
      <c r="K65" s="388" t="str">
        <f>B10</f>
        <v>Tecnico en Sistemas</v>
      </c>
      <c r="L65" s="389"/>
      <c r="M65" s="389"/>
      <c r="N65" s="389"/>
      <c r="O65" s="390"/>
      <c r="P65" s="394"/>
      <c r="Q65" s="392"/>
      <c r="R65" s="392"/>
      <c r="S65" s="392"/>
      <c r="T65" s="393"/>
      <c r="U65" s="27"/>
    </row>
    <row r="66" spans="1:21" x14ac:dyDescent="0.25">
      <c r="A66" s="30"/>
      <c r="B66" s="317" t="s">
        <v>5</v>
      </c>
      <c r="C66" s="318"/>
      <c r="D66" s="318"/>
      <c r="E66" s="318"/>
      <c r="F66" s="318"/>
      <c r="G66" s="318"/>
      <c r="H66" s="318"/>
      <c r="I66" s="318"/>
      <c r="J66" s="356"/>
      <c r="K66" s="317" t="s">
        <v>5</v>
      </c>
      <c r="L66" s="318"/>
      <c r="M66" s="318"/>
      <c r="N66" s="318"/>
      <c r="O66" s="318"/>
      <c r="P66" s="318"/>
      <c r="Q66" s="318"/>
      <c r="R66" s="318"/>
      <c r="S66" s="318"/>
      <c r="T66" s="356"/>
      <c r="U66" s="27"/>
    </row>
    <row r="67" spans="1:21" x14ac:dyDescent="0.25">
      <c r="A67" s="30"/>
      <c r="B67" s="323"/>
      <c r="C67" s="324"/>
      <c r="D67" s="324"/>
      <c r="E67" s="324"/>
      <c r="F67" s="324"/>
      <c r="G67" s="324"/>
      <c r="H67" s="324"/>
      <c r="I67" s="324"/>
      <c r="J67" s="357"/>
      <c r="K67" s="323"/>
      <c r="L67" s="324"/>
      <c r="M67" s="324"/>
      <c r="N67" s="324"/>
      <c r="O67" s="324"/>
      <c r="P67" s="324"/>
      <c r="Q67" s="324"/>
      <c r="R67" s="324"/>
      <c r="S67" s="324"/>
      <c r="T67" s="357"/>
      <c r="U67" s="27"/>
    </row>
    <row r="68" spans="1:21" ht="14.25" customHeight="1" thickBot="1" x14ac:dyDescent="0.3">
      <c r="A68" s="30"/>
      <c r="B68" s="358"/>
      <c r="C68" s="359"/>
      <c r="D68" s="359"/>
      <c r="E68" s="359"/>
      <c r="F68" s="359"/>
      <c r="G68" s="359"/>
      <c r="H68" s="359"/>
      <c r="I68" s="359"/>
      <c r="J68" s="360"/>
      <c r="K68" s="358"/>
      <c r="L68" s="359"/>
      <c r="M68" s="359"/>
      <c r="N68" s="359"/>
      <c r="O68" s="359"/>
      <c r="P68" s="359"/>
      <c r="Q68" s="359"/>
      <c r="R68" s="359"/>
      <c r="S68" s="359"/>
      <c r="T68" s="360"/>
      <c r="U68" s="27"/>
    </row>
    <row r="69" spans="1:21" ht="7.5" customHeight="1" thickBot="1" x14ac:dyDescent="0.3">
      <c r="A69" s="49"/>
      <c r="B69" s="361"/>
      <c r="C69" s="361"/>
      <c r="D69" s="361"/>
      <c r="E69" s="361"/>
      <c r="F69" s="361"/>
      <c r="G69" s="361"/>
      <c r="H69" s="361"/>
      <c r="I69" s="361"/>
      <c r="J69" s="50"/>
      <c r="K69" s="50"/>
      <c r="L69" s="50"/>
      <c r="M69" s="361"/>
      <c r="N69" s="361"/>
      <c r="O69" s="361"/>
      <c r="P69" s="361"/>
      <c r="Q69" s="361"/>
      <c r="R69" s="361"/>
      <c r="S69" s="361"/>
      <c r="T69" s="361"/>
      <c r="U69" s="51"/>
    </row>
    <row r="70" spans="1:21" ht="13.5" thickBot="1" x14ac:dyDescent="0.3">
      <c r="A70" s="337" t="s">
        <v>8</v>
      </c>
      <c r="B70" s="338"/>
      <c r="C70" s="338"/>
      <c r="D70" s="338"/>
      <c r="E70" s="338"/>
      <c r="F70" s="338"/>
      <c r="G70" s="338"/>
      <c r="H70" s="338"/>
      <c r="I70" s="338"/>
      <c r="J70" s="338"/>
      <c r="K70" s="338"/>
      <c r="L70" s="338"/>
      <c r="M70" s="338"/>
      <c r="N70" s="338"/>
      <c r="O70" s="338"/>
      <c r="P70" s="338"/>
      <c r="Q70" s="338"/>
      <c r="R70" s="338"/>
      <c r="S70" s="338"/>
      <c r="T70" s="338"/>
      <c r="U70" s="339"/>
    </row>
    <row r="71" spans="1:21" s="29" customFormat="1" ht="18.75" customHeight="1" x14ac:dyDescent="0.25">
      <c r="A71" s="340" t="s">
        <v>9</v>
      </c>
      <c r="B71" s="341"/>
      <c r="C71" s="52"/>
      <c r="D71" s="52"/>
      <c r="E71" s="52"/>
      <c r="F71" s="101"/>
      <c r="G71" s="342" t="s">
        <v>24</v>
      </c>
      <c r="H71" s="343"/>
      <c r="I71" s="348"/>
      <c r="J71" s="349"/>
      <c r="K71" s="349"/>
      <c r="L71" s="349"/>
      <c r="M71" s="349"/>
      <c r="N71" s="349"/>
      <c r="O71" s="349"/>
      <c r="P71" s="349"/>
      <c r="Q71" s="349"/>
      <c r="R71" s="349"/>
      <c r="S71" s="349"/>
      <c r="T71" s="349"/>
      <c r="U71" s="350"/>
    </row>
    <row r="72" spans="1:21" s="29" customFormat="1" ht="13.5" customHeight="1" x14ac:dyDescent="0.25">
      <c r="A72" s="53"/>
      <c r="B72" s="26"/>
      <c r="C72" s="54" t="s">
        <v>10</v>
      </c>
      <c r="D72" s="54" t="s">
        <v>11</v>
      </c>
      <c r="E72" s="54" t="s">
        <v>12</v>
      </c>
      <c r="F72" s="101"/>
      <c r="G72" s="344"/>
      <c r="H72" s="345"/>
      <c r="I72" s="348"/>
      <c r="J72" s="349"/>
      <c r="K72" s="349"/>
      <c r="L72" s="349"/>
      <c r="M72" s="349"/>
      <c r="N72" s="349"/>
      <c r="O72" s="349"/>
      <c r="P72" s="349"/>
      <c r="Q72" s="349"/>
      <c r="R72" s="349"/>
      <c r="S72" s="349"/>
      <c r="T72" s="349"/>
      <c r="U72" s="350"/>
    </row>
    <row r="73" spans="1:21" s="29" customFormat="1" ht="11.25" customHeight="1" x14ac:dyDescent="0.25">
      <c r="A73" s="55"/>
      <c r="B73" s="56"/>
      <c r="C73" s="56"/>
      <c r="D73" s="56"/>
      <c r="E73" s="56"/>
      <c r="F73" s="56"/>
      <c r="G73" s="346"/>
      <c r="H73" s="347"/>
      <c r="I73" s="351"/>
      <c r="J73" s="352"/>
      <c r="K73" s="352"/>
      <c r="L73" s="352"/>
      <c r="M73" s="352"/>
      <c r="N73" s="352"/>
      <c r="O73" s="352"/>
      <c r="P73" s="352"/>
      <c r="Q73" s="352"/>
      <c r="R73" s="352"/>
      <c r="S73" s="352"/>
      <c r="T73" s="352"/>
      <c r="U73" s="353"/>
    </row>
    <row r="74" spans="1:21" s="29" customFormat="1" ht="18.75" customHeight="1" x14ac:dyDescent="0.25">
      <c r="A74" s="1"/>
      <c r="B74" s="2"/>
      <c r="C74" s="354"/>
      <c r="D74" s="354"/>
      <c r="E74" s="354"/>
      <c r="F74" s="354"/>
      <c r="G74" s="354"/>
      <c r="H74" s="354"/>
      <c r="I74" s="354"/>
      <c r="J74" s="57"/>
      <c r="K74" s="57"/>
      <c r="L74" s="354"/>
      <c r="M74" s="354"/>
      <c r="N74" s="354"/>
      <c r="O74" s="354"/>
      <c r="P74" s="354"/>
      <c r="Q74" s="354"/>
      <c r="R74" s="354"/>
      <c r="S74" s="354"/>
      <c r="T74" s="354"/>
      <c r="U74" s="355"/>
    </row>
    <row r="75" spans="1:21" s="29" customFormat="1" ht="15.75" thickBot="1" x14ac:dyDescent="0.3">
      <c r="A75" s="3"/>
      <c r="B75" s="4"/>
      <c r="C75" s="335" t="s">
        <v>13</v>
      </c>
      <c r="D75" s="335"/>
      <c r="E75" s="335"/>
      <c r="F75" s="335"/>
      <c r="G75" s="335"/>
      <c r="H75" s="335"/>
      <c r="I75" s="335"/>
      <c r="J75" s="58"/>
      <c r="K75" s="58"/>
      <c r="L75" s="335" t="s">
        <v>14</v>
      </c>
      <c r="M75" s="335"/>
      <c r="N75" s="335"/>
      <c r="O75" s="335"/>
      <c r="P75" s="335"/>
      <c r="Q75" s="335"/>
      <c r="R75" s="335"/>
      <c r="S75" s="335"/>
      <c r="T75" s="335"/>
      <c r="U75" s="336"/>
    </row>
  </sheetData>
  <mergeCells count="136">
    <mergeCell ref="C74:I74"/>
    <mergeCell ref="L74:U74"/>
    <mergeCell ref="C75:I75"/>
    <mergeCell ref="L75:U75"/>
    <mergeCell ref="B67:J68"/>
    <mergeCell ref="K67:T68"/>
    <mergeCell ref="B69:I69"/>
    <mergeCell ref="M69:T69"/>
    <mergeCell ref="A70:U70"/>
    <mergeCell ref="A71:B71"/>
    <mergeCell ref="G71:H73"/>
    <mergeCell ref="I71:U73"/>
    <mergeCell ref="B65:F65"/>
    <mergeCell ref="G65:J65"/>
    <mergeCell ref="K65:O65"/>
    <mergeCell ref="P65:T65"/>
    <mergeCell ref="B66:J66"/>
    <mergeCell ref="K66:T66"/>
    <mergeCell ref="B62:J62"/>
    <mergeCell ref="K62:T62"/>
    <mergeCell ref="B63:J63"/>
    <mergeCell ref="K63:T63"/>
    <mergeCell ref="B64:F64"/>
    <mergeCell ref="G64:J64"/>
    <mergeCell ref="K64:O64"/>
    <mergeCell ref="P64:T64"/>
    <mergeCell ref="B55:T55"/>
    <mergeCell ref="C56:T56"/>
    <mergeCell ref="C57:T57"/>
    <mergeCell ref="C58:T58"/>
    <mergeCell ref="C59:T59"/>
    <mergeCell ref="C60:T60"/>
    <mergeCell ref="O43:T43"/>
    <mergeCell ref="B45:D47"/>
    <mergeCell ref="E45:S45"/>
    <mergeCell ref="E46:S46"/>
    <mergeCell ref="E47:S47"/>
    <mergeCell ref="B51:T53"/>
    <mergeCell ref="B32:E32"/>
    <mergeCell ref="F32:J32"/>
    <mergeCell ref="K32:M32"/>
    <mergeCell ref="N32:P32"/>
    <mergeCell ref="R32:T32"/>
    <mergeCell ref="B41:D41"/>
    <mergeCell ref="E41:L41"/>
    <mergeCell ref="D43:E43"/>
    <mergeCell ref="G43:H43"/>
    <mergeCell ref="J43:K43"/>
    <mergeCell ref="M43:N43"/>
    <mergeCell ref="B33:T33"/>
    <mergeCell ref="B34:T37"/>
    <mergeCell ref="B39:T39"/>
    <mergeCell ref="B40:G40"/>
    <mergeCell ref="H40:L40"/>
    <mergeCell ref="M40:O40"/>
    <mergeCell ref="B30:E30"/>
    <mergeCell ref="F30:J30"/>
    <mergeCell ref="K30:M30"/>
    <mergeCell ref="N30:P30"/>
    <mergeCell ref="R30:T30"/>
    <mergeCell ref="B31:E31"/>
    <mergeCell ref="F31:J31"/>
    <mergeCell ref="K31:M31"/>
    <mergeCell ref="N31:P31"/>
    <mergeCell ref="R31:T31"/>
    <mergeCell ref="B28:E28"/>
    <mergeCell ref="F28:J28"/>
    <mergeCell ref="K28:M28"/>
    <mergeCell ref="N28:P28"/>
    <mergeCell ref="R28:T28"/>
    <mergeCell ref="B29:E29"/>
    <mergeCell ref="F29:J29"/>
    <mergeCell ref="K29:M29"/>
    <mergeCell ref="N29:P29"/>
    <mergeCell ref="R29:T29"/>
    <mergeCell ref="B26:E26"/>
    <mergeCell ref="F26:J26"/>
    <mergeCell ref="K26:M26"/>
    <mergeCell ref="N26:P26"/>
    <mergeCell ref="R26:T26"/>
    <mergeCell ref="B27:E27"/>
    <mergeCell ref="F27:J27"/>
    <mergeCell ref="K27:M27"/>
    <mergeCell ref="N27:P27"/>
    <mergeCell ref="R27:T27"/>
    <mergeCell ref="B24:E24"/>
    <mergeCell ref="F24:J24"/>
    <mergeCell ref="K24:M24"/>
    <mergeCell ref="N24:P24"/>
    <mergeCell ref="R24:T24"/>
    <mergeCell ref="B25:E25"/>
    <mergeCell ref="F25:J25"/>
    <mergeCell ref="K25:M25"/>
    <mergeCell ref="N25:P25"/>
    <mergeCell ref="R25:T25"/>
    <mergeCell ref="B22:E22"/>
    <mergeCell ref="F22:J22"/>
    <mergeCell ref="K22:M22"/>
    <mergeCell ref="N22:P22"/>
    <mergeCell ref="R22:T22"/>
    <mergeCell ref="B23:E23"/>
    <mergeCell ref="F23:J23"/>
    <mergeCell ref="K23:M23"/>
    <mergeCell ref="N23:P23"/>
    <mergeCell ref="R23:T23"/>
    <mergeCell ref="B20:E20"/>
    <mergeCell ref="F20:J20"/>
    <mergeCell ref="K20:M20"/>
    <mergeCell ref="N20:P20"/>
    <mergeCell ref="R20:T20"/>
    <mergeCell ref="B21:E21"/>
    <mergeCell ref="F21:J21"/>
    <mergeCell ref="K21:M21"/>
    <mergeCell ref="N21:P21"/>
    <mergeCell ref="R21:T21"/>
    <mergeCell ref="B15:T15"/>
    <mergeCell ref="B17:T17"/>
    <mergeCell ref="B18:E18"/>
    <mergeCell ref="F18:J18"/>
    <mergeCell ref="K18:M18"/>
    <mergeCell ref="N18:P18"/>
    <mergeCell ref="R18:T18"/>
    <mergeCell ref="B19:E19"/>
    <mergeCell ref="F19:J19"/>
    <mergeCell ref="K19:M19"/>
    <mergeCell ref="N19:P19"/>
    <mergeCell ref="R19:T19"/>
    <mergeCell ref="A1:E4"/>
    <mergeCell ref="F1:P4"/>
    <mergeCell ref="R1:U1"/>
    <mergeCell ref="R2:U2"/>
    <mergeCell ref="R3:U3"/>
    <mergeCell ref="R4:U4"/>
    <mergeCell ref="A5:U5"/>
    <mergeCell ref="N7:P7"/>
    <mergeCell ref="R7:T7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scale="65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75"/>
  <sheetViews>
    <sheetView showGridLines="0" zoomScale="80" zoomScaleNormal="80" workbookViewId="0">
      <selection sqref="A1:E4"/>
    </sheetView>
  </sheetViews>
  <sheetFormatPr baseColWidth="10" defaultRowHeight="12.75" x14ac:dyDescent="0.25"/>
  <cols>
    <col min="1" max="1" width="0.7109375" style="22" customWidth="1"/>
    <col min="2" max="2" width="7.85546875" style="22" customWidth="1"/>
    <col min="3" max="3" width="5.7109375" style="22" customWidth="1"/>
    <col min="4" max="4" width="4.28515625" style="22" customWidth="1"/>
    <col min="5" max="5" width="7.28515625" style="22" customWidth="1"/>
    <col min="6" max="6" width="8.42578125" style="22" customWidth="1"/>
    <col min="7" max="7" width="5.28515625" style="22" customWidth="1"/>
    <col min="8" max="8" width="11.5703125" style="22" customWidth="1"/>
    <col min="9" max="9" width="4.28515625" style="22" customWidth="1"/>
    <col min="10" max="10" width="6.28515625" style="22" customWidth="1"/>
    <col min="11" max="11" width="5.7109375" style="22" customWidth="1"/>
    <col min="12" max="12" width="4" style="22" customWidth="1"/>
    <col min="13" max="13" width="15.28515625" style="22" customWidth="1"/>
    <col min="14" max="14" width="6.140625" style="22" customWidth="1"/>
    <col min="15" max="15" width="8.85546875" style="22" customWidth="1"/>
    <col min="16" max="16" width="10.140625" style="22" customWidth="1"/>
    <col min="17" max="17" width="13.28515625" style="22" customWidth="1"/>
    <col min="18" max="18" width="13.42578125" style="22" customWidth="1"/>
    <col min="19" max="19" width="7.140625" style="22" customWidth="1"/>
    <col min="20" max="20" width="7.85546875" style="22" customWidth="1"/>
    <col min="21" max="21" width="0.5703125" style="22" customWidth="1"/>
    <col min="22" max="55" width="5.28515625" style="22" customWidth="1"/>
    <col min="56" max="16384" width="11.42578125" style="22"/>
  </cols>
  <sheetData>
    <row r="1" spans="1:26" ht="15.75" customHeight="1" x14ac:dyDescent="0.25">
      <c r="A1" s="237"/>
      <c r="B1" s="238"/>
      <c r="C1" s="238"/>
      <c r="D1" s="238"/>
      <c r="E1" s="238"/>
      <c r="F1" s="243" t="s">
        <v>15</v>
      </c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114"/>
      <c r="R1" s="246"/>
      <c r="S1" s="246"/>
      <c r="T1" s="246"/>
      <c r="U1" s="247"/>
    </row>
    <row r="2" spans="1:26" ht="34.5" customHeight="1" x14ac:dyDescent="0.2">
      <c r="A2" s="239"/>
      <c r="B2" s="240"/>
      <c r="C2" s="240"/>
      <c r="D2" s="240"/>
      <c r="E2" s="240"/>
      <c r="F2" s="244"/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115"/>
      <c r="R2" s="248" t="s">
        <v>30</v>
      </c>
      <c r="S2" s="248"/>
      <c r="T2" s="248"/>
      <c r="U2" s="249"/>
    </row>
    <row r="3" spans="1:26" ht="15" customHeight="1" x14ac:dyDescent="0.25">
      <c r="A3" s="239"/>
      <c r="B3" s="240"/>
      <c r="C3" s="240"/>
      <c r="D3" s="240"/>
      <c r="E3" s="240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115"/>
      <c r="R3" s="250" t="s">
        <v>31</v>
      </c>
      <c r="S3" s="250"/>
      <c r="T3" s="250"/>
      <c r="U3" s="251"/>
    </row>
    <row r="4" spans="1:26" ht="15.75" customHeight="1" thickBot="1" x14ac:dyDescent="0.3">
      <c r="A4" s="241"/>
      <c r="B4" s="242"/>
      <c r="C4" s="242"/>
      <c r="D4" s="242"/>
      <c r="E4" s="242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116"/>
      <c r="R4" s="252" t="s">
        <v>7</v>
      </c>
      <c r="S4" s="252"/>
      <c r="T4" s="252"/>
      <c r="U4" s="253"/>
    </row>
    <row r="5" spans="1:26" ht="13.5" thickBot="1" x14ac:dyDescent="0.3">
      <c r="A5" s="254"/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55"/>
      <c r="S5" s="255"/>
      <c r="T5" s="255"/>
      <c r="U5" s="256"/>
    </row>
    <row r="6" spans="1:26" x14ac:dyDescent="0.25">
      <c r="A6" s="23"/>
      <c r="B6" s="24" t="s">
        <v>3</v>
      </c>
      <c r="C6" s="73" t="s">
        <v>74</v>
      </c>
      <c r="D6" s="25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6" x14ac:dyDescent="0.25">
      <c r="A7" s="23"/>
      <c r="B7" s="24"/>
      <c r="C7" s="24"/>
      <c r="D7" s="24"/>
      <c r="E7" s="26"/>
      <c r="F7" s="26"/>
      <c r="G7" s="26"/>
      <c r="H7" s="26"/>
      <c r="I7" s="26"/>
      <c r="J7" s="26"/>
      <c r="K7" s="26"/>
      <c r="L7" s="26"/>
      <c r="N7" s="257"/>
      <c r="O7" s="257"/>
      <c r="P7" s="257"/>
      <c r="Q7" s="118"/>
      <c r="R7" s="257"/>
      <c r="S7" s="257"/>
      <c r="T7" s="257"/>
      <c r="U7" s="27"/>
    </row>
    <row r="8" spans="1:26" ht="15" x14ac:dyDescent="0.25">
      <c r="A8" s="23"/>
      <c r="B8" s="24" t="s">
        <v>6</v>
      </c>
      <c r="C8" s="24"/>
      <c r="D8" s="24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  <c r="Z8" s="29"/>
    </row>
    <row r="9" spans="1:26" x14ac:dyDescent="0.25">
      <c r="A9" s="23"/>
      <c r="B9" s="73" t="s">
        <v>279</v>
      </c>
      <c r="C9" s="24"/>
      <c r="D9" s="24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spans="1:26" x14ac:dyDescent="0.25">
      <c r="A10" s="23"/>
      <c r="B10" s="73" t="s">
        <v>280</v>
      </c>
      <c r="C10" s="24"/>
      <c r="D10" s="24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7"/>
    </row>
    <row r="11" spans="1:26" x14ac:dyDescent="0.25">
      <c r="A11" s="23"/>
      <c r="B11" s="73" t="s">
        <v>305</v>
      </c>
      <c r="C11" s="24"/>
      <c r="D11" s="24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7"/>
    </row>
    <row r="12" spans="1:26" ht="8.25" customHeight="1" x14ac:dyDescent="0.25">
      <c r="A12" s="30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7"/>
    </row>
    <row r="13" spans="1:26" x14ac:dyDescent="0.25">
      <c r="A13" s="30"/>
      <c r="B13" s="26" t="s">
        <v>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7"/>
    </row>
    <row r="14" spans="1:26" ht="6" customHeight="1" x14ac:dyDescent="0.25">
      <c r="A14" s="30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7"/>
    </row>
    <row r="15" spans="1:26" x14ac:dyDescent="0.25">
      <c r="A15" s="30"/>
      <c r="B15" s="258" t="s">
        <v>32</v>
      </c>
      <c r="C15" s="258"/>
      <c r="D15" s="258"/>
      <c r="E15" s="258"/>
      <c r="F15" s="258"/>
      <c r="G15" s="258"/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7"/>
    </row>
    <row r="16" spans="1:26" ht="6" customHeight="1" x14ac:dyDescent="0.25">
      <c r="A16" s="30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7"/>
    </row>
    <row r="17" spans="1:21" x14ac:dyDescent="0.25">
      <c r="A17" s="30"/>
      <c r="B17" s="259" t="s">
        <v>16</v>
      </c>
      <c r="C17" s="259"/>
      <c r="D17" s="259"/>
      <c r="E17" s="259"/>
      <c r="F17" s="259"/>
      <c r="G17" s="259"/>
      <c r="H17" s="259"/>
      <c r="I17" s="259"/>
      <c r="J17" s="259"/>
      <c r="K17" s="259"/>
      <c r="L17" s="259"/>
      <c r="M17" s="259"/>
      <c r="N17" s="259"/>
      <c r="O17" s="259"/>
      <c r="P17" s="259"/>
      <c r="Q17" s="259"/>
      <c r="R17" s="259"/>
      <c r="S17" s="259"/>
      <c r="T17" s="259"/>
      <c r="U17" s="27"/>
    </row>
    <row r="18" spans="1:21" ht="30.75" customHeight="1" x14ac:dyDescent="0.25">
      <c r="A18" s="30"/>
      <c r="B18" s="260" t="s">
        <v>33</v>
      </c>
      <c r="C18" s="260"/>
      <c r="D18" s="260"/>
      <c r="E18" s="260"/>
      <c r="F18" s="260" t="s">
        <v>29</v>
      </c>
      <c r="G18" s="260"/>
      <c r="H18" s="260"/>
      <c r="I18" s="260"/>
      <c r="J18" s="260"/>
      <c r="K18" s="261" t="s">
        <v>34</v>
      </c>
      <c r="L18" s="261"/>
      <c r="M18" s="261"/>
      <c r="N18" s="260" t="s">
        <v>28</v>
      </c>
      <c r="O18" s="260"/>
      <c r="P18" s="260"/>
      <c r="Q18" s="119" t="s">
        <v>45</v>
      </c>
      <c r="R18" s="260" t="s">
        <v>35</v>
      </c>
      <c r="S18" s="260"/>
      <c r="T18" s="260"/>
      <c r="U18" s="27"/>
    </row>
    <row r="19" spans="1:21" ht="15.95" customHeight="1" x14ac:dyDescent="0.25">
      <c r="A19" s="30"/>
      <c r="B19" s="362" t="s">
        <v>51</v>
      </c>
      <c r="C19" s="362"/>
      <c r="D19" s="362"/>
      <c r="E19" s="362"/>
      <c r="F19" s="363" t="s">
        <v>323</v>
      </c>
      <c r="G19" s="363"/>
      <c r="H19" s="363"/>
      <c r="I19" s="363"/>
      <c r="J19" s="363"/>
      <c r="K19" s="364"/>
      <c r="L19" s="364"/>
      <c r="M19" s="364"/>
      <c r="N19" s="364" t="s">
        <v>281</v>
      </c>
      <c r="O19" s="364"/>
      <c r="P19" s="364"/>
      <c r="Q19" s="87">
        <v>20</v>
      </c>
      <c r="R19" s="368"/>
      <c r="S19" s="368"/>
      <c r="T19" s="368"/>
      <c r="U19" s="27"/>
    </row>
    <row r="20" spans="1:21" ht="15.95" customHeight="1" x14ac:dyDescent="0.25">
      <c r="A20" s="30"/>
      <c r="B20" s="362" t="s">
        <v>52</v>
      </c>
      <c r="C20" s="362"/>
      <c r="D20" s="362"/>
      <c r="E20" s="362"/>
      <c r="F20" s="363" t="s">
        <v>128</v>
      </c>
      <c r="G20" s="363"/>
      <c r="H20" s="363"/>
      <c r="I20" s="363"/>
      <c r="J20" s="363"/>
      <c r="K20" s="364" t="s">
        <v>297</v>
      </c>
      <c r="L20" s="364"/>
      <c r="M20" s="364"/>
      <c r="N20" s="369" t="s">
        <v>298</v>
      </c>
      <c r="O20" s="370"/>
      <c r="P20" s="371"/>
      <c r="Q20" s="88">
        <v>31</v>
      </c>
      <c r="R20" s="368"/>
      <c r="S20" s="368"/>
      <c r="T20" s="368"/>
      <c r="U20" s="27"/>
    </row>
    <row r="21" spans="1:21" ht="15.95" customHeight="1" x14ac:dyDescent="0.25">
      <c r="A21" s="30"/>
      <c r="B21" s="362" t="s">
        <v>53</v>
      </c>
      <c r="C21" s="362"/>
      <c r="D21" s="362"/>
      <c r="E21" s="362"/>
      <c r="F21" s="363" t="s">
        <v>283</v>
      </c>
      <c r="G21" s="363"/>
      <c r="H21" s="363"/>
      <c r="I21" s="363"/>
      <c r="J21" s="363"/>
      <c r="K21" s="364" t="s">
        <v>299</v>
      </c>
      <c r="L21" s="364"/>
      <c r="M21" s="364"/>
      <c r="N21" s="369" t="s">
        <v>282</v>
      </c>
      <c r="O21" s="370"/>
      <c r="P21" s="371"/>
      <c r="Q21" s="88">
        <v>20</v>
      </c>
      <c r="R21" s="368"/>
      <c r="S21" s="368"/>
      <c r="T21" s="368"/>
      <c r="U21" s="27"/>
    </row>
    <row r="22" spans="1:21" ht="15.95" customHeight="1" x14ac:dyDescent="0.25">
      <c r="A22" s="30"/>
      <c r="B22" s="362" t="s">
        <v>54</v>
      </c>
      <c r="C22" s="362"/>
      <c r="D22" s="362"/>
      <c r="E22" s="362"/>
      <c r="F22" s="363" t="s">
        <v>283</v>
      </c>
      <c r="G22" s="363"/>
      <c r="H22" s="363"/>
      <c r="I22" s="363"/>
      <c r="J22" s="363"/>
      <c r="K22" s="364" t="s">
        <v>141</v>
      </c>
      <c r="L22" s="364"/>
      <c r="M22" s="364"/>
      <c r="N22" s="369" t="s">
        <v>284</v>
      </c>
      <c r="O22" s="370"/>
      <c r="P22" s="371"/>
      <c r="Q22" s="88">
        <v>20</v>
      </c>
      <c r="R22" s="368"/>
      <c r="S22" s="368"/>
      <c r="T22" s="368"/>
      <c r="U22" s="27"/>
    </row>
    <row r="23" spans="1:21" ht="15.95" customHeight="1" x14ac:dyDescent="0.25">
      <c r="A23" s="30"/>
      <c r="B23" s="362" t="s">
        <v>286</v>
      </c>
      <c r="C23" s="362"/>
      <c r="D23" s="362"/>
      <c r="E23" s="362"/>
      <c r="F23" s="363" t="s">
        <v>300</v>
      </c>
      <c r="G23" s="363"/>
      <c r="H23" s="363"/>
      <c r="I23" s="363"/>
      <c r="J23" s="363"/>
      <c r="K23" s="364" t="s">
        <v>301</v>
      </c>
      <c r="L23" s="364"/>
      <c r="M23" s="364"/>
      <c r="N23" s="372" t="s">
        <v>287</v>
      </c>
      <c r="O23" s="372"/>
      <c r="P23" s="372"/>
      <c r="Q23" s="88"/>
      <c r="R23" s="368"/>
      <c r="S23" s="368"/>
      <c r="T23" s="368"/>
      <c r="U23" s="27"/>
    </row>
    <row r="24" spans="1:21" ht="15.95" customHeight="1" x14ac:dyDescent="0.25">
      <c r="A24" s="30"/>
      <c r="B24" s="362" t="s">
        <v>303</v>
      </c>
      <c r="C24" s="362"/>
      <c r="D24" s="362"/>
      <c r="E24" s="362"/>
      <c r="F24" s="373" t="s">
        <v>288</v>
      </c>
      <c r="G24" s="374"/>
      <c r="H24" s="374"/>
      <c r="I24" s="374"/>
      <c r="J24" s="375"/>
      <c r="K24" s="364" t="s">
        <v>302</v>
      </c>
      <c r="L24" s="364"/>
      <c r="M24" s="364"/>
      <c r="N24" s="372" t="s">
        <v>293</v>
      </c>
      <c r="O24" s="372"/>
      <c r="P24" s="372"/>
      <c r="Q24" s="88"/>
      <c r="R24" s="368"/>
      <c r="S24" s="368"/>
      <c r="T24" s="368"/>
      <c r="U24" s="27"/>
    </row>
    <row r="25" spans="1:21" ht="15.95" customHeight="1" x14ac:dyDescent="0.25">
      <c r="A25" s="30"/>
      <c r="B25" s="362" t="s">
        <v>303</v>
      </c>
      <c r="C25" s="362"/>
      <c r="D25" s="362"/>
      <c r="E25" s="362"/>
      <c r="F25" s="373" t="s">
        <v>173</v>
      </c>
      <c r="G25" s="374"/>
      <c r="H25" s="374"/>
      <c r="I25" s="374"/>
      <c r="J25" s="375"/>
      <c r="K25" s="379" t="s">
        <v>302</v>
      </c>
      <c r="L25" s="380"/>
      <c r="M25" s="381"/>
      <c r="N25" s="369" t="s">
        <v>292</v>
      </c>
      <c r="O25" s="370"/>
      <c r="P25" s="371"/>
      <c r="Q25" s="88"/>
      <c r="R25" s="368"/>
      <c r="S25" s="368"/>
      <c r="T25" s="368"/>
      <c r="U25" s="27"/>
    </row>
    <row r="26" spans="1:21" ht="15.95" customHeight="1" x14ac:dyDescent="0.25">
      <c r="A26" s="30"/>
      <c r="B26" s="362" t="s">
        <v>231</v>
      </c>
      <c r="C26" s="362"/>
      <c r="D26" s="362"/>
      <c r="E26" s="362"/>
      <c r="F26" s="363" t="s">
        <v>289</v>
      </c>
      <c r="G26" s="363"/>
      <c r="H26" s="363"/>
      <c r="I26" s="363"/>
      <c r="J26" s="363"/>
      <c r="K26" s="364" t="s">
        <v>290</v>
      </c>
      <c r="L26" s="364"/>
      <c r="M26" s="364"/>
      <c r="N26" s="372" t="s">
        <v>291</v>
      </c>
      <c r="O26" s="372"/>
      <c r="P26" s="372"/>
      <c r="Q26" s="88"/>
      <c r="R26" s="368"/>
      <c r="S26" s="368"/>
      <c r="T26" s="368"/>
      <c r="U26" s="27"/>
    </row>
    <row r="27" spans="1:21" ht="15.95" customHeight="1" x14ac:dyDescent="0.25">
      <c r="A27" s="30"/>
      <c r="B27" s="362"/>
      <c r="C27" s="362"/>
      <c r="D27" s="362"/>
      <c r="E27" s="362"/>
      <c r="F27" s="363"/>
      <c r="G27" s="363"/>
      <c r="H27" s="363"/>
      <c r="I27" s="363"/>
      <c r="J27" s="363"/>
      <c r="K27" s="364"/>
      <c r="L27" s="364"/>
      <c r="M27" s="364"/>
      <c r="N27" s="372"/>
      <c r="O27" s="372"/>
      <c r="P27" s="372"/>
      <c r="Q27" s="88"/>
      <c r="R27" s="368"/>
      <c r="S27" s="368"/>
      <c r="T27" s="368"/>
      <c r="U27" s="27"/>
    </row>
    <row r="28" spans="1:21" ht="15.95" customHeight="1" x14ac:dyDescent="0.25">
      <c r="A28" s="30"/>
      <c r="B28" s="362"/>
      <c r="C28" s="362"/>
      <c r="D28" s="362"/>
      <c r="E28" s="362"/>
      <c r="F28" s="363"/>
      <c r="G28" s="363"/>
      <c r="H28" s="363"/>
      <c r="I28" s="363"/>
      <c r="J28" s="363"/>
      <c r="K28" s="364"/>
      <c r="L28" s="364"/>
      <c r="M28" s="364"/>
      <c r="N28" s="372"/>
      <c r="O28" s="372"/>
      <c r="P28" s="372"/>
      <c r="Q28" s="88"/>
      <c r="R28" s="368"/>
      <c r="S28" s="368"/>
      <c r="T28" s="368"/>
      <c r="U28" s="27"/>
    </row>
    <row r="29" spans="1:21" ht="15.95" customHeight="1" x14ac:dyDescent="0.25">
      <c r="A29" s="30"/>
      <c r="B29" s="362"/>
      <c r="C29" s="362"/>
      <c r="D29" s="362"/>
      <c r="E29" s="362"/>
      <c r="F29" s="363"/>
      <c r="G29" s="363"/>
      <c r="H29" s="363"/>
      <c r="I29" s="363"/>
      <c r="J29" s="363"/>
      <c r="K29" s="364"/>
      <c r="L29" s="364"/>
      <c r="M29" s="364"/>
      <c r="N29" s="372"/>
      <c r="O29" s="372"/>
      <c r="P29" s="372"/>
      <c r="Q29" s="88"/>
      <c r="R29" s="368"/>
      <c r="S29" s="368"/>
      <c r="T29" s="368"/>
      <c r="U29" s="27"/>
    </row>
    <row r="30" spans="1:21" ht="15.95" customHeight="1" x14ac:dyDescent="0.25">
      <c r="A30" s="30"/>
      <c r="B30" s="362"/>
      <c r="C30" s="362"/>
      <c r="D30" s="362"/>
      <c r="E30" s="362"/>
      <c r="F30" s="363"/>
      <c r="G30" s="363"/>
      <c r="H30" s="363"/>
      <c r="I30" s="363"/>
      <c r="J30" s="363"/>
      <c r="K30" s="364"/>
      <c r="L30" s="364"/>
      <c r="M30" s="364"/>
      <c r="N30" s="372"/>
      <c r="O30" s="372"/>
      <c r="P30" s="372"/>
      <c r="Q30" s="88"/>
      <c r="R30" s="368"/>
      <c r="S30" s="368"/>
      <c r="T30" s="368"/>
      <c r="U30" s="27"/>
    </row>
    <row r="31" spans="1:21" ht="15.95" customHeight="1" x14ac:dyDescent="0.25">
      <c r="A31" s="30"/>
      <c r="B31" s="362"/>
      <c r="C31" s="362"/>
      <c r="D31" s="362"/>
      <c r="E31" s="362"/>
      <c r="F31" s="363"/>
      <c r="G31" s="363"/>
      <c r="H31" s="363"/>
      <c r="I31" s="363"/>
      <c r="J31" s="363"/>
      <c r="K31" s="364"/>
      <c r="L31" s="364"/>
      <c r="M31" s="364"/>
      <c r="N31" s="372"/>
      <c r="O31" s="372"/>
      <c r="P31" s="372"/>
      <c r="Q31" s="88"/>
      <c r="R31" s="368"/>
      <c r="S31" s="368"/>
      <c r="T31" s="368"/>
      <c r="U31" s="27"/>
    </row>
    <row r="32" spans="1:21" ht="15.95" customHeight="1" x14ac:dyDescent="0.25">
      <c r="A32" s="30"/>
      <c r="B32" s="382"/>
      <c r="C32" s="382"/>
      <c r="D32" s="382"/>
      <c r="E32" s="382"/>
      <c r="F32" s="383"/>
      <c r="G32" s="383"/>
      <c r="H32" s="383"/>
      <c r="I32" s="383"/>
      <c r="J32" s="383"/>
      <c r="K32" s="384"/>
      <c r="L32" s="384"/>
      <c r="M32" s="384"/>
      <c r="N32" s="385"/>
      <c r="O32" s="385"/>
      <c r="P32" s="385"/>
      <c r="Q32" s="74"/>
      <c r="R32" s="386"/>
      <c r="S32" s="386"/>
      <c r="T32" s="386"/>
      <c r="U32" s="27"/>
    </row>
    <row r="33" spans="1:22" x14ac:dyDescent="0.25">
      <c r="A33" s="30"/>
      <c r="B33" s="259" t="s">
        <v>36</v>
      </c>
      <c r="C33" s="259"/>
      <c r="D33" s="259"/>
      <c r="E33" s="259"/>
      <c r="F33" s="259"/>
      <c r="G33" s="259"/>
      <c r="H33" s="259"/>
      <c r="I33" s="259"/>
      <c r="J33" s="259"/>
      <c r="K33" s="259"/>
      <c r="L33" s="259"/>
      <c r="M33" s="259"/>
      <c r="N33" s="259"/>
      <c r="O33" s="259"/>
      <c r="P33" s="259"/>
      <c r="Q33" s="259"/>
      <c r="R33" s="259"/>
      <c r="S33" s="259"/>
      <c r="T33" s="259"/>
      <c r="U33" s="27"/>
    </row>
    <row r="34" spans="1:22" ht="16.5" customHeight="1" x14ac:dyDescent="0.25">
      <c r="A34" s="30"/>
      <c r="B34" s="282" t="s">
        <v>304</v>
      </c>
      <c r="C34" s="283"/>
      <c r="D34" s="283"/>
      <c r="E34" s="283"/>
      <c r="F34" s="283"/>
      <c r="G34" s="283"/>
      <c r="H34" s="283"/>
      <c r="I34" s="283"/>
      <c r="J34" s="283"/>
      <c r="K34" s="283"/>
      <c r="L34" s="283"/>
      <c r="M34" s="283"/>
      <c r="N34" s="283"/>
      <c r="O34" s="283"/>
      <c r="P34" s="283"/>
      <c r="Q34" s="283"/>
      <c r="R34" s="283"/>
      <c r="S34" s="283"/>
      <c r="T34" s="284"/>
      <c r="U34" s="27"/>
    </row>
    <row r="35" spans="1:22" ht="16.5" customHeight="1" x14ac:dyDescent="0.25">
      <c r="A35" s="30"/>
      <c r="B35" s="285"/>
      <c r="C35" s="286"/>
      <c r="D35" s="286"/>
      <c r="E35" s="286"/>
      <c r="F35" s="286"/>
      <c r="G35" s="286"/>
      <c r="H35" s="286"/>
      <c r="I35" s="286"/>
      <c r="J35" s="286"/>
      <c r="K35" s="286"/>
      <c r="L35" s="286"/>
      <c r="M35" s="286"/>
      <c r="N35" s="286"/>
      <c r="O35" s="286"/>
      <c r="P35" s="286"/>
      <c r="Q35" s="286"/>
      <c r="R35" s="286"/>
      <c r="S35" s="286"/>
      <c r="T35" s="287"/>
      <c r="U35" s="27"/>
    </row>
    <row r="36" spans="1:22" ht="16.5" customHeight="1" x14ac:dyDescent="0.25">
      <c r="A36" s="30"/>
      <c r="B36" s="285"/>
      <c r="C36" s="286"/>
      <c r="D36" s="286"/>
      <c r="E36" s="286"/>
      <c r="F36" s="286"/>
      <c r="G36" s="286"/>
      <c r="H36" s="286"/>
      <c r="I36" s="286"/>
      <c r="J36" s="286"/>
      <c r="K36" s="286"/>
      <c r="L36" s="286"/>
      <c r="M36" s="286"/>
      <c r="N36" s="286"/>
      <c r="O36" s="286"/>
      <c r="P36" s="286"/>
      <c r="Q36" s="286"/>
      <c r="R36" s="286"/>
      <c r="S36" s="286"/>
      <c r="T36" s="287"/>
      <c r="U36" s="27"/>
    </row>
    <row r="37" spans="1:22" ht="16.5" customHeight="1" x14ac:dyDescent="0.25">
      <c r="A37" s="30"/>
      <c r="B37" s="288"/>
      <c r="C37" s="289"/>
      <c r="D37" s="289"/>
      <c r="E37" s="289"/>
      <c r="F37" s="289"/>
      <c r="G37" s="289"/>
      <c r="H37" s="289"/>
      <c r="I37" s="289"/>
      <c r="J37" s="289"/>
      <c r="K37" s="289"/>
      <c r="L37" s="289"/>
      <c r="M37" s="289"/>
      <c r="N37" s="289"/>
      <c r="O37" s="289"/>
      <c r="P37" s="289"/>
      <c r="Q37" s="289"/>
      <c r="R37" s="289"/>
      <c r="S37" s="289"/>
      <c r="T37" s="290"/>
      <c r="U37" s="27"/>
    </row>
    <row r="38" spans="1:22" x14ac:dyDescent="0.25">
      <c r="A38" s="30"/>
      <c r="B38" s="117"/>
      <c r="C38" s="117"/>
      <c r="D38" s="117"/>
      <c r="E38" s="117"/>
      <c r="F38" s="113"/>
      <c r="G38" s="113"/>
      <c r="H38" s="113"/>
      <c r="I38" s="113"/>
      <c r="J38" s="113"/>
      <c r="K38" s="113"/>
      <c r="L38" s="113"/>
      <c r="M38" s="113"/>
      <c r="N38" s="26"/>
      <c r="O38" s="26"/>
      <c r="P38" s="26"/>
      <c r="Q38" s="26"/>
      <c r="R38" s="26"/>
      <c r="S38" s="26"/>
      <c r="T38" s="26"/>
      <c r="U38" s="27"/>
    </row>
    <row r="39" spans="1:22" x14ac:dyDescent="0.25">
      <c r="A39" s="30"/>
      <c r="B39" s="259" t="s">
        <v>37</v>
      </c>
      <c r="C39" s="259"/>
      <c r="D39" s="259"/>
      <c r="E39" s="259"/>
      <c r="F39" s="259"/>
      <c r="G39" s="259"/>
      <c r="H39" s="259"/>
      <c r="I39" s="259"/>
      <c r="J39" s="259"/>
      <c r="K39" s="259"/>
      <c r="L39" s="259"/>
      <c r="M39" s="259"/>
      <c r="N39" s="259"/>
      <c r="O39" s="259"/>
      <c r="P39" s="259"/>
      <c r="Q39" s="259"/>
      <c r="R39" s="259"/>
      <c r="S39" s="259"/>
      <c r="T39" s="259"/>
      <c r="U39" s="27"/>
    </row>
    <row r="40" spans="1:22" x14ac:dyDescent="0.25">
      <c r="A40" s="30"/>
      <c r="B40" s="291" t="s">
        <v>17</v>
      </c>
      <c r="C40" s="292"/>
      <c r="D40" s="292"/>
      <c r="E40" s="292"/>
      <c r="F40" s="292"/>
      <c r="G40" s="292"/>
      <c r="H40" s="293" t="s">
        <v>285</v>
      </c>
      <c r="I40" s="293"/>
      <c r="J40" s="293"/>
      <c r="K40" s="293"/>
      <c r="L40" s="293"/>
      <c r="M40" s="294" t="s">
        <v>38</v>
      </c>
      <c r="N40" s="294"/>
      <c r="O40" s="294"/>
      <c r="P40" s="34"/>
      <c r="Q40" s="34"/>
      <c r="R40" s="34"/>
      <c r="S40" s="34"/>
      <c r="T40" s="35"/>
      <c r="U40" s="27"/>
    </row>
    <row r="41" spans="1:22" ht="17.25" customHeight="1" x14ac:dyDescent="0.25">
      <c r="A41" s="30"/>
      <c r="B41" s="295" t="s">
        <v>39</v>
      </c>
      <c r="C41" s="250"/>
      <c r="D41" s="250"/>
      <c r="E41" s="296" t="s">
        <v>285</v>
      </c>
      <c r="F41" s="296"/>
      <c r="G41" s="296"/>
      <c r="H41" s="296"/>
      <c r="I41" s="296"/>
      <c r="J41" s="296"/>
      <c r="K41" s="296"/>
      <c r="L41" s="296"/>
      <c r="M41" s="118"/>
      <c r="N41" s="118"/>
      <c r="O41" s="118"/>
      <c r="P41" s="118"/>
      <c r="Q41" s="118"/>
      <c r="R41" s="118"/>
      <c r="S41" s="118"/>
      <c r="T41" s="36"/>
      <c r="U41" s="27"/>
    </row>
    <row r="42" spans="1:22" ht="9" customHeight="1" x14ac:dyDescent="0.25">
      <c r="A42" s="30"/>
      <c r="B42" s="121"/>
      <c r="C42" s="118"/>
      <c r="D42" s="118"/>
      <c r="E42" s="34"/>
      <c r="F42" s="34"/>
      <c r="G42" s="34"/>
      <c r="H42" s="34"/>
      <c r="I42" s="34"/>
      <c r="J42" s="34"/>
      <c r="K42" s="34"/>
      <c r="L42" s="120"/>
      <c r="M42" s="118"/>
      <c r="N42" s="118"/>
      <c r="O42" s="118"/>
      <c r="P42" s="118"/>
      <c r="Q42" s="118"/>
      <c r="R42" s="118"/>
      <c r="S42" s="118"/>
      <c r="T42" s="36"/>
      <c r="U42" s="27"/>
    </row>
    <row r="43" spans="1:22" ht="18" customHeight="1" x14ac:dyDescent="0.25">
      <c r="A43" s="30"/>
      <c r="B43" s="9" t="s">
        <v>18</v>
      </c>
      <c r="C43" s="59" t="s">
        <v>63</v>
      </c>
      <c r="D43" s="309" t="s">
        <v>19</v>
      </c>
      <c r="E43" s="310"/>
      <c r="F43" s="60" t="s">
        <v>64</v>
      </c>
      <c r="G43" s="309" t="s">
        <v>20</v>
      </c>
      <c r="H43" s="310"/>
      <c r="I43" s="60" t="s">
        <v>64</v>
      </c>
      <c r="J43" s="309" t="s">
        <v>21</v>
      </c>
      <c r="K43" s="310"/>
      <c r="L43" s="60" t="s">
        <v>64</v>
      </c>
      <c r="M43" s="311" t="s">
        <v>105</v>
      </c>
      <c r="N43" s="312"/>
      <c r="O43" s="313"/>
      <c r="P43" s="314"/>
      <c r="Q43" s="314"/>
      <c r="R43" s="314"/>
      <c r="S43" s="314"/>
      <c r="T43" s="315"/>
      <c r="U43" s="39"/>
      <c r="V43" s="40"/>
    </row>
    <row r="44" spans="1:22" ht="8.25" customHeight="1" x14ac:dyDescent="0.25">
      <c r="A44" s="30"/>
      <c r="B44" s="6"/>
      <c r="C44" s="41"/>
      <c r="D44" s="7"/>
      <c r="E44" s="7"/>
      <c r="F44" s="42"/>
      <c r="G44" s="7"/>
      <c r="H44" s="7"/>
      <c r="I44" s="42"/>
      <c r="J44" s="7"/>
      <c r="K44" s="7"/>
      <c r="L44" s="42"/>
      <c r="M44" s="41"/>
      <c r="N44" s="42"/>
      <c r="O44" s="43"/>
      <c r="P44" s="43"/>
      <c r="Q44" s="43"/>
      <c r="R44" s="34"/>
      <c r="S44" s="34"/>
      <c r="T44" s="35"/>
      <c r="U44" s="39"/>
      <c r="V44" s="40"/>
    </row>
    <row r="45" spans="1:22" ht="15" customHeight="1" x14ac:dyDescent="0.25">
      <c r="A45" s="30"/>
      <c r="B45" s="316" t="s">
        <v>23</v>
      </c>
      <c r="C45" s="244"/>
      <c r="D45" s="244"/>
      <c r="E45" s="387" t="s">
        <v>122</v>
      </c>
      <c r="F45" s="387"/>
      <c r="G45" s="387"/>
      <c r="H45" s="387"/>
      <c r="I45" s="387"/>
      <c r="J45" s="387"/>
      <c r="K45" s="387"/>
      <c r="L45" s="387"/>
      <c r="M45" s="387"/>
      <c r="N45" s="387"/>
      <c r="O45" s="387"/>
      <c r="P45" s="387"/>
      <c r="Q45" s="387"/>
      <c r="R45" s="387"/>
      <c r="S45" s="387"/>
      <c r="T45" s="36"/>
      <c r="U45" s="39"/>
      <c r="V45" s="40"/>
    </row>
    <row r="46" spans="1:22" ht="15" customHeight="1" x14ac:dyDescent="0.25">
      <c r="A46" s="30"/>
      <c r="B46" s="316"/>
      <c r="C46" s="244"/>
      <c r="D46" s="244"/>
      <c r="E46" s="387" t="s">
        <v>121</v>
      </c>
      <c r="F46" s="387"/>
      <c r="G46" s="387"/>
      <c r="H46" s="387"/>
      <c r="I46" s="387"/>
      <c r="J46" s="387"/>
      <c r="K46" s="387"/>
      <c r="L46" s="387"/>
      <c r="M46" s="387"/>
      <c r="N46" s="387"/>
      <c r="O46" s="387"/>
      <c r="P46" s="387"/>
      <c r="Q46" s="387"/>
      <c r="R46" s="387"/>
      <c r="S46" s="387"/>
      <c r="T46" s="36"/>
      <c r="U46" s="39"/>
      <c r="V46" s="40"/>
    </row>
    <row r="47" spans="1:22" ht="15" customHeight="1" x14ac:dyDescent="0.25">
      <c r="A47" s="30"/>
      <c r="B47" s="316"/>
      <c r="C47" s="244"/>
      <c r="D47" s="244"/>
      <c r="E47" s="387"/>
      <c r="F47" s="387"/>
      <c r="G47" s="387"/>
      <c r="H47" s="387"/>
      <c r="I47" s="387"/>
      <c r="J47" s="387"/>
      <c r="K47" s="387"/>
      <c r="L47" s="387"/>
      <c r="M47" s="387"/>
      <c r="N47" s="387"/>
      <c r="O47" s="387"/>
      <c r="P47" s="387"/>
      <c r="Q47" s="387"/>
      <c r="R47" s="387"/>
      <c r="S47" s="387"/>
      <c r="T47" s="36"/>
      <c r="U47" s="39"/>
      <c r="V47" s="40"/>
    </row>
    <row r="48" spans="1:22" x14ac:dyDescent="0.25">
      <c r="A48" s="30"/>
      <c r="B48" s="44"/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46"/>
      <c r="U48" s="27"/>
      <c r="V48" s="47"/>
    </row>
    <row r="49" spans="1:22" x14ac:dyDescent="0.25">
      <c r="A49" s="30"/>
      <c r="B49" s="118"/>
      <c r="C49" s="118"/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27"/>
      <c r="V49" s="47"/>
    </row>
    <row r="50" spans="1:22" x14ac:dyDescent="0.25">
      <c r="A50" s="30"/>
      <c r="B50" s="117" t="s">
        <v>1</v>
      </c>
      <c r="C50" s="117"/>
      <c r="D50" s="117"/>
      <c r="E50" s="117"/>
      <c r="F50" s="113"/>
      <c r="G50" s="113"/>
      <c r="H50" s="113"/>
      <c r="I50" s="113"/>
      <c r="J50" s="113"/>
      <c r="K50" s="113"/>
      <c r="L50" s="113"/>
      <c r="M50" s="113"/>
      <c r="N50" s="26"/>
      <c r="O50" s="26"/>
      <c r="P50" s="26"/>
      <c r="Q50" s="26"/>
      <c r="R50" s="26"/>
      <c r="S50" s="26"/>
      <c r="T50" s="26"/>
      <c r="U50" s="27"/>
    </row>
    <row r="51" spans="1:22" x14ac:dyDescent="0.25">
      <c r="A51" s="30"/>
      <c r="B51" s="298"/>
      <c r="C51" s="299"/>
      <c r="D51" s="299"/>
      <c r="E51" s="299"/>
      <c r="F51" s="299"/>
      <c r="G51" s="299"/>
      <c r="H51" s="299"/>
      <c r="I51" s="299"/>
      <c r="J51" s="299"/>
      <c r="K51" s="299"/>
      <c r="L51" s="299"/>
      <c r="M51" s="299"/>
      <c r="N51" s="299"/>
      <c r="O51" s="299"/>
      <c r="P51" s="299"/>
      <c r="Q51" s="299"/>
      <c r="R51" s="299"/>
      <c r="S51" s="299"/>
      <c r="T51" s="300"/>
      <c r="U51" s="27"/>
    </row>
    <row r="52" spans="1:22" x14ac:dyDescent="0.25">
      <c r="A52" s="30"/>
      <c r="B52" s="301"/>
      <c r="C52" s="302"/>
      <c r="D52" s="302"/>
      <c r="E52" s="302"/>
      <c r="F52" s="302"/>
      <c r="G52" s="302"/>
      <c r="H52" s="302"/>
      <c r="I52" s="302"/>
      <c r="J52" s="302"/>
      <c r="K52" s="302"/>
      <c r="L52" s="302"/>
      <c r="M52" s="302"/>
      <c r="N52" s="302"/>
      <c r="O52" s="302"/>
      <c r="P52" s="302"/>
      <c r="Q52" s="302"/>
      <c r="R52" s="302"/>
      <c r="S52" s="302"/>
      <c r="T52" s="303"/>
      <c r="U52" s="27"/>
    </row>
    <row r="53" spans="1:22" x14ac:dyDescent="0.25">
      <c r="A53" s="30"/>
      <c r="B53" s="304"/>
      <c r="C53" s="305"/>
      <c r="D53" s="305"/>
      <c r="E53" s="305"/>
      <c r="F53" s="305"/>
      <c r="G53" s="305"/>
      <c r="H53" s="305"/>
      <c r="I53" s="305"/>
      <c r="J53" s="305"/>
      <c r="K53" s="305"/>
      <c r="L53" s="305"/>
      <c r="M53" s="305"/>
      <c r="N53" s="305"/>
      <c r="O53" s="305"/>
      <c r="P53" s="305"/>
      <c r="Q53" s="305"/>
      <c r="R53" s="305"/>
      <c r="S53" s="305"/>
      <c r="T53" s="306"/>
      <c r="U53" s="27"/>
    </row>
    <row r="54" spans="1:22" ht="4.5" customHeight="1" x14ac:dyDescent="0.25">
      <c r="A54" s="30"/>
      <c r="B54" s="123"/>
      <c r="C54" s="123"/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27"/>
    </row>
    <row r="55" spans="1:22" x14ac:dyDescent="0.25">
      <c r="A55" s="30"/>
      <c r="B55" s="307" t="s">
        <v>306</v>
      </c>
      <c r="C55" s="307"/>
      <c r="D55" s="307"/>
      <c r="E55" s="307"/>
      <c r="F55" s="307"/>
      <c r="G55" s="307"/>
      <c r="H55" s="307"/>
      <c r="I55" s="307"/>
      <c r="J55" s="307"/>
      <c r="K55" s="307"/>
      <c r="L55" s="307"/>
      <c r="M55" s="307"/>
      <c r="N55" s="307"/>
      <c r="O55" s="307"/>
      <c r="P55" s="307"/>
      <c r="Q55" s="307"/>
      <c r="R55" s="307"/>
      <c r="S55" s="307"/>
      <c r="T55" s="307"/>
      <c r="U55" s="27"/>
    </row>
    <row r="56" spans="1:22" x14ac:dyDescent="0.25">
      <c r="A56" s="30"/>
      <c r="B56" s="48"/>
      <c r="C56" s="308" t="s">
        <v>40</v>
      </c>
      <c r="D56" s="308"/>
      <c r="E56" s="308"/>
      <c r="F56" s="308"/>
      <c r="G56" s="308"/>
      <c r="H56" s="308"/>
      <c r="I56" s="308"/>
      <c r="J56" s="308"/>
      <c r="K56" s="308"/>
      <c r="L56" s="308"/>
      <c r="M56" s="308"/>
      <c r="N56" s="308"/>
      <c r="O56" s="308"/>
      <c r="P56" s="308"/>
      <c r="Q56" s="308"/>
      <c r="R56" s="308"/>
      <c r="S56" s="308"/>
      <c r="T56" s="308"/>
      <c r="U56" s="27"/>
    </row>
    <row r="57" spans="1:22" x14ac:dyDescent="0.25">
      <c r="A57" s="30"/>
      <c r="B57" s="48"/>
      <c r="C57" s="308" t="s">
        <v>26</v>
      </c>
      <c r="D57" s="308"/>
      <c r="E57" s="308"/>
      <c r="F57" s="308"/>
      <c r="G57" s="308"/>
      <c r="H57" s="308"/>
      <c r="I57" s="308"/>
      <c r="J57" s="308"/>
      <c r="K57" s="308"/>
      <c r="L57" s="308"/>
      <c r="M57" s="308"/>
      <c r="N57" s="308"/>
      <c r="O57" s="308"/>
      <c r="P57" s="308"/>
      <c r="Q57" s="308"/>
      <c r="R57" s="308"/>
      <c r="S57" s="308"/>
      <c r="T57" s="308"/>
      <c r="U57" s="27"/>
    </row>
    <row r="58" spans="1:22" x14ac:dyDescent="0.25">
      <c r="A58" s="30"/>
      <c r="B58" s="48"/>
      <c r="C58" s="308" t="s">
        <v>25</v>
      </c>
      <c r="D58" s="308"/>
      <c r="E58" s="308"/>
      <c r="F58" s="308"/>
      <c r="G58" s="308"/>
      <c r="H58" s="308"/>
      <c r="I58" s="308"/>
      <c r="J58" s="308"/>
      <c r="K58" s="308"/>
      <c r="L58" s="308"/>
      <c r="M58" s="308"/>
      <c r="N58" s="308"/>
      <c r="O58" s="308"/>
      <c r="P58" s="308"/>
      <c r="Q58" s="308"/>
      <c r="R58" s="308"/>
      <c r="S58" s="308"/>
      <c r="T58" s="308"/>
      <c r="U58" s="27"/>
    </row>
    <row r="59" spans="1:22" ht="28.5" customHeight="1" x14ac:dyDescent="0.25">
      <c r="A59" s="30"/>
      <c r="B59" s="48"/>
      <c r="C59" s="308" t="s">
        <v>44</v>
      </c>
      <c r="D59" s="308"/>
      <c r="E59" s="308"/>
      <c r="F59" s="308"/>
      <c r="G59" s="308"/>
      <c r="H59" s="308"/>
      <c r="I59" s="308"/>
      <c r="J59" s="308"/>
      <c r="K59" s="308"/>
      <c r="L59" s="308"/>
      <c r="M59" s="308"/>
      <c r="N59" s="308"/>
      <c r="O59" s="308"/>
      <c r="P59" s="308"/>
      <c r="Q59" s="308"/>
      <c r="R59" s="308"/>
      <c r="S59" s="308"/>
      <c r="T59" s="308"/>
      <c r="U59" s="27"/>
    </row>
    <row r="60" spans="1:22" ht="60.75" customHeight="1" x14ac:dyDescent="0.25">
      <c r="A60" s="30"/>
      <c r="B60" s="48"/>
      <c r="C60" s="308" t="s">
        <v>307</v>
      </c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27"/>
    </row>
    <row r="61" spans="1:22" ht="6.75" customHeight="1" thickBot="1" x14ac:dyDescent="0.3">
      <c r="A61" s="30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7"/>
    </row>
    <row r="62" spans="1:22" ht="13.5" thickBot="1" x14ac:dyDescent="0.3">
      <c r="A62" s="30"/>
      <c r="B62" s="329" t="s">
        <v>43</v>
      </c>
      <c r="C62" s="330"/>
      <c r="D62" s="330"/>
      <c r="E62" s="330"/>
      <c r="F62" s="330"/>
      <c r="G62" s="330"/>
      <c r="H62" s="330"/>
      <c r="I62" s="330"/>
      <c r="J62" s="331"/>
      <c r="K62" s="329" t="s">
        <v>42</v>
      </c>
      <c r="L62" s="330"/>
      <c r="M62" s="330"/>
      <c r="N62" s="330"/>
      <c r="O62" s="330"/>
      <c r="P62" s="330"/>
      <c r="Q62" s="330"/>
      <c r="R62" s="330"/>
      <c r="S62" s="330"/>
      <c r="T62" s="331"/>
      <c r="U62" s="27"/>
    </row>
    <row r="63" spans="1:22" ht="15.75" customHeight="1" x14ac:dyDescent="0.25">
      <c r="A63" s="30"/>
      <c r="B63" s="395" t="s">
        <v>124</v>
      </c>
      <c r="C63" s="396"/>
      <c r="D63" s="396"/>
      <c r="E63" s="396"/>
      <c r="F63" s="396"/>
      <c r="G63" s="396"/>
      <c r="H63" s="396"/>
      <c r="I63" s="396"/>
      <c r="J63" s="397"/>
      <c r="K63" s="401" t="str">
        <f>B9</f>
        <v>ALEXANDER PINO</v>
      </c>
      <c r="L63" s="402"/>
      <c r="M63" s="402"/>
      <c r="N63" s="402"/>
      <c r="O63" s="402"/>
      <c r="P63" s="402"/>
      <c r="Q63" s="402"/>
      <c r="R63" s="402"/>
      <c r="S63" s="402"/>
      <c r="T63" s="403"/>
      <c r="U63" s="27"/>
    </row>
    <row r="64" spans="1:22" x14ac:dyDescent="0.25">
      <c r="A64" s="30"/>
      <c r="B64" s="398" t="s">
        <v>2</v>
      </c>
      <c r="C64" s="399"/>
      <c r="D64" s="399"/>
      <c r="E64" s="399"/>
      <c r="F64" s="404"/>
      <c r="G64" s="405" t="s">
        <v>4</v>
      </c>
      <c r="H64" s="406"/>
      <c r="I64" s="406"/>
      <c r="J64" s="407"/>
      <c r="K64" s="398" t="s">
        <v>2</v>
      </c>
      <c r="L64" s="399"/>
      <c r="M64" s="399"/>
      <c r="N64" s="399"/>
      <c r="O64" s="404"/>
      <c r="P64" s="405" t="s">
        <v>4</v>
      </c>
      <c r="Q64" s="406"/>
      <c r="R64" s="406"/>
      <c r="S64" s="406"/>
      <c r="T64" s="407"/>
      <c r="U64" s="27"/>
    </row>
    <row r="65" spans="1:21" ht="18" customHeight="1" x14ac:dyDescent="0.25">
      <c r="A65" s="30"/>
      <c r="B65" s="388" t="s">
        <v>308</v>
      </c>
      <c r="C65" s="389"/>
      <c r="D65" s="389"/>
      <c r="E65" s="389"/>
      <c r="F65" s="390"/>
      <c r="G65" s="391">
        <v>10017896</v>
      </c>
      <c r="H65" s="392"/>
      <c r="I65" s="392"/>
      <c r="J65" s="393"/>
      <c r="K65" s="388" t="str">
        <f>B10</f>
        <v>Director Deportivo</v>
      </c>
      <c r="L65" s="389"/>
      <c r="M65" s="389"/>
      <c r="N65" s="389"/>
      <c r="O65" s="390"/>
      <c r="P65" s="394"/>
      <c r="Q65" s="392"/>
      <c r="R65" s="392"/>
      <c r="S65" s="392"/>
      <c r="T65" s="393"/>
      <c r="U65" s="27"/>
    </row>
    <row r="66" spans="1:21" x14ac:dyDescent="0.25">
      <c r="A66" s="30"/>
      <c r="B66" s="398" t="s">
        <v>5</v>
      </c>
      <c r="C66" s="399"/>
      <c r="D66" s="399"/>
      <c r="E66" s="399"/>
      <c r="F66" s="399"/>
      <c r="G66" s="399"/>
      <c r="H66" s="399"/>
      <c r="I66" s="399"/>
      <c r="J66" s="400"/>
      <c r="K66" s="398" t="s">
        <v>5</v>
      </c>
      <c r="L66" s="399"/>
      <c r="M66" s="399"/>
      <c r="N66" s="399"/>
      <c r="O66" s="399"/>
      <c r="P66" s="399"/>
      <c r="Q66" s="399"/>
      <c r="R66" s="399"/>
      <c r="S66" s="399"/>
      <c r="T66" s="400"/>
      <c r="U66" s="27"/>
    </row>
    <row r="67" spans="1:21" x14ac:dyDescent="0.25">
      <c r="A67" s="30"/>
      <c r="B67" s="323"/>
      <c r="C67" s="324"/>
      <c r="D67" s="324"/>
      <c r="E67" s="324"/>
      <c r="F67" s="324"/>
      <c r="G67" s="324"/>
      <c r="H67" s="324"/>
      <c r="I67" s="324"/>
      <c r="J67" s="357"/>
      <c r="K67" s="323"/>
      <c r="L67" s="324"/>
      <c r="M67" s="324"/>
      <c r="N67" s="324"/>
      <c r="O67" s="324"/>
      <c r="P67" s="324"/>
      <c r="Q67" s="324"/>
      <c r="R67" s="324"/>
      <c r="S67" s="324"/>
      <c r="T67" s="357"/>
      <c r="U67" s="27"/>
    </row>
    <row r="68" spans="1:21" ht="14.25" customHeight="1" thickBot="1" x14ac:dyDescent="0.3">
      <c r="A68" s="30"/>
      <c r="B68" s="358"/>
      <c r="C68" s="359"/>
      <c r="D68" s="359"/>
      <c r="E68" s="359"/>
      <c r="F68" s="359"/>
      <c r="G68" s="359"/>
      <c r="H68" s="359"/>
      <c r="I68" s="359"/>
      <c r="J68" s="360"/>
      <c r="K68" s="358"/>
      <c r="L68" s="359"/>
      <c r="M68" s="359"/>
      <c r="N68" s="359"/>
      <c r="O68" s="359"/>
      <c r="P68" s="359"/>
      <c r="Q68" s="359"/>
      <c r="R68" s="359"/>
      <c r="S68" s="359"/>
      <c r="T68" s="360"/>
      <c r="U68" s="27"/>
    </row>
    <row r="69" spans="1:21" ht="7.5" customHeight="1" thickBot="1" x14ac:dyDescent="0.3">
      <c r="A69" s="49"/>
      <c r="B69" s="361"/>
      <c r="C69" s="361"/>
      <c r="D69" s="361"/>
      <c r="E69" s="361"/>
      <c r="F69" s="361"/>
      <c r="G69" s="361"/>
      <c r="H69" s="361"/>
      <c r="I69" s="361"/>
      <c r="J69" s="50"/>
      <c r="K69" s="50"/>
      <c r="L69" s="50"/>
      <c r="M69" s="361"/>
      <c r="N69" s="361"/>
      <c r="O69" s="361"/>
      <c r="P69" s="361"/>
      <c r="Q69" s="361"/>
      <c r="R69" s="361"/>
      <c r="S69" s="361"/>
      <c r="T69" s="361"/>
      <c r="U69" s="51"/>
    </row>
    <row r="70" spans="1:21" ht="13.5" thickBot="1" x14ac:dyDescent="0.3">
      <c r="A70" s="337" t="s">
        <v>8</v>
      </c>
      <c r="B70" s="338"/>
      <c r="C70" s="338"/>
      <c r="D70" s="338"/>
      <c r="E70" s="338"/>
      <c r="F70" s="338"/>
      <c r="G70" s="338"/>
      <c r="H70" s="338"/>
      <c r="I70" s="338"/>
      <c r="J70" s="338"/>
      <c r="K70" s="338"/>
      <c r="L70" s="338"/>
      <c r="M70" s="338"/>
      <c r="N70" s="338"/>
      <c r="O70" s="338"/>
      <c r="P70" s="338"/>
      <c r="Q70" s="338"/>
      <c r="R70" s="338"/>
      <c r="S70" s="338"/>
      <c r="T70" s="338"/>
      <c r="U70" s="339"/>
    </row>
    <row r="71" spans="1:21" s="29" customFormat="1" ht="18.75" customHeight="1" x14ac:dyDescent="0.25">
      <c r="A71" s="340" t="s">
        <v>9</v>
      </c>
      <c r="B71" s="341"/>
      <c r="C71" s="52"/>
      <c r="D71" s="52"/>
      <c r="E71" s="52"/>
      <c r="F71" s="124"/>
      <c r="G71" s="342" t="s">
        <v>24</v>
      </c>
      <c r="H71" s="343"/>
      <c r="I71" s="348"/>
      <c r="J71" s="349"/>
      <c r="K71" s="349"/>
      <c r="L71" s="349"/>
      <c r="M71" s="349"/>
      <c r="N71" s="349"/>
      <c r="O71" s="349"/>
      <c r="P71" s="349"/>
      <c r="Q71" s="349"/>
      <c r="R71" s="349"/>
      <c r="S71" s="349"/>
      <c r="T71" s="349"/>
      <c r="U71" s="350"/>
    </row>
    <row r="72" spans="1:21" s="29" customFormat="1" ht="13.5" customHeight="1" x14ac:dyDescent="0.25">
      <c r="A72" s="53"/>
      <c r="B72" s="26"/>
      <c r="C72" s="54" t="s">
        <v>10</v>
      </c>
      <c r="D72" s="54" t="s">
        <v>11</v>
      </c>
      <c r="E72" s="54" t="s">
        <v>12</v>
      </c>
      <c r="F72" s="124"/>
      <c r="G72" s="344"/>
      <c r="H72" s="345"/>
      <c r="I72" s="348"/>
      <c r="J72" s="349"/>
      <c r="K72" s="349"/>
      <c r="L72" s="349"/>
      <c r="M72" s="349"/>
      <c r="N72" s="349"/>
      <c r="O72" s="349"/>
      <c r="P72" s="349"/>
      <c r="Q72" s="349"/>
      <c r="R72" s="349"/>
      <c r="S72" s="349"/>
      <c r="T72" s="349"/>
      <c r="U72" s="350"/>
    </row>
    <row r="73" spans="1:21" s="29" customFormat="1" ht="11.25" customHeight="1" x14ac:dyDescent="0.25">
      <c r="A73" s="55"/>
      <c r="B73" s="56"/>
      <c r="C73" s="56"/>
      <c r="D73" s="56"/>
      <c r="E73" s="56"/>
      <c r="F73" s="56"/>
      <c r="G73" s="346"/>
      <c r="H73" s="347"/>
      <c r="I73" s="351"/>
      <c r="J73" s="352"/>
      <c r="K73" s="352"/>
      <c r="L73" s="352"/>
      <c r="M73" s="352"/>
      <c r="N73" s="352"/>
      <c r="O73" s="352"/>
      <c r="P73" s="352"/>
      <c r="Q73" s="352"/>
      <c r="R73" s="352"/>
      <c r="S73" s="352"/>
      <c r="T73" s="352"/>
      <c r="U73" s="353"/>
    </row>
    <row r="74" spans="1:21" s="29" customFormat="1" ht="18.75" customHeight="1" x14ac:dyDescent="0.25">
      <c r="A74" s="1"/>
      <c r="B74" s="2"/>
      <c r="C74" s="354"/>
      <c r="D74" s="354"/>
      <c r="E74" s="354"/>
      <c r="F74" s="354"/>
      <c r="G74" s="354"/>
      <c r="H74" s="354"/>
      <c r="I74" s="354"/>
      <c r="J74" s="57"/>
      <c r="K74" s="57"/>
      <c r="L74" s="354"/>
      <c r="M74" s="354"/>
      <c r="N74" s="354"/>
      <c r="O74" s="354"/>
      <c r="P74" s="354"/>
      <c r="Q74" s="354"/>
      <c r="R74" s="354"/>
      <c r="S74" s="354"/>
      <c r="T74" s="354"/>
      <c r="U74" s="355"/>
    </row>
    <row r="75" spans="1:21" s="29" customFormat="1" ht="15.75" thickBot="1" x14ac:dyDescent="0.3">
      <c r="A75" s="3"/>
      <c r="B75" s="4"/>
      <c r="C75" s="335" t="s">
        <v>13</v>
      </c>
      <c r="D75" s="335"/>
      <c r="E75" s="335"/>
      <c r="F75" s="335"/>
      <c r="G75" s="335"/>
      <c r="H75" s="335"/>
      <c r="I75" s="335"/>
      <c r="J75" s="58"/>
      <c r="K75" s="58"/>
      <c r="L75" s="335" t="s">
        <v>14</v>
      </c>
      <c r="M75" s="335"/>
      <c r="N75" s="335"/>
      <c r="O75" s="335"/>
      <c r="P75" s="335"/>
      <c r="Q75" s="335"/>
      <c r="R75" s="335"/>
      <c r="S75" s="335"/>
      <c r="T75" s="335"/>
      <c r="U75" s="336"/>
    </row>
  </sheetData>
  <mergeCells count="136">
    <mergeCell ref="A1:E4"/>
    <mergeCell ref="F1:P4"/>
    <mergeCell ref="R1:U1"/>
    <mergeCell ref="R2:U2"/>
    <mergeCell ref="R3:U3"/>
    <mergeCell ref="R4:U4"/>
    <mergeCell ref="A5:U5"/>
    <mergeCell ref="N7:P7"/>
    <mergeCell ref="R7:T7"/>
    <mergeCell ref="B15:T15"/>
    <mergeCell ref="B17:T17"/>
    <mergeCell ref="B18:E18"/>
    <mergeCell ref="F18:J18"/>
    <mergeCell ref="K18:M18"/>
    <mergeCell ref="N18:P18"/>
    <mergeCell ref="R18:T18"/>
    <mergeCell ref="B19:E19"/>
    <mergeCell ref="F19:J19"/>
    <mergeCell ref="K19:M19"/>
    <mergeCell ref="N19:P19"/>
    <mergeCell ref="R19:T19"/>
    <mergeCell ref="B20:E20"/>
    <mergeCell ref="F20:J20"/>
    <mergeCell ref="K20:M20"/>
    <mergeCell ref="N20:P20"/>
    <mergeCell ref="R20:T20"/>
    <mergeCell ref="B21:E21"/>
    <mergeCell ref="F21:J21"/>
    <mergeCell ref="K21:M21"/>
    <mergeCell ref="N21:P21"/>
    <mergeCell ref="R21:T21"/>
    <mergeCell ref="B22:E22"/>
    <mergeCell ref="F22:J22"/>
    <mergeCell ref="K22:M22"/>
    <mergeCell ref="N22:P22"/>
    <mergeCell ref="R22:T22"/>
    <mergeCell ref="B23:E23"/>
    <mergeCell ref="F23:J23"/>
    <mergeCell ref="K23:M23"/>
    <mergeCell ref="N23:P23"/>
    <mergeCell ref="R23:T23"/>
    <mergeCell ref="B24:E24"/>
    <mergeCell ref="F24:J24"/>
    <mergeCell ref="K24:M24"/>
    <mergeCell ref="N24:P24"/>
    <mergeCell ref="R24:T24"/>
    <mergeCell ref="B25:E25"/>
    <mergeCell ref="F25:J25"/>
    <mergeCell ref="K25:M25"/>
    <mergeCell ref="N25:P25"/>
    <mergeCell ref="R25:T25"/>
    <mergeCell ref="B26:E26"/>
    <mergeCell ref="F26:J26"/>
    <mergeCell ref="K26:M26"/>
    <mergeCell ref="N26:P26"/>
    <mergeCell ref="R26:T26"/>
    <mergeCell ref="B27:E27"/>
    <mergeCell ref="F27:J27"/>
    <mergeCell ref="K27:M27"/>
    <mergeCell ref="N27:P27"/>
    <mergeCell ref="R27:T27"/>
    <mergeCell ref="B28:E28"/>
    <mergeCell ref="F28:J28"/>
    <mergeCell ref="K28:M28"/>
    <mergeCell ref="N28:P28"/>
    <mergeCell ref="R28:T28"/>
    <mergeCell ref="B29:E29"/>
    <mergeCell ref="F29:J29"/>
    <mergeCell ref="K29:M29"/>
    <mergeCell ref="N29:P29"/>
    <mergeCell ref="R29:T29"/>
    <mergeCell ref="B30:E30"/>
    <mergeCell ref="F30:J30"/>
    <mergeCell ref="K30:M30"/>
    <mergeCell ref="N30:P30"/>
    <mergeCell ref="R30:T30"/>
    <mergeCell ref="B31:E31"/>
    <mergeCell ref="F31:J31"/>
    <mergeCell ref="K31:M31"/>
    <mergeCell ref="N31:P31"/>
    <mergeCell ref="R31:T31"/>
    <mergeCell ref="B32:E32"/>
    <mergeCell ref="F32:J32"/>
    <mergeCell ref="K32:M32"/>
    <mergeCell ref="N32:P32"/>
    <mergeCell ref="R32:T32"/>
    <mergeCell ref="B41:D41"/>
    <mergeCell ref="E41:L41"/>
    <mergeCell ref="D43:E43"/>
    <mergeCell ref="G43:H43"/>
    <mergeCell ref="J43:K43"/>
    <mergeCell ref="M43:N43"/>
    <mergeCell ref="B33:T33"/>
    <mergeCell ref="B34:T37"/>
    <mergeCell ref="B39:T39"/>
    <mergeCell ref="B40:G40"/>
    <mergeCell ref="H40:L40"/>
    <mergeCell ref="M40:O40"/>
    <mergeCell ref="B55:T55"/>
    <mergeCell ref="C56:T56"/>
    <mergeCell ref="C57:T57"/>
    <mergeCell ref="C58:T58"/>
    <mergeCell ref="C59:T59"/>
    <mergeCell ref="C60:T60"/>
    <mergeCell ref="O43:T43"/>
    <mergeCell ref="B45:D47"/>
    <mergeCell ref="E45:S45"/>
    <mergeCell ref="E46:S46"/>
    <mergeCell ref="E47:S47"/>
    <mergeCell ref="B51:T53"/>
    <mergeCell ref="B65:F65"/>
    <mergeCell ref="G65:J65"/>
    <mergeCell ref="K65:O65"/>
    <mergeCell ref="P65:T65"/>
    <mergeCell ref="B66:J66"/>
    <mergeCell ref="K66:T66"/>
    <mergeCell ref="B62:J62"/>
    <mergeCell ref="K62:T62"/>
    <mergeCell ref="B63:J63"/>
    <mergeCell ref="K63:T63"/>
    <mergeCell ref="B64:F64"/>
    <mergeCell ref="G64:J64"/>
    <mergeCell ref="K64:O64"/>
    <mergeCell ref="P64:T64"/>
    <mergeCell ref="C74:I74"/>
    <mergeCell ref="L74:U74"/>
    <mergeCell ref="C75:I75"/>
    <mergeCell ref="L75:U75"/>
    <mergeCell ref="B67:J68"/>
    <mergeCell ref="K67:T68"/>
    <mergeCell ref="B69:I69"/>
    <mergeCell ref="M69:T69"/>
    <mergeCell ref="A70:U70"/>
    <mergeCell ref="A71:B71"/>
    <mergeCell ref="G71:H73"/>
    <mergeCell ref="I71:U73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scale="65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"/>
  <sheetViews>
    <sheetView showGridLines="0" zoomScale="80" zoomScaleNormal="80" workbookViewId="0">
      <selection sqref="A1:E4"/>
    </sheetView>
  </sheetViews>
  <sheetFormatPr baseColWidth="10" defaultRowHeight="12.75" x14ac:dyDescent="0.25"/>
  <cols>
    <col min="1" max="1" width="0.7109375" style="22" customWidth="1"/>
    <col min="2" max="2" width="7.85546875" style="22" customWidth="1"/>
    <col min="3" max="3" width="5.7109375" style="22" customWidth="1"/>
    <col min="4" max="4" width="5.28515625" style="22" customWidth="1"/>
    <col min="5" max="5" width="7.28515625" style="22" customWidth="1"/>
    <col min="6" max="6" width="8.42578125" style="22" customWidth="1"/>
    <col min="7" max="7" width="5.28515625" style="22" customWidth="1"/>
    <col min="8" max="8" width="11.5703125" style="22" customWidth="1"/>
    <col min="9" max="9" width="4.28515625" style="22" customWidth="1"/>
    <col min="10" max="10" width="6.28515625" style="22" customWidth="1"/>
    <col min="11" max="11" width="5.7109375" style="22" customWidth="1"/>
    <col min="12" max="12" width="4" style="22" customWidth="1"/>
    <col min="13" max="13" width="15.28515625" style="22" customWidth="1"/>
    <col min="14" max="14" width="4.85546875" style="22" customWidth="1"/>
    <col min="15" max="15" width="7.85546875" style="22" customWidth="1"/>
    <col min="16" max="16" width="6.7109375" style="22" customWidth="1"/>
    <col min="17" max="17" width="13.28515625" style="22" customWidth="1"/>
    <col min="18" max="18" width="13.42578125" style="22" customWidth="1"/>
    <col min="19" max="19" width="7.140625" style="22" customWidth="1"/>
    <col min="20" max="20" width="7.85546875" style="22" customWidth="1"/>
    <col min="21" max="21" width="0.5703125" style="22" customWidth="1"/>
    <col min="22" max="55" width="5.28515625" style="22" customWidth="1"/>
    <col min="56" max="16384" width="11.42578125" style="22"/>
  </cols>
  <sheetData>
    <row r="1" spans="1:26" ht="15.75" customHeight="1" x14ac:dyDescent="0.25">
      <c r="A1" s="237"/>
      <c r="B1" s="238"/>
      <c r="C1" s="238"/>
      <c r="D1" s="238"/>
      <c r="E1" s="238"/>
      <c r="F1" s="243" t="s">
        <v>15</v>
      </c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18"/>
      <c r="R1" s="246"/>
      <c r="S1" s="246"/>
      <c r="T1" s="246"/>
      <c r="U1" s="247"/>
    </row>
    <row r="2" spans="1:26" ht="34.5" customHeight="1" x14ac:dyDescent="0.2">
      <c r="A2" s="239"/>
      <c r="B2" s="240"/>
      <c r="C2" s="240"/>
      <c r="D2" s="240"/>
      <c r="E2" s="240"/>
      <c r="F2" s="244"/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19"/>
      <c r="R2" s="248" t="s">
        <v>30</v>
      </c>
      <c r="S2" s="248"/>
      <c r="T2" s="248"/>
      <c r="U2" s="249"/>
    </row>
    <row r="3" spans="1:26" ht="15" customHeight="1" x14ac:dyDescent="0.25">
      <c r="A3" s="239"/>
      <c r="B3" s="240"/>
      <c r="C3" s="240"/>
      <c r="D3" s="240"/>
      <c r="E3" s="240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19"/>
      <c r="R3" s="250" t="s">
        <v>31</v>
      </c>
      <c r="S3" s="250"/>
      <c r="T3" s="250"/>
      <c r="U3" s="251"/>
    </row>
    <row r="4" spans="1:26" ht="15.75" customHeight="1" thickBot="1" x14ac:dyDescent="0.3">
      <c r="A4" s="241"/>
      <c r="B4" s="242"/>
      <c r="C4" s="242"/>
      <c r="D4" s="242"/>
      <c r="E4" s="242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0"/>
      <c r="R4" s="252" t="s">
        <v>7</v>
      </c>
      <c r="S4" s="252"/>
      <c r="T4" s="252"/>
      <c r="U4" s="253"/>
    </row>
    <row r="5" spans="1:26" ht="13.5" thickBot="1" x14ac:dyDescent="0.3">
      <c r="A5" s="254"/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55"/>
      <c r="S5" s="255"/>
      <c r="T5" s="255"/>
      <c r="U5" s="256"/>
    </row>
    <row r="6" spans="1:26" x14ac:dyDescent="0.25">
      <c r="A6" s="23"/>
      <c r="B6" s="24" t="s">
        <v>3</v>
      </c>
      <c r="C6" s="73" t="s">
        <v>74</v>
      </c>
      <c r="D6" s="25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6" x14ac:dyDescent="0.25">
      <c r="A7" s="23"/>
      <c r="B7" s="24"/>
      <c r="C7" s="24"/>
      <c r="D7" s="24"/>
      <c r="E7" s="26"/>
      <c r="F7" s="26"/>
      <c r="G7" s="26"/>
      <c r="H7" s="26"/>
      <c r="I7" s="26"/>
      <c r="J7" s="26"/>
      <c r="K7" s="26"/>
      <c r="L7" s="26"/>
      <c r="N7" s="257"/>
      <c r="O7" s="257"/>
      <c r="P7" s="257"/>
      <c r="Q7" s="28"/>
      <c r="R7" s="257"/>
      <c r="S7" s="257"/>
      <c r="T7" s="257"/>
      <c r="U7" s="27"/>
    </row>
    <row r="8" spans="1:26" ht="15" x14ac:dyDescent="0.25">
      <c r="A8" s="23"/>
      <c r="B8" s="24" t="s">
        <v>6</v>
      </c>
      <c r="C8" s="24"/>
      <c r="D8" s="24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  <c r="Z8" s="29"/>
    </row>
    <row r="9" spans="1:26" x14ac:dyDescent="0.25">
      <c r="A9" s="23"/>
      <c r="B9" s="73" t="s">
        <v>159</v>
      </c>
      <c r="C9" s="24"/>
      <c r="D9" s="24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spans="1:26" x14ac:dyDescent="0.25">
      <c r="A10" s="23"/>
      <c r="B10" s="73" t="s">
        <v>160</v>
      </c>
      <c r="C10" s="24"/>
      <c r="D10" s="24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7"/>
    </row>
    <row r="11" spans="1:26" x14ac:dyDescent="0.25">
      <c r="A11" s="23"/>
      <c r="B11" s="73"/>
      <c r="C11" s="24"/>
      <c r="D11" s="24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7"/>
    </row>
    <row r="12" spans="1:26" ht="8.25" customHeight="1" x14ac:dyDescent="0.25">
      <c r="A12" s="30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7"/>
    </row>
    <row r="13" spans="1:26" x14ac:dyDescent="0.25">
      <c r="A13" s="30"/>
      <c r="B13" s="26" t="s">
        <v>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7"/>
    </row>
    <row r="14" spans="1:26" ht="6" customHeight="1" x14ac:dyDescent="0.25">
      <c r="A14" s="30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7"/>
    </row>
    <row r="15" spans="1:26" x14ac:dyDescent="0.25">
      <c r="A15" s="30"/>
      <c r="B15" s="258" t="s">
        <v>32</v>
      </c>
      <c r="C15" s="258"/>
      <c r="D15" s="258"/>
      <c r="E15" s="258"/>
      <c r="F15" s="258"/>
      <c r="G15" s="258"/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7"/>
    </row>
    <row r="16" spans="1:26" ht="6" customHeight="1" x14ac:dyDescent="0.25">
      <c r="A16" s="30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7"/>
    </row>
    <row r="17" spans="1:21" x14ac:dyDescent="0.25">
      <c r="A17" s="30"/>
      <c r="B17" s="259" t="s">
        <v>16</v>
      </c>
      <c r="C17" s="259"/>
      <c r="D17" s="259"/>
      <c r="E17" s="259"/>
      <c r="F17" s="259"/>
      <c r="G17" s="259"/>
      <c r="H17" s="259"/>
      <c r="I17" s="259"/>
      <c r="J17" s="259"/>
      <c r="K17" s="259"/>
      <c r="L17" s="259"/>
      <c r="M17" s="259"/>
      <c r="N17" s="259"/>
      <c r="O17" s="259"/>
      <c r="P17" s="259"/>
      <c r="Q17" s="259"/>
      <c r="R17" s="259"/>
      <c r="S17" s="259"/>
      <c r="T17" s="259"/>
      <c r="U17" s="27"/>
    </row>
    <row r="18" spans="1:21" ht="30.75" customHeight="1" x14ac:dyDescent="0.25">
      <c r="A18" s="30"/>
      <c r="B18" s="260" t="s">
        <v>33</v>
      </c>
      <c r="C18" s="260"/>
      <c r="D18" s="260"/>
      <c r="E18" s="260"/>
      <c r="F18" s="260" t="s">
        <v>29</v>
      </c>
      <c r="G18" s="260"/>
      <c r="H18" s="260"/>
      <c r="I18" s="260"/>
      <c r="J18" s="260"/>
      <c r="K18" s="261" t="s">
        <v>34</v>
      </c>
      <c r="L18" s="261"/>
      <c r="M18" s="261"/>
      <c r="N18" s="260" t="s">
        <v>28</v>
      </c>
      <c r="O18" s="260"/>
      <c r="P18" s="260"/>
      <c r="Q18" s="17" t="s">
        <v>45</v>
      </c>
      <c r="R18" s="260" t="s">
        <v>35</v>
      </c>
      <c r="S18" s="260"/>
      <c r="T18" s="260"/>
      <c r="U18" s="27"/>
    </row>
    <row r="19" spans="1:21" ht="15.95" customHeight="1" x14ac:dyDescent="0.25">
      <c r="A19" s="30"/>
      <c r="B19" s="382" t="s">
        <v>161</v>
      </c>
      <c r="C19" s="382"/>
      <c r="D19" s="382"/>
      <c r="E19" s="382"/>
      <c r="F19" s="383" t="s">
        <v>55</v>
      </c>
      <c r="G19" s="383"/>
      <c r="H19" s="383"/>
      <c r="I19" s="383"/>
      <c r="J19" s="383"/>
      <c r="K19" s="384" t="s">
        <v>162</v>
      </c>
      <c r="L19" s="384"/>
      <c r="M19" s="384"/>
      <c r="N19" s="408" t="s">
        <v>163</v>
      </c>
      <c r="O19" s="409"/>
      <c r="P19" s="410"/>
      <c r="Q19" s="31">
        <v>21</v>
      </c>
      <c r="R19" s="386"/>
      <c r="S19" s="386"/>
      <c r="T19" s="386"/>
      <c r="U19" s="27"/>
    </row>
    <row r="20" spans="1:21" ht="15.95" customHeight="1" x14ac:dyDescent="0.25">
      <c r="A20" s="30"/>
      <c r="B20" s="382" t="s">
        <v>52</v>
      </c>
      <c r="C20" s="382"/>
      <c r="D20" s="382"/>
      <c r="E20" s="382"/>
      <c r="F20" s="383" t="s">
        <v>114</v>
      </c>
      <c r="G20" s="383"/>
      <c r="H20" s="383"/>
      <c r="I20" s="383"/>
      <c r="J20" s="383"/>
      <c r="K20" s="384"/>
      <c r="L20" s="384"/>
      <c r="M20" s="384"/>
      <c r="N20" s="411" t="s">
        <v>165</v>
      </c>
      <c r="O20" s="412"/>
      <c r="P20" s="413"/>
      <c r="Q20" s="74">
        <v>21</v>
      </c>
      <c r="R20" s="386"/>
      <c r="S20" s="386"/>
      <c r="T20" s="386"/>
      <c r="U20" s="27"/>
    </row>
    <row r="21" spans="1:21" ht="15.95" customHeight="1" x14ac:dyDescent="0.25">
      <c r="A21" s="30"/>
      <c r="B21" s="382" t="s">
        <v>53</v>
      </c>
      <c r="C21" s="382"/>
      <c r="D21" s="382"/>
      <c r="E21" s="382"/>
      <c r="F21" s="383" t="s">
        <v>166</v>
      </c>
      <c r="G21" s="383"/>
      <c r="H21" s="383"/>
      <c r="I21" s="383"/>
      <c r="J21" s="383"/>
      <c r="K21" s="384" t="s">
        <v>167</v>
      </c>
      <c r="L21" s="384"/>
      <c r="M21" s="384"/>
      <c r="N21" s="411" t="s">
        <v>168</v>
      </c>
      <c r="O21" s="412"/>
      <c r="P21" s="413"/>
      <c r="Q21" s="74">
        <v>21</v>
      </c>
      <c r="R21" s="386"/>
      <c r="S21" s="386"/>
      <c r="T21" s="386"/>
      <c r="U21" s="27"/>
    </row>
    <row r="22" spans="1:21" ht="15.95" customHeight="1" x14ac:dyDescent="0.25">
      <c r="A22" s="30"/>
      <c r="B22" s="382" t="s">
        <v>54</v>
      </c>
      <c r="C22" s="382"/>
      <c r="D22" s="382"/>
      <c r="E22" s="382"/>
      <c r="F22" s="383" t="s">
        <v>169</v>
      </c>
      <c r="G22" s="383"/>
      <c r="H22" s="383"/>
      <c r="I22" s="383"/>
      <c r="J22" s="383"/>
      <c r="K22" s="384"/>
      <c r="L22" s="384"/>
      <c r="M22" s="384"/>
      <c r="N22" s="411"/>
      <c r="O22" s="412"/>
      <c r="P22" s="413"/>
      <c r="Q22" s="74">
        <v>21</v>
      </c>
      <c r="R22" s="386"/>
      <c r="S22" s="386"/>
      <c r="T22" s="386"/>
      <c r="U22" s="27"/>
    </row>
    <row r="23" spans="1:21" ht="15.95" customHeight="1" x14ac:dyDescent="0.25">
      <c r="A23" s="30"/>
      <c r="B23" s="382" t="s">
        <v>164</v>
      </c>
      <c r="C23" s="382"/>
      <c r="D23" s="382"/>
      <c r="E23" s="382"/>
      <c r="F23" s="383" t="s">
        <v>170</v>
      </c>
      <c r="G23" s="383"/>
      <c r="H23" s="383"/>
      <c r="I23" s="383"/>
      <c r="J23" s="383"/>
      <c r="K23" s="384" t="s">
        <v>171</v>
      </c>
      <c r="L23" s="384"/>
      <c r="M23" s="384"/>
      <c r="N23" s="385" t="s">
        <v>172</v>
      </c>
      <c r="O23" s="385"/>
      <c r="P23" s="385"/>
      <c r="Q23" s="74"/>
      <c r="R23" s="386"/>
      <c r="S23" s="386"/>
      <c r="T23" s="386"/>
      <c r="U23" s="27"/>
    </row>
    <row r="24" spans="1:21" ht="15.95" customHeight="1" x14ac:dyDescent="0.25">
      <c r="A24" s="30"/>
      <c r="B24" s="382" t="s">
        <v>174</v>
      </c>
      <c r="C24" s="382"/>
      <c r="D24" s="382"/>
      <c r="E24" s="382"/>
      <c r="F24" s="414" t="s">
        <v>173</v>
      </c>
      <c r="G24" s="415"/>
      <c r="H24" s="415"/>
      <c r="I24" s="415"/>
      <c r="J24" s="416"/>
      <c r="K24" s="384" t="s">
        <v>175</v>
      </c>
      <c r="L24" s="384"/>
      <c r="M24" s="384"/>
      <c r="N24" s="385" t="s">
        <v>176</v>
      </c>
      <c r="O24" s="385"/>
      <c r="P24" s="385"/>
      <c r="Q24" s="74"/>
      <c r="R24" s="386"/>
      <c r="S24" s="386"/>
      <c r="T24" s="386"/>
      <c r="U24" s="27"/>
    </row>
    <row r="25" spans="1:21" ht="15.95" customHeight="1" x14ac:dyDescent="0.25">
      <c r="A25" s="30"/>
      <c r="B25" s="417"/>
      <c r="C25" s="418"/>
      <c r="D25" s="418"/>
      <c r="E25" s="419"/>
      <c r="F25" s="414"/>
      <c r="G25" s="415"/>
      <c r="H25" s="415"/>
      <c r="I25" s="415"/>
      <c r="J25" s="416"/>
      <c r="K25" s="420"/>
      <c r="L25" s="421"/>
      <c r="M25" s="422"/>
      <c r="N25" s="411"/>
      <c r="O25" s="412"/>
      <c r="P25" s="413"/>
      <c r="Q25" s="74"/>
      <c r="R25" s="386"/>
      <c r="S25" s="386"/>
      <c r="T25" s="386"/>
      <c r="U25" s="27"/>
    </row>
    <row r="26" spans="1:21" ht="15.95" customHeight="1" x14ac:dyDescent="0.25">
      <c r="A26" s="30"/>
      <c r="B26" s="382"/>
      <c r="C26" s="382"/>
      <c r="D26" s="382"/>
      <c r="E26" s="382"/>
      <c r="F26" s="383"/>
      <c r="G26" s="383"/>
      <c r="H26" s="383"/>
      <c r="I26" s="383"/>
      <c r="J26" s="383"/>
      <c r="K26" s="384"/>
      <c r="L26" s="384"/>
      <c r="M26" s="384"/>
      <c r="N26" s="385"/>
      <c r="O26" s="385"/>
      <c r="P26" s="385"/>
      <c r="Q26" s="74"/>
      <c r="R26" s="386"/>
      <c r="S26" s="386"/>
      <c r="T26" s="386"/>
      <c r="U26" s="27"/>
    </row>
    <row r="27" spans="1:21" ht="15.95" customHeight="1" x14ac:dyDescent="0.25">
      <c r="A27" s="30"/>
      <c r="B27" s="382"/>
      <c r="C27" s="382"/>
      <c r="D27" s="382"/>
      <c r="E27" s="382"/>
      <c r="F27" s="383"/>
      <c r="G27" s="383"/>
      <c r="H27" s="383"/>
      <c r="I27" s="383"/>
      <c r="J27" s="383"/>
      <c r="K27" s="384"/>
      <c r="L27" s="384"/>
      <c r="M27" s="384"/>
      <c r="N27" s="385"/>
      <c r="O27" s="385"/>
      <c r="P27" s="385"/>
      <c r="Q27" s="74"/>
      <c r="R27" s="386"/>
      <c r="S27" s="386"/>
      <c r="T27" s="386"/>
      <c r="U27" s="27"/>
    </row>
    <row r="28" spans="1:21" x14ac:dyDescent="0.25">
      <c r="A28" s="30"/>
      <c r="B28" s="259" t="s">
        <v>36</v>
      </c>
      <c r="C28" s="259"/>
      <c r="D28" s="259"/>
      <c r="E28" s="259"/>
      <c r="F28" s="259"/>
      <c r="G28" s="259"/>
      <c r="H28" s="259"/>
      <c r="I28" s="259"/>
      <c r="J28" s="259"/>
      <c r="K28" s="259"/>
      <c r="L28" s="259"/>
      <c r="M28" s="259"/>
      <c r="N28" s="259"/>
      <c r="O28" s="259"/>
      <c r="P28" s="259"/>
      <c r="Q28" s="259"/>
      <c r="R28" s="259"/>
      <c r="S28" s="259"/>
      <c r="T28" s="259"/>
      <c r="U28" s="27"/>
    </row>
    <row r="29" spans="1:21" ht="16.5" customHeight="1" x14ac:dyDescent="0.25">
      <c r="A29" s="30"/>
      <c r="B29" s="423" t="s">
        <v>177</v>
      </c>
      <c r="C29" s="424"/>
      <c r="D29" s="424"/>
      <c r="E29" s="424"/>
      <c r="F29" s="424"/>
      <c r="G29" s="424"/>
      <c r="H29" s="424"/>
      <c r="I29" s="424"/>
      <c r="J29" s="424"/>
      <c r="K29" s="424"/>
      <c r="L29" s="424"/>
      <c r="M29" s="424"/>
      <c r="N29" s="424"/>
      <c r="O29" s="424"/>
      <c r="P29" s="424"/>
      <c r="Q29" s="424"/>
      <c r="R29" s="424"/>
      <c r="S29" s="424"/>
      <c r="T29" s="425"/>
      <c r="U29" s="27"/>
    </row>
    <row r="30" spans="1:21" ht="16.5" customHeight="1" x14ac:dyDescent="0.25">
      <c r="A30" s="30"/>
      <c r="B30" s="426"/>
      <c r="C30" s="427"/>
      <c r="D30" s="427"/>
      <c r="E30" s="427"/>
      <c r="F30" s="427"/>
      <c r="G30" s="427"/>
      <c r="H30" s="427"/>
      <c r="I30" s="427"/>
      <c r="J30" s="427"/>
      <c r="K30" s="427"/>
      <c r="L30" s="427"/>
      <c r="M30" s="427"/>
      <c r="N30" s="427"/>
      <c r="O30" s="427"/>
      <c r="P30" s="427"/>
      <c r="Q30" s="427"/>
      <c r="R30" s="427"/>
      <c r="S30" s="427"/>
      <c r="T30" s="428"/>
      <c r="U30" s="27"/>
    </row>
    <row r="31" spans="1:21" ht="16.5" customHeight="1" x14ac:dyDescent="0.25">
      <c r="A31" s="30"/>
      <c r="B31" s="426"/>
      <c r="C31" s="427"/>
      <c r="D31" s="427"/>
      <c r="E31" s="427"/>
      <c r="F31" s="427"/>
      <c r="G31" s="427"/>
      <c r="H31" s="427"/>
      <c r="I31" s="427"/>
      <c r="J31" s="427"/>
      <c r="K31" s="427"/>
      <c r="L31" s="427"/>
      <c r="M31" s="427"/>
      <c r="N31" s="427"/>
      <c r="O31" s="427"/>
      <c r="P31" s="427"/>
      <c r="Q31" s="427"/>
      <c r="R31" s="427"/>
      <c r="S31" s="427"/>
      <c r="T31" s="428"/>
      <c r="U31" s="27"/>
    </row>
    <row r="32" spans="1:21" ht="16.5" customHeight="1" x14ac:dyDescent="0.25">
      <c r="A32" s="30"/>
      <c r="B32" s="429"/>
      <c r="C32" s="430"/>
      <c r="D32" s="430"/>
      <c r="E32" s="430"/>
      <c r="F32" s="430"/>
      <c r="G32" s="430"/>
      <c r="H32" s="430"/>
      <c r="I32" s="430"/>
      <c r="J32" s="430"/>
      <c r="K32" s="430"/>
      <c r="L32" s="430"/>
      <c r="M32" s="430"/>
      <c r="N32" s="430"/>
      <c r="O32" s="430"/>
      <c r="P32" s="430"/>
      <c r="Q32" s="430"/>
      <c r="R32" s="430"/>
      <c r="S32" s="430"/>
      <c r="T32" s="431"/>
      <c r="U32" s="27"/>
    </row>
    <row r="33" spans="1:22" x14ac:dyDescent="0.25">
      <c r="A33" s="30"/>
      <c r="B33" s="32"/>
      <c r="C33" s="32"/>
      <c r="D33" s="32"/>
      <c r="E33" s="32"/>
      <c r="F33" s="33"/>
      <c r="G33" s="33"/>
      <c r="H33" s="33"/>
      <c r="I33" s="33"/>
      <c r="J33" s="33"/>
      <c r="K33" s="33"/>
      <c r="L33" s="33"/>
      <c r="M33" s="33"/>
      <c r="N33" s="26"/>
      <c r="O33" s="26"/>
      <c r="P33" s="26"/>
      <c r="Q33" s="26"/>
      <c r="R33" s="26"/>
      <c r="S33" s="26"/>
      <c r="T33" s="26"/>
      <c r="U33" s="27"/>
    </row>
    <row r="34" spans="1:22" x14ac:dyDescent="0.25">
      <c r="A34" s="30"/>
      <c r="B34" s="259" t="s">
        <v>37</v>
      </c>
      <c r="C34" s="259"/>
      <c r="D34" s="259"/>
      <c r="E34" s="259"/>
      <c r="F34" s="259"/>
      <c r="G34" s="259"/>
      <c r="H34" s="259"/>
      <c r="I34" s="259"/>
      <c r="J34" s="259"/>
      <c r="K34" s="259"/>
      <c r="L34" s="259"/>
      <c r="M34" s="259"/>
      <c r="N34" s="259"/>
      <c r="O34" s="259"/>
      <c r="P34" s="259"/>
      <c r="Q34" s="259"/>
      <c r="R34" s="259"/>
      <c r="S34" s="259"/>
      <c r="T34" s="259"/>
      <c r="U34" s="27"/>
    </row>
    <row r="35" spans="1:22" x14ac:dyDescent="0.25">
      <c r="A35" s="30"/>
      <c r="B35" s="291" t="s">
        <v>17</v>
      </c>
      <c r="C35" s="292"/>
      <c r="D35" s="292"/>
      <c r="E35" s="292"/>
      <c r="F35" s="292"/>
      <c r="G35" s="292"/>
      <c r="H35" s="293" t="s">
        <v>156</v>
      </c>
      <c r="I35" s="293"/>
      <c r="J35" s="293"/>
      <c r="K35" s="293"/>
      <c r="L35" s="293"/>
      <c r="M35" s="294" t="s">
        <v>38</v>
      </c>
      <c r="N35" s="294"/>
      <c r="O35" s="294"/>
      <c r="P35" s="294"/>
      <c r="Q35" s="34"/>
      <c r="R35" s="34"/>
      <c r="S35" s="34"/>
      <c r="T35" s="35"/>
      <c r="U35" s="27"/>
    </row>
    <row r="36" spans="1:22" ht="17.25" customHeight="1" x14ac:dyDescent="0.25">
      <c r="A36" s="30"/>
      <c r="B36" s="295" t="s">
        <v>39</v>
      </c>
      <c r="C36" s="250"/>
      <c r="D36" s="250"/>
      <c r="E36" s="296" t="s">
        <v>157</v>
      </c>
      <c r="F36" s="296"/>
      <c r="G36" s="296"/>
      <c r="H36" s="296"/>
      <c r="I36" s="296"/>
      <c r="J36" s="296"/>
      <c r="K36" s="296"/>
      <c r="L36" s="296"/>
      <c r="M36" s="28"/>
      <c r="N36" s="28"/>
      <c r="O36" s="28"/>
      <c r="P36" s="28"/>
      <c r="Q36" s="28"/>
      <c r="R36" s="28"/>
      <c r="S36" s="28"/>
      <c r="T36" s="36"/>
      <c r="U36" s="27"/>
    </row>
    <row r="37" spans="1:22" ht="9" customHeight="1" x14ac:dyDescent="0.25">
      <c r="A37" s="30"/>
      <c r="B37" s="37"/>
      <c r="C37" s="28"/>
      <c r="D37" s="28"/>
      <c r="E37" s="34"/>
      <c r="F37" s="34"/>
      <c r="G37" s="34"/>
      <c r="H37" s="34"/>
      <c r="I37" s="34"/>
      <c r="J37" s="34"/>
      <c r="K37" s="34"/>
      <c r="L37" s="38"/>
      <c r="M37" s="28"/>
      <c r="N37" s="28"/>
      <c r="O37" s="28"/>
      <c r="P37" s="28"/>
      <c r="Q37" s="28"/>
      <c r="R37" s="28"/>
      <c r="S37" s="28"/>
      <c r="T37" s="36"/>
      <c r="U37" s="27"/>
    </row>
    <row r="38" spans="1:22" ht="18" customHeight="1" x14ac:dyDescent="0.25">
      <c r="A38" s="30"/>
      <c r="B38" s="9" t="s">
        <v>18</v>
      </c>
      <c r="C38" s="59" t="s">
        <v>63</v>
      </c>
      <c r="D38" s="309" t="s">
        <v>19</v>
      </c>
      <c r="E38" s="310"/>
      <c r="F38" s="60" t="s">
        <v>64</v>
      </c>
      <c r="G38" s="309" t="s">
        <v>20</v>
      </c>
      <c r="H38" s="310"/>
      <c r="I38" s="60" t="s">
        <v>64</v>
      </c>
      <c r="J38" s="309" t="s">
        <v>21</v>
      </c>
      <c r="K38" s="310"/>
      <c r="L38" s="60" t="s">
        <v>64</v>
      </c>
      <c r="M38" s="311" t="s">
        <v>105</v>
      </c>
      <c r="N38" s="312"/>
      <c r="O38" s="313"/>
      <c r="P38" s="314"/>
      <c r="Q38" s="314"/>
      <c r="R38" s="314"/>
      <c r="S38" s="314"/>
      <c r="T38" s="315"/>
      <c r="U38" s="39"/>
      <c r="V38" s="40"/>
    </row>
    <row r="39" spans="1:22" ht="8.25" customHeight="1" x14ac:dyDescent="0.25">
      <c r="A39" s="30"/>
      <c r="B39" s="6"/>
      <c r="C39" s="41"/>
      <c r="D39" s="7"/>
      <c r="E39" s="7"/>
      <c r="F39" s="42"/>
      <c r="G39" s="7"/>
      <c r="H39" s="7"/>
      <c r="I39" s="42"/>
      <c r="J39" s="7"/>
      <c r="K39" s="7"/>
      <c r="L39" s="42"/>
      <c r="M39" s="41"/>
      <c r="N39" s="42"/>
      <c r="O39" s="43"/>
      <c r="P39" s="43"/>
      <c r="Q39" s="43"/>
      <c r="R39" s="34"/>
      <c r="S39" s="34"/>
      <c r="T39" s="35"/>
      <c r="U39" s="39"/>
      <c r="V39" s="40"/>
    </row>
    <row r="40" spans="1:22" ht="15" customHeight="1" x14ac:dyDescent="0.25">
      <c r="A40" s="30"/>
      <c r="B40" s="316" t="s">
        <v>23</v>
      </c>
      <c r="C40" s="244"/>
      <c r="D40" s="244"/>
      <c r="E40" s="297" t="s">
        <v>122</v>
      </c>
      <c r="F40" s="297"/>
      <c r="G40" s="297"/>
      <c r="H40" s="297"/>
      <c r="I40" s="297"/>
      <c r="J40" s="297"/>
      <c r="K40" s="297"/>
      <c r="L40" s="297"/>
      <c r="M40" s="297"/>
      <c r="N40" s="297"/>
      <c r="O40" s="297"/>
      <c r="P40" s="297"/>
      <c r="Q40" s="297"/>
      <c r="R40" s="297"/>
      <c r="S40" s="297"/>
      <c r="T40" s="36"/>
      <c r="U40" s="39"/>
      <c r="V40" s="40"/>
    </row>
    <row r="41" spans="1:22" ht="15" customHeight="1" x14ac:dyDescent="0.25">
      <c r="A41" s="30"/>
      <c r="B41" s="316"/>
      <c r="C41" s="244"/>
      <c r="D41" s="244"/>
      <c r="E41" s="297" t="s">
        <v>158</v>
      </c>
      <c r="F41" s="297"/>
      <c r="G41" s="297"/>
      <c r="H41" s="297"/>
      <c r="I41" s="297"/>
      <c r="J41" s="297"/>
      <c r="K41" s="297"/>
      <c r="L41" s="297"/>
      <c r="M41" s="297"/>
      <c r="N41" s="297"/>
      <c r="O41" s="297"/>
      <c r="P41" s="297"/>
      <c r="Q41" s="297"/>
      <c r="R41" s="297"/>
      <c r="S41" s="297"/>
      <c r="T41" s="36"/>
      <c r="U41" s="39"/>
      <c r="V41" s="40"/>
    </row>
    <row r="42" spans="1:22" ht="15" customHeight="1" x14ac:dyDescent="0.25">
      <c r="A42" s="30"/>
      <c r="B42" s="8"/>
      <c r="C42" s="26"/>
      <c r="D42" s="5"/>
      <c r="E42" s="297"/>
      <c r="F42" s="297"/>
      <c r="G42" s="297"/>
      <c r="H42" s="297"/>
      <c r="I42" s="297"/>
      <c r="J42" s="297"/>
      <c r="K42" s="297"/>
      <c r="L42" s="297"/>
      <c r="M42" s="297"/>
      <c r="N42" s="297"/>
      <c r="O42" s="297"/>
      <c r="P42" s="297"/>
      <c r="Q42" s="297"/>
      <c r="R42" s="297"/>
      <c r="S42" s="297"/>
      <c r="T42" s="36"/>
      <c r="U42" s="39"/>
      <c r="V42" s="40"/>
    </row>
    <row r="43" spans="1:22" x14ac:dyDescent="0.25">
      <c r="A43" s="30"/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6"/>
      <c r="U43" s="27"/>
      <c r="V43" s="47"/>
    </row>
    <row r="44" spans="1:22" x14ac:dyDescent="0.25">
      <c r="A44" s="30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7"/>
      <c r="V44" s="47"/>
    </row>
    <row r="45" spans="1:22" x14ac:dyDescent="0.25">
      <c r="A45" s="30"/>
      <c r="B45" s="32" t="s">
        <v>1</v>
      </c>
      <c r="C45" s="32"/>
      <c r="D45" s="32"/>
      <c r="E45" s="32"/>
      <c r="F45" s="33"/>
      <c r="G45" s="33"/>
      <c r="H45" s="33"/>
      <c r="I45" s="33"/>
      <c r="J45" s="33"/>
      <c r="K45" s="33"/>
      <c r="L45" s="33"/>
      <c r="M45" s="33"/>
      <c r="N45" s="26"/>
      <c r="O45" s="26"/>
      <c r="P45" s="26"/>
      <c r="Q45" s="26"/>
      <c r="R45" s="26"/>
      <c r="S45" s="26"/>
      <c r="T45" s="26"/>
      <c r="U45" s="27"/>
    </row>
    <row r="46" spans="1:22" x14ac:dyDescent="0.25">
      <c r="A46" s="30"/>
      <c r="B46" s="298"/>
      <c r="C46" s="299"/>
      <c r="D46" s="299"/>
      <c r="E46" s="299"/>
      <c r="F46" s="299"/>
      <c r="G46" s="299"/>
      <c r="H46" s="299"/>
      <c r="I46" s="299"/>
      <c r="J46" s="299"/>
      <c r="K46" s="299"/>
      <c r="L46" s="299"/>
      <c r="M46" s="299"/>
      <c r="N46" s="299"/>
      <c r="O46" s="299"/>
      <c r="P46" s="299"/>
      <c r="Q46" s="299"/>
      <c r="R46" s="299"/>
      <c r="S46" s="299"/>
      <c r="T46" s="300"/>
      <c r="U46" s="27"/>
    </row>
    <row r="47" spans="1:22" x14ac:dyDescent="0.25">
      <c r="A47" s="30"/>
      <c r="B47" s="301"/>
      <c r="C47" s="302"/>
      <c r="D47" s="302"/>
      <c r="E47" s="302"/>
      <c r="F47" s="302"/>
      <c r="G47" s="302"/>
      <c r="H47" s="302"/>
      <c r="I47" s="302"/>
      <c r="J47" s="302"/>
      <c r="K47" s="302"/>
      <c r="L47" s="302"/>
      <c r="M47" s="302"/>
      <c r="N47" s="302"/>
      <c r="O47" s="302"/>
      <c r="P47" s="302"/>
      <c r="Q47" s="302"/>
      <c r="R47" s="302"/>
      <c r="S47" s="302"/>
      <c r="T47" s="303"/>
      <c r="U47" s="27"/>
    </row>
    <row r="48" spans="1:22" x14ac:dyDescent="0.25">
      <c r="A48" s="30"/>
      <c r="B48" s="304"/>
      <c r="C48" s="305"/>
      <c r="D48" s="305"/>
      <c r="E48" s="305"/>
      <c r="F48" s="305"/>
      <c r="G48" s="305"/>
      <c r="H48" s="305"/>
      <c r="I48" s="305"/>
      <c r="J48" s="305"/>
      <c r="K48" s="305"/>
      <c r="L48" s="305"/>
      <c r="M48" s="305"/>
      <c r="N48" s="305"/>
      <c r="O48" s="305"/>
      <c r="P48" s="305"/>
      <c r="Q48" s="305"/>
      <c r="R48" s="305"/>
      <c r="S48" s="305"/>
      <c r="T48" s="306"/>
      <c r="U48" s="27"/>
    </row>
    <row r="49" spans="1:21" ht="4.5" customHeight="1" x14ac:dyDescent="0.25">
      <c r="A49" s="30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27"/>
    </row>
    <row r="50" spans="1:21" x14ac:dyDescent="0.25">
      <c r="A50" s="30"/>
      <c r="B50" s="307" t="s">
        <v>27</v>
      </c>
      <c r="C50" s="307"/>
      <c r="D50" s="307"/>
      <c r="E50" s="307"/>
      <c r="F50" s="307"/>
      <c r="G50" s="307"/>
      <c r="H50" s="307"/>
      <c r="I50" s="307"/>
      <c r="J50" s="307"/>
      <c r="K50" s="307"/>
      <c r="L50" s="307"/>
      <c r="M50" s="307"/>
      <c r="N50" s="307"/>
      <c r="O50" s="307"/>
      <c r="P50" s="307"/>
      <c r="Q50" s="307"/>
      <c r="R50" s="307"/>
      <c r="S50" s="307"/>
      <c r="T50" s="307"/>
      <c r="U50" s="27"/>
    </row>
    <row r="51" spans="1:21" x14ac:dyDescent="0.25">
      <c r="A51" s="30"/>
      <c r="B51" s="48"/>
      <c r="C51" s="308" t="s">
        <v>40</v>
      </c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  <c r="R51" s="308"/>
      <c r="S51" s="308"/>
      <c r="T51" s="308"/>
      <c r="U51" s="27"/>
    </row>
    <row r="52" spans="1:21" x14ac:dyDescent="0.25">
      <c r="A52" s="30"/>
      <c r="B52" s="48"/>
      <c r="C52" s="308" t="s">
        <v>26</v>
      </c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  <c r="R52" s="308"/>
      <c r="S52" s="308"/>
      <c r="T52" s="308"/>
      <c r="U52" s="27"/>
    </row>
    <row r="53" spans="1:21" x14ac:dyDescent="0.25">
      <c r="A53" s="30"/>
      <c r="B53" s="48"/>
      <c r="C53" s="308" t="s">
        <v>25</v>
      </c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  <c r="R53" s="308"/>
      <c r="S53" s="308"/>
      <c r="T53" s="308"/>
      <c r="U53" s="27"/>
    </row>
    <row r="54" spans="1:21" ht="28.5" customHeight="1" x14ac:dyDescent="0.25">
      <c r="A54" s="30"/>
      <c r="B54" s="48"/>
      <c r="C54" s="308" t="s">
        <v>44</v>
      </c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  <c r="R54" s="308"/>
      <c r="S54" s="308"/>
      <c r="T54" s="308"/>
      <c r="U54" s="27"/>
    </row>
    <row r="55" spans="1:21" ht="50.25" customHeight="1" x14ac:dyDescent="0.25">
      <c r="A55" s="30"/>
      <c r="B55" s="48"/>
      <c r="C55" s="308" t="s">
        <v>41</v>
      </c>
      <c r="D55" s="308"/>
      <c r="E55" s="308"/>
      <c r="F55" s="308"/>
      <c r="G55" s="308"/>
      <c r="H55" s="308"/>
      <c r="I55" s="308"/>
      <c r="J55" s="308"/>
      <c r="K55" s="308"/>
      <c r="L55" s="308"/>
      <c r="M55" s="308"/>
      <c r="N55" s="308"/>
      <c r="O55" s="308"/>
      <c r="P55" s="308"/>
      <c r="Q55" s="308"/>
      <c r="R55" s="308"/>
      <c r="S55" s="308"/>
      <c r="T55" s="308"/>
      <c r="U55" s="27"/>
    </row>
    <row r="56" spans="1:21" ht="6.75" customHeight="1" thickBot="1" x14ac:dyDescent="0.3">
      <c r="A56" s="30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7"/>
    </row>
    <row r="57" spans="1:21" ht="13.5" thickBot="1" x14ac:dyDescent="0.3">
      <c r="A57" s="30"/>
      <c r="B57" s="329" t="s">
        <v>43</v>
      </c>
      <c r="C57" s="330"/>
      <c r="D57" s="330"/>
      <c r="E57" s="330"/>
      <c r="F57" s="330"/>
      <c r="G57" s="330"/>
      <c r="H57" s="330"/>
      <c r="I57" s="330"/>
      <c r="J57" s="331"/>
      <c r="K57" s="329" t="s">
        <v>42</v>
      </c>
      <c r="L57" s="330"/>
      <c r="M57" s="330"/>
      <c r="N57" s="330"/>
      <c r="O57" s="330"/>
      <c r="P57" s="330"/>
      <c r="Q57" s="330"/>
      <c r="R57" s="330"/>
      <c r="S57" s="330"/>
      <c r="T57" s="331"/>
      <c r="U57" s="27"/>
    </row>
    <row r="58" spans="1:21" ht="15.75" customHeight="1" x14ac:dyDescent="0.25">
      <c r="A58" s="30"/>
      <c r="B58" s="332" t="s">
        <v>46</v>
      </c>
      <c r="C58" s="333"/>
      <c r="D58" s="333"/>
      <c r="E58" s="333"/>
      <c r="F58" s="333"/>
      <c r="G58" s="333"/>
      <c r="H58" s="333"/>
      <c r="I58" s="333"/>
      <c r="J58" s="334"/>
      <c r="K58" s="332" t="str">
        <f>B9</f>
        <v>ALBA LUCIA OSPINA ARTUNDUAGA</v>
      </c>
      <c r="L58" s="333"/>
      <c r="M58" s="333"/>
      <c r="N58" s="333"/>
      <c r="O58" s="333"/>
      <c r="P58" s="333"/>
      <c r="Q58" s="333"/>
      <c r="R58" s="333"/>
      <c r="S58" s="333"/>
      <c r="T58" s="334"/>
      <c r="U58" s="27"/>
    </row>
    <row r="59" spans="1:21" x14ac:dyDescent="0.25">
      <c r="A59" s="30"/>
      <c r="B59" s="432" t="s">
        <v>2</v>
      </c>
      <c r="C59" s="293"/>
      <c r="D59" s="293"/>
      <c r="E59" s="293"/>
      <c r="F59" s="433"/>
      <c r="G59" s="434" t="s">
        <v>4</v>
      </c>
      <c r="H59" s="435"/>
      <c r="I59" s="435"/>
      <c r="J59" s="436"/>
      <c r="K59" s="432" t="s">
        <v>2</v>
      </c>
      <c r="L59" s="293"/>
      <c r="M59" s="293"/>
      <c r="N59" s="293"/>
      <c r="O59" s="433"/>
      <c r="P59" s="434" t="s">
        <v>4</v>
      </c>
      <c r="Q59" s="435"/>
      <c r="R59" s="435"/>
      <c r="S59" s="435"/>
      <c r="T59" s="436"/>
      <c r="U59" s="27"/>
    </row>
    <row r="60" spans="1:21" ht="18" customHeight="1" x14ac:dyDescent="0.25">
      <c r="A60" s="30"/>
      <c r="B60" s="323" t="s">
        <v>47</v>
      </c>
      <c r="C60" s="324"/>
      <c r="D60" s="324"/>
      <c r="E60" s="324"/>
      <c r="F60" s="325"/>
      <c r="G60" s="326">
        <v>10017896</v>
      </c>
      <c r="H60" s="327"/>
      <c r="I60" s="327"/>
      <c r="J60" s="328"/>
      <c r="K60" s="323"/>
      <c r="L60" s="324"/>
      <c r="M60" s="324"/>
      <c r="N60" s="324"/>
      <c r="O60" s="325"/>
      <c r="P60" s="326">
        <v>42058617</v>
      </c>
      <c r="Q60" s="327"/>
      <c r="R60" s="327"/>
      <c r="S60" s="327"/>
      <c r="T60" s="328"/>
      <c r="U60" s="27"/>
    </row>
    <row r="61" spans="1:21" x14ac:dyDescent="0.25">
      <c r="A61" s="30"/>
      <c r="B61" s="432" t="s">
        <v>5</v>
      </c>
      <c r="C61" s="293"/>
      <c r="D61" s="293"/>
      <c r="E61" s="293"/>
      <c r="F61" s="293"/>
      <c r="G61" s="293"/>
      <c r="H61" s="293"/>
      <c r="I61" s="293"/>
      <c r="J61" s="437"/>
      <c r="K61" s="432" t="s">
        <v>5</v>
      </c>
      <c r="L61" s="293"/>
      <c r="M61" s="293"/>
      <c r="N61" s="293"/>
      <c r="O61" s="293"/>
      <c r="P61" s="293"/>
      <c r="Q61" s="293"/>
      <c r="R61" s="293"/>
      <c r="S61" s="293"/>
      <c r="T61" s="437"/>
      <c r="U61" s="27"/>
    </row>
    <row r="62" spans="1:21" x14ac:dyDescent="0.25">
      <c r="A62" s="30"/>
      <c r="B62" s="323"/>
      <c r="C62" s="324"/>
      <c r="D62" s="324"/>
      <c r="E62" s="324"/>
      <c r="F62" s="324"/>
      <c r="G62" s="324"/>
      <c r="H62" s="324"/>
      <c r="I62" s="324"/>
      <c r="J62" s="357"/>
      <c r="K62" s="323"/>
      <c r="L62" s="324"/>
      <c r="M62" s="324"/>
      <c r="N62" s="324"/>
      <c r="O62" s="324"/>
      <c r="P62" s="324"/>
      <c r="Q62" s="324"/>
      <c r="R62" s="324"/>
      <c r="S62" s="324"/>
      <c r="T62" s="357"/>
      <c r="U62" s="27"/>
    </row>
    <row r="63" spans="1:21" ht="14.25" customHeight="1" thickBot="1" x14ac:dyDescent="0.3">
      <c r="A63" s="30"/>
      <c r="B63" s="358"/>
      <c r="C63" s="359"/>
      <c r="D63" s="359"/>
      <c r="E63" s="359"/>
      <c r="F63" s="359"/>
      <c r="G63" s="359"/>
      <c r="H63" s="359"/>
      <c r="I63" s="359"/>
      <c r="J63" s="360"/>
      <c r="K63" s="358"/>
      <c r="L63" s="359"/>
      <c r="M63" s="359"/>
      <c r="N63" s="359"/>
      <c r="O63" s="359"/>
      <c r="P63" s="359"/>
      <c r="Q63" s="359"/>
      <c r="R63" s="359"/>
      <c r="S63" s="359"/>
      <c r="T63" s="360"/>
      <c r="U63" s="27"/>
    </row>
    <row r="64" spans="1:21" ht="7.5" customHeight="1" thickBot="1" x14ac:dyDescent="0.3">
      <c r="A64" s="49"/>
      <c r="B64" s="361"/>
      <c r="C64" s="361"/>
      <c r="D64" s="361"/>
      <c r="E64" s="361"/>
      <c r="F64" s="361"/>
      <c r="G64" s="361"/>
      <c r="H64" s="361"/>
      <c r="I64" s="361"/>
      <c r="J64" s="50"/>
      <c r="K64" s="50"/>
      <c r="L64" s="50"/>
      <c r="M64" s="361"/>
      <c r="N64" s="361"/>
      <c r="O64" s="361"/>
      <c r="P64" s="361"/>
      <c r="Q64" s="361"/>
      <c r="R64" s="361"/>
      <c r="S64" s="361"/>
      <c r="T64" s="361"/>
      <c r="U64" s="51"/>
    </row>
    <row r="65" spans="1:21" ht="13.5" thickBot="1" x14ac:dyDescent="0.3">
      <c r="A65" s="337" t="s">
        <v>8</v>
      </c>
      <c r="B65" s="338"/>
      <c r="C65" s="338"/>
      <c r="D65" s="338"/>
      <c r="E65" s="338"/>
      <c r="F65" s="338"/>
      <c r="G65" s="338"/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9"/>
    </row>
    <row r="66" spans="1:21" s="29" customFormat="1" ht="18.75" customHeight="1" x14ac:dyDescent="0.25">
      <c r="A66" s="340" t="s">
        <v>9</v>
      </c>
      <c r="B66" s="341"/>
      <c r="C66" s="52"/>
      <c r="D66" s="52"/>
      <c r="E66" s="52"/>
      <c r="F66" s="21"/>
      <c r="G66" s="342" t="s">
        <v>24</v>
      </c>
      <c r="H66" s="343"/>
      <c r="I66" s="348"/>
      <c r="J66" s="349"/>
      <c r="K66" s="349"/>
      <c r="L66" s="349"/>
      <c r="M66" s="349"/>
      <c r="N66" s="349"/>
      <c r="O66" s="349"/>
      <c r="P66" s="349"/>
      <c r="Q66" s="349"/>
      <c r="R66" s="349"/>
      <c r="S66" s="349"/>
      <c r="T66" s="349"/>
      <c r="U66" s="350"/>
    </row>
    <row r="67" spans="1:21" s="29" customFormat="1" ht="13.5" customHeight="1" x14ac:dyDescent="0.25">
      <c r="A67" s="53"/>
      <c r="B67" s="26"/>
      <c r="C67" s="54" t="s">
        <v>10</v>
      </c>
      <c r="D67" s="54" t="s">
        <v>11</v>
      </c>
      <c r="E67" s="54" t="s">
        <v>12</v>
      </c>
      <c r="F67" s="21"/>
      <c r="G67" s="344"/>
      <c r="H67" s="345"/>
      <c r="I67" s="348"/>
      <c r="J67" s="349"/>
      <c r="K67" s="349"/>
      <c r="L67" s="349"/>
      <c r="M67" s="349"/>
      <c r="N67" s="349"/>
      <c r="O67" s="349"/>
      <c r="P67" s="349"/>
      <c r="Q67" s="349"/>
      <c r="R67" s="349"/>
      <c r="S67" s="349"/>
      <c r="T67" s="349"/>
      <c r="U67" s="350"/>
    </row>
    <row r="68" spans="1:21" s="29" customFormat="1" ht="11.25" customHeight="1" x14ac:dyDescent="0.25">
      <c r="A68" s="55"/>
      <c r="B68" s="56"/>
      <c r="C68" s="56"/>
      <c r="D68" s="56"/>
      <c r="E68" s="56"/>
      <c r="F68" s="56"/>
      <c r="G68" s="346"/>
      <c r="H68" s="347"/>
      <c r="I68" s="351"/>
      <c r="J68" s="352"/>
      <c r="K68" s="352"/>
      <c r="L68" s="352"/>
      <c r="M68" s="352"/>
      <c r="N68" s="352"/>
      <c r="O68" s="352"/>
      <c r="P68" s="352"/>
      <c r="Q68" s="352"/>
      <c r="R68" s="352"/>
      <c r="S68" s="352"/>
      <c r="T68" s="352"/>
      <c r="U68" s="353"/>
    </row>
    <row r="69" spans="1:21" s="29" customFormat="1" ht="18.75" customHeight="1" x14ac:dyDescent="0.25">
      <c r="A69" s="1"/>
      <c r="B69" s="2"/>
      <c r="C69" s="354"/>
      <c r="D69" s="354"/>
      <c r="E69" s="354"/>
      <c r="F69" s="354"/>
      <c r="G69" s="354"/>
      <c r="H69" s="354"/>
      <c r="I69" s="354"/>
      <c r="J69" s="57"/>
      <c r="K69" s="57"/>
      <c r="L69" s="354"/>
      <c r="M69" s="354"/>
      <c r="N69" s="354"/>
      <c r="O69" s="354"/>
      <c r="P69" s="354"/>
      <c r="Q69" s="354"/>
      <c r="R69" s="354"/>
      <c r="S69" s="354"/>
      <c r="T69" s="354"/>
      <c r="U69" s="355"/>
    </row>
    <row r="70" spans="1:21" s="29" customFormat="1" ht="15.75" thickBot="1" x14ac:dyDescent="0.3">
      <c r="A70" s="3"/>
      <c r="B70" s="4"/>
      <c r="C70" s="335" t="s">
        <v>13</v>
      </c>
      <c r="D70" s="335"/>
      <c r="E70" s="335"/>
      <c r="F70" s="335"/>
      <c r="G70" s="335"/>
      <c r="H70" s="335"/>
      <c r="I70" s="335"/>
      <c r="J70" s="58"/>
      <c r="K70" s="58"/>
      <c r="L70" s="335" t="s">
        <v>14</v>
      </c>
      <c r="M70" s="335"/>
      <c r="N70" s="335"/>
      <c r="O70" s="335"/>
      <c r="P70" s="335"/>
      <c r="Q70" s="335"/>
      <c r="R70" s="335"/>
      <c r="S70" s="335"/>
      <c r="T70" s="335"/>
      <c r="U70" s="336"/>
    </row>
  </sheetData>
  <mergeCells count="111">
    <mergeCell ref="C70:I70"/>
    <mergeCell ref="L70:U70"/>
    <mergeCell ref="A65:U65"/>
    <mergeCell ref="A66:B66"/>
    <mergeCell ref="G66:H68"/>
    <mergeCell ref="I66:U68"/>
    <mergeCell ref="C69:I69"/>
    <mergeCell ref="L69:U69"/>
    <mergeCell ref="B61:J61"/>
    <mergeCell ref="K61:T61"/>
    <mergeCell ref="B62:J63"/>
    <mergeCell ref="K62:T63"/>
    <mergeCell ref="B64:I64"/>
    <mergeCell ref="M64:T64"/>
    <mergeCell ref="B59:F59"/>
    <mergeCell ref="G59:J59"/>
    <mergeCell ref="K59:O59"/>
    <mergeCell ref="P59:T59"/>
    <mergeCell ref="B60:F60"/>
    <mergeCell ref="G60:J60"/>
    <mergeCell ref="K60:O60"/>
    <mergeCell ref="P60:T60"/>
    <mergeCell ref="C54:T54"/>
    <mergeCell ref="C55:T55"/>
    <mergeCell ref="B57:J57"/>
    <mergeCell ref="K57:T57"/>
    <mergeCell ref="B58:J58"/>
    <mergeCell ref="K58:T58"/>
    <mergeCell ref="B46:T48"/>
    <mergeCell ref="B50:T50"/>
    <mergeCell ref="C51:T51"/>
    <mergeCell ref="C52:T52"/>
    <mergeCell ref="C53:T53"/>
    <mergeCell ref="D38:E38"/>
    <mergeCell ref="G38:H38"/>
    <mergeCell ref="J38:K38"/>
    <mergeCell ref="M38:N38"/>
    <mergeCell ref="O38:T38"/>
    <mergeCell ref="B40:D41"/>
    <mergeCell ref="E40:S40"/>
    <mergeCell ref="E41:S41"/>
    <mergeCell ref="B36:D36"/>
    <mergeCell ref="E36:L36"/>
    <mergeCell ref="B27:E27"/>
    <mergeCell ref="F27:J27"/>
    <mergeCell ref="K27:M27"/>
    <mergeCell ref="N27:P27"/>
    <mergeCell ref="R27:T27"/>
    <mergeCell ref="B28:T28"/>
    <mergeCell ref="E42:S42"/>
    <mergeCell ref="B26:E26"/>
    <mergeCell ref="F26:J26"/>
    <mergeCell ref="K26:M26"/>
    <mergeCell ref="N26:P26"/>
    <mergeCell ref="R26:T26"/>
    <mergeCell ref="B29:T32"/>
    <mergeCell ref="B34:T34"/>
    <mergeCell ref="B35:G35"/>
    <mergeCell ref="H35:L35"/>
    <mergeCell ref="M35:P35"/>
    <mergeCell ref="B24:E24"/>
    <mergeCell ref="F24:J24"/>
    <mergeCell ref="K24:M24"/>
    <mergeCell ref="N24:P24"/>
    <mergeCell ref="R24:T24"/>
    <mergeCell ref="B25:E25"/>
    <mergeCell ref="F25:J25"/>
    <mergeCell ref="K25:M25"/>
    <mergeCell ref="N25:P25"/>
    <mergeCell ref="R25:T25"/>
    <mergeCell ref="B22:E22"/>
    <mergeCell ref="F22:J22"/>
    <mergeCell ref="K22:M22"/>
    <mergeCell ref="N22:P22"/>
    <mergeCell ref="R22:T22"/>
    <mergeCell ref="B23:E23"/>
    <mergeCell ref="F23:J23"/>
    <mergeCell ref="K23:M23"/>
    <mergeCell ref="N23:P23"/>
    <mergeCell ref="R23:T23"/>
    <mergeCell ref="B20:E20"/>
    <mergeCell ref="F20:J20"/>
    <mergeCell ref="K20:M20"/>
    <mergeCell ref="N20:P20"/>
    <mergeCell ref="R20:T20"/>
    <mergeCell ref="B21:E21"/>
    <mergeCell ref="F21:J21"/>
    <mergeCell ref="K21:M21"/>
    <mergeCell ref="N21:P21"/>
    <mergeCell ref="R21:T21"/>
    <mergeCell ref="B15:T15"/>
    <mergeCell ref="B17:T17"/>
    <mergeCell ref="B18:E18"/>
    <mergeCell ref="F18:J18"/>
    <mergeCell ref="K18:M18"/>
    <mergeCell ref="N18:P18"/>
    <mergeCell ref="R18:T18"/>
    <mergeCell ref="B19:E19"/>
    <mergeCell ref="F19:J19"/>
    <mergeCell ref="K19:M19"/>
    <mergeCell ref="N19:P19"/>
    <mergeCell ref="R19:T19"/>
    <mergeCell ref="A1:E4"/>
    <mergeCell ref="F1:P4"/>
    <mergeCell ref="R1:U1"/>
    <mergeCell ref="R2:U2"/>
    <mergeCell ref="R3:U3"/>
    <mergeCell ref="R4:U4"/>
    <mergeCell ref="A5:U5"/>
    <mergeCell ref="N7:P7"/>
    <mergeCell ref="R7:T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70"/>
  <sheetViews>
    <sheetView showGridLines="0" zoomScale="80" zoomScaleNormal="80" workbookViewId="0">
      <selection sqref="A1:E4"/>
    </sheetView>
  </sheetViews>
  <sheetFormatPr baseColWidth="10" defaultRowHeight="12.75" x14ac:dyDescent="0.25"/>
  <cols>
    <col min="1" max="1" width="0.7109375" style="22" customWidth="1"/>
    <col min="2" max="2" width="7.85546875" style="22" customWidth="1"/>
    <col min="3" max="3" width="5.7109375" style="22" customWidth="1"/>
    <col min="4" max="4" width="5.28515625" style="22" customWidth="1"/>
    <col min="5" max="5" width="7.28515625" style="22" customWidth="1"/>
    <col min="6" max="6" width="8.42578125" style="22" customWidth="1"/>
    <col min="7" max="7" width="5.28515625" style="22" customWidth="1"/>
    <col min="8" max="8" width="11.5703125" style="22" customWidth="1"/>
    <col min="9" max="9" width="4.28515625" style="22" customWidth="1"/>
    <col min="10" max="10" width="6.28515625" style="22" customWidth="1"/>
    <col min="11" max="11" width="5.7109375" style="22" customWidth="1"/>
    <col min="12" max="12" width="4" style="22" customWidth="1"/>
    <col min="13" max="13" width="17.42578125" style="22" customWidth="1"/>
    <col min="14" max="14" width="4.85546875" style="22" customWidth="1"/>
    <col min="15" max="15" width="7.85546875" style="22" customWidth="1"/>
    <col min="16" max="16" width="4.85546875" style="22" customWidth="1"/>
    <col min="17" max="17" width="13.28515625" style="22" customWidth="1"/>
    <col min="18" max="18" width="13.42578125" style="22" customWidth="1"/>
    <col min="19" max="19" width="7.140625" style="22" customWidth="1"/>
    <col min="20" max="20" width="7.85546875" style="22" customWidth="1"/>
    <col min="21" max="21" width="0.5703125" style="22" customWidth="1"/>
    <col min="22" max="55" width="5.28515625" style="22" customWidth="1"/>
    <col min="56" max="16384" width="11.42578125" style="22"/>
  </cols>
  <sheetData>
    <row r="1" spans="1:26" ht="15.75" customHeight="1" x14ac:dyDescent="0.25">
      <c r="A1" s="237"/>
      <c r="B1" s="238"/>
      <c r="C1" s="238"/>
      <c r="D1" s="238"/>
      <c r="E1" s="238"/>
      <c r="F1" s="243" t="s">
        <v>15</v>
      </c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128"/>
      <c r="R1" s="246"/>
      <c r="S1" s="246"/>
      <c r="T1" s="246"/>
      <c r="U1" s="247"/>
    </row>
    <row r="2" spans="1:26" ht="34.5" customHeight="1" x14ac:dyDescent="0.2">
      <c r="A2" s="239"/>
      <c r="B2" s="240"/>
      <c r="C2" s="240"/>
      <c r="D2" s="240"/>
      <c r="E2" s="240"/>
      <c r="F2" s="244"/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129"/>
      <c r="R2" s="248" t="s">
        <v>30</v>
      </c>
      <c r="S2" s="248"/>
      <c r="T2" s="248"/>
      <c r="U2" s="249"/>
    </row>
    <row r="3" spans="1:26" ht="15" customHeight="1" x14ac:dyDescent="0.25">
      <c r="A3" s="239"/>
      <c r="B3" s="240"/>
      <c r="C3" s="240"/>
      <c r="D3" s="240"/>
      <c r="E3" s="240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129"/>
      <c r="R3" s="250" t="s">
        <v>31</v>
      </c>
      <c r="S3" s="250"/>
      <c r="T3" s="250"/>
      <c r="U3" s="251"/>
    </row>
    <row r="4" spans="1:26" ht="15.75" customHeight="1" thickBot="1" x14ac:dyDescent="0.3">
      <c r="A4" s="241"/>
      <c r="B4" s="242"/>
      <c r="C4" s="242"/>
      <c r="D4" s="242"/>
      <c r="E4" s="242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130"/>
      <c r="R4" s="252" t="s">
        <v>7</v>
      </c>
      <c r="S4" s="252"/>
      <c r="T4" s="252"/>
      <c r="U4" s="253"/>
    </row>
    <row r="5" spans="1:26" ht="13.5" thickBot="1" x14ac:dyDescent="0.3">
      <c r="A5" s="254"/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55"/>
      <c r="S5" s="255"/>
      <c r="T5" s="255"/>
      <c r="U5" s="256"/>
    </row>
    <row r="6" spans="1:26" x14ac:dyDescent="0.25">
      <c r="A6" s="23"/>
      <c r="B6" s="24" t="s">
        <v>3</v>
      </c>
      <c r="C6" s="73" t="s">
        <v>74</v>
      </c>
      <c r="D6" s="25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6" x14ac:dyDescent="0.25">
      <c r="A7" s="23"/>
      <c r="B7" s="24"/>
      <c r="C7" s="24"/>
      <c r="D7" s="24"/>
      <c r="E7" s="26"/>
      <c r="F7" s="26"/>
      <c r="G7" s="26"/>
      <c r="H7" s="26"/>
      <c r="I7" s="26"/>
      <c r="J7" s="26"/>
      <c r="K7" s="26"/>
      <c r="L7" s="26"/>
      <c r="N7" s="257"/>
      <c r="O7" s="257"/>
      <c r="P7" s="257"/>
      <c r="Q7" s="132"/>
      <c r="R7" s="257"/>
      <c r="S7" s="257"/>
      <c r="T7" s="257"/>
      <c r="U7" s="27"/>
    </row>
    <row r="8" spans="1:26" ht="15" x14ac:dyDescent="0.25">
      <c r="A8" s="23"/>
      <c r="B8" s="24" t="s">
        <v>6</v>
      </c>
      <c r="C8" s="24"/>
      <c r="D8" s="24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  <c r="Z8" s="29"/>
    </row>
    <row r="9" spans="1:26" x14ac:dyDescent="0.25">
      <c r="A9" s="23"/>
      <c r="B9" s="73" t="s">
        <v>316</v>
      </c>
      <c r="C9" s="24"/>
      <c r="D9" s="24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spans="1:26" x14ac:dyDescent="0.25">
      <c r="A10" s="23"/>
      <c r="B10" s="73" t="s">
        <v>278</v>
      </c>
      <c r="C10" s="24"/>
      <c r="D10" s="24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7"/>
    </row>
    <row r="11" spans="1:26" x14ac:dyDescent="0.25">
      <c r="A11" s="23"/>
      <c r="B11" s="73" t="s">
        <v>317</v>
      </c>
      <c r="C11" s="24"/>
      <c r="D11" s="24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7"/>
    </row>
    <row r="12" spans="1:26" ht="8.25" customHeight="1" x14ac:dyDescent="0.25">
      <c r="A12" s="30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7"/>
    </row>
    <row r="13" spans="1:26" x14ac:dyDescent="0.25">
      <c r="A13" s="30"/>
      <c r="B13" s="26" t="s">
        <v>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7"/>
    </row>
    <row r="14" spans="1:26" ht="6" customHeight="1" x14ac:dyDescent="0.25">
      <c r="A14" s="30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7"/>
    </row>
    <row r="15" spans="1:26" x14ac:dyDescent="0.25">
      <c r="A15" s="30"/>
      <c r="B15" s="258" t="s">
        <v>32</v>
      </c>
      <c r="C15" s="258"/>
      <c r="D15" s="258"/>
      <c r="E15" s="258"/>
      <c r="F15" s="258"/>
      <c r="G15" s="258"/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7"/>
    </row>
    <row r="16" spans="1:26" ht="6" customHeight="1" x14ac:dyDescent="0.25">
      <c r="A16" s="30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7"/>
    </row>
    <row r="17" spans="1:21" x14ac:dyDescent="0.25">
      <c r="A17" s="30"/>
      <c r="B17" s="259" t="s">
        <v>16</v>
      </c>
      <c r="C17" s="259"/>
      <c r="D17" s="259"/>
      <c r="E17" s="259"/>
      <c r="F17" s="259"/>
      <c r="G17" s="259"/>
      <c r="H17" s="259"/>
      <c r="I17" s="259"/>
      <c r="J17" s="259"/>
      <c r="K17" s="259"/>
      <c r="L17" s="259"/>
      <c r="M17" s="259"/>
      <c r="N17" s="259"/>
      <c r="O17" s="259"/>
      <c r="P17" s="259"/>
      <c r="Q17" s="259"/>
      <c r="R17" s="259"/>
      <c r="S17" s="259"/>
      <c r="T17" s="259"/>
      <c r="U17" s="27"/>
    </row>
    <row r="18" spans="1:21" ht="30.75" customHeight="1" x14ac:dyDescent="0.25">
      <c r="A18" s="30"/>
      <c r="B18" s="260" t="s">
        <v>33</v>
      </c>
      <c r="C18" s="260"/>
      <c r="D18" s="260"/>
      <c r="E18" s="260"/>
      <c r="F18" s="260" t="s">
        <v>29</v>
      </c>
      <c r="G18" s="260"/>
      <c r="H18" s="260"/>
      <c r="I18" s="260"/>
      <c r="J18" s="260"/>
      <c r="K18" s="261" t="s">
        <v>34</v>
      </c>
      <c r="L18" s="261"/>
      <c r="M18" s="261"/>
      <c r="N18" s="260" t="s">
        <v>28</v>
      </c>
      <c r="O18" s="260"/>
      <c r="P18" s="260"/>
      <c r="Q18" s="133" t="s">
        <v>45</v>
      </c>
      <c r="R18" s="260" t="s">
        <v>35</v>
      </c>
      <c r="S18" s="260"/>
      <c r="T18" s="260"/>
      <c r="U18" s="27"/>
    </row>
    <row r="19" spans="1:21" ht="15.95" customHeight="1" x14ac:dyDescent="0.25">
      <c r="A19" s="30"/>
      <c r="B19" s="362" t="s">
        <v>51</v>
      </c>
      <c r="C19" s="362"/>
      <c r="D19" s="362"/>
      <c r="E19" s="362"/>
      <c r="F19" s="363" t="s">
        <v>319</v>
      </c>
      <c r="G19" s="363"/>
      <c r="H19" s="363"/>
      <c r="I19" s="363"/>
      <c r="J19" s="363"/>
      <c r="K19" s="364" t="s">
        <v>320</v>
      </c>
      <c r="L19" s="364"/>
      <c r="M19" s="364"/>
      <c r="N19" s="379">
        <v>121565001</v>
      </c>
      <c r="O19" s="380"/>
      <c r="P19" s="381"/>
      <c r="Q19" s="87">
        <v>26</v>
      </c>
      <c r="R19" s="368"/>
      <c r="S19" s="368"/>
      <c r="T19" s="368"/>
      <c r="U19" s="27"/>
    </row>
    <row r="20" spans="1:21" ht="15.95" customHeight="1" x14ac:dyDescent="0.25">
      <c r="A20" s="30"/>
      <c r="B20" s="362" t="s">
        <v>77</v>
      </c>
      <c r="C20" s="362"/>
      <c r="D20" s="362"/>
      <c r="E20" s="362"/>
      <c r="F20" s="363" t="s">
        <v>314</v>
      </c>
      <c r="G20" s="363"/>
      <c r="H20" s="363"/>
      <c r="I20" s="363"/>
      <c r="J20" s="363"/>
      <c r="K20" s="364">
        <v>1406</v>
      </c>
      <c r="L20" s="364"/>
      <c r="M20" s="364"/>
      <c r="N20" s="458" t="s">
        <v>315</v>
      </c>
      <c r="O20" s="364"/>
      <c r="P20" s="364"/>
      <c r="Q20" s="88">
        <v>26</v>
      </c>
      <c r="R20" s="368"/>
      <c r="S20" s="368"/>
      <c r="T20" s="368"/>
      <c r="U20" s="27"/>
    </row>
    <row r="21" spans="1:21" ht="15.95" customHeight="1" x14ac:dyDescent="0.25">
      <c r="A21" s="30"/>
      <c r="B21" s="362"/>
      <c r="C21" s="362"/>
      <c r="D21" s="362"/>
      <c r="E21" s="362"/>
      <c r="F21" s="363"/>
      <c r="G21" s="363"/>
      <c r="H21" s="363"/>
      <c r="I21" s="363"/>
      <c r="J21" s="363"/>
      <c r="K21" s="364"/>
      <c r="L21" s="364"/>
      <c r="M21" s="364"/>
      <c r="N21" s="364"/>
      <c r="O21" s="364"/>
      <c r="P21" s="364"/>
      <c r="Q21" s="88"/>
      <c r="R21" s="368"/>
      <c r="S21" s="368"/>
      <c r="T21" s="368"/>
      <c r="U21" s="27"/>
    </row>
    <row r="22" spans="1:21" ht="15.95" customHeight="1" x14ac:dyDescent="0.25">
      <c r="A22" s="30"/>
      <c r="B22" s="362"/>
      <c r="C22" s="362"/>
      <c r="D22" s="362"/>
      <c r="E22" s="362"/>
      <c r="F22" s="363"/>
      <c r="G22" s="363"/>
      <c r="H22" s="363"/>
      <c r="I22" s="363"/>
      <c r="J22" s="363"/>
      <c r="K22" s="364"/>
      <c r="L22" s="364"/>
      <c r="M22" s="364"/>
      <c r="N22" s="455"/>
      <c r="O22" s="456"/>
      <c r="P22" s="457"/>
      <c r="Q22" s="88"/>
      <c r="R22" s="368"/>
      <c r="S22" s="368"/>
      <c r="T22" s="368"/>
      <c r="U22" s="27"/>
    </row>
    <row r="23" spans="1:21" ht="15.95" customHeight="1" x14ac:dyDescent="0.25">
      <c r="A23" s="30"/>
      <c r="B23" s="362"/>
      <c r="C23" s="362"/>
      <c r="D23" s="362"/>
      <c r="E23" s="362"/>
      <c r="F23" s="363"/>
      <c r="G23" s="363"/>
      <c r="H23" s="363"/>
      <c r="I23" s="363"/>
      <c r="J23" s="363"/>
      <c r="K23" s="364"/>
      <c r="L23" s="364"/>
      <c r="M23" s="364"/>
      <c r="N23" s="444"/>
      <c r="O23" s="444"/>
      <c r="P23" s="444"/>
      <c r="Q23" s="88"/>
      <c r="R23" s="368"/>
      <c r="S23" s="368"/>
      <c r="T23" s="368"/>
      <c r="U23" s="27"/>
    </row>
    <row r="24" spans="1:21" ht="15.95" customHeight="1" x14ac:dyDescent="0.25">
      <c r="A24" s="30"/>
      <c r="B24" s="362"/>
      <c r="C24" s="362"/>
      <c r="D24" s="362"/>
      <c r="E24" s="362"/>
      <c r="F24" s="373"/>
      <c r="G24" s="374"/>
      <c r="H24" s="374"/>
      <c r="I24" s="374"/>
      <c r="J24" s="375"/>
      <c r="K24" s="364"/>
      <c r="L24" s="364"/>
      <c r="M24" s="364"/>
      <c r="N24" s="444"/>
      <c r="O24" s="444"/>
      <c r="P24" s="444"/>
      <c r="Q24" s="88"/>
      <c r="R24" s="368"/>
      <c r="S24" s="368"/>
      <c r="T24" s="368"/>
      <c r="U24" s="27"/>
    </row>
    <row r="25" spans="1:21" ht="15.95" customHeight="1" x14ac:dyDescent="0.25">
      <c r="A25" s="30"/>
      <c r="B25" s="376"/>
      <c r="C25" s="377"/>
      <c r="D25" s="377"/>
      <c r="E25" s="378"/>
      <c r="F25" s="373"/>
      <c r="G25" s="374"/>
      <c r="H25" s="374"/>
      <c r="I25" s="374"/>
      <c r="J25" s="375"/>
      <c r="K25" s="379"/>
      <c r="L25" s="380"/>
      <c r="M25" s="381"/>
      <c r="N25" s="455"/>
      <c r="O25" s="456"/>
      <c r="P25" s="457"/>
      <c r="Q25" s="88"/>
      <c r="R25" s="368"/>
      <c r="S25" s="368"/>
      <c r="T25" s="368"/>
      <c r="U25" s="27"/>
    </row>
    <row r="26" spans="1:21" ht="15.95" customHeight="1" x14ac:dyDescent="0.25">
      <c r="A26" s="30"/>
      <c r="B26" s="362"/>
      <c r="C26" s="362"/>
      <c r="D26" s="362"/>
      <c r="E26" s="362"/>
      <c r="F26" s="363"/>
      <c r="G26" s="363"/>
      <c r="H26" s="363"/>
      <c r="I26" s="363"/>
      <c r="J26" s="363"/>
      <c r="K26" s="364"/>
      <c r="L26" s="364"/>
      <c r="M26" s="364"/>
      <c r="N26" s="444"/>
      <c r="O26" s="444"/>
      <c r="P26" s="444"/>
      <c r="Q26" s="88"/>
      <c r="R26" s="368"/>
      <c r="S26" s="368"/>
      <c r="T26" s="368"/>
      <c r="U26" s="27"/>
    </row>
    <row r="27" spans="1:21" ht="15.95" customHeight="1" x14ac:dyDescent="0.25">
      <c r="A27" s="30"/>
      <c r="B27" s="362"/>
      <c r="C27" s="362"/>
      <c r="D27" s="362"/>
      <c r="E27" s="362"/>
      <c r="F27" s="363"/>
      <c r="G27" s="363"/>
      <c r="H27" s="363"/>
      <c r="I27" s="363"/>
      <c r="J27" s="363"/>
      <c r="K27" s="364"/>
      <c r="L27" s="364"/>
      <c r="M27" s="364"/>
      <c r="N27" s="444"/>
      <c r="O27" s="444"/>
      <c r="P27" s="444"/>
      <c r="Q27" s="88"/>
      <c r="R27" s="368"/>
      <c r="S27" s="368"/>
      <c r="T27" s="368"/>
      <c r="U27" s="27"/>
    </row>
    <row r="28" spans="1:21" x14ac:dyDescent="0.25">
      <c r="A28" s="30"/>
      <c r="B28" s="259" t="s">
        <v>36</v>
      </c>
      <c r="C28" s="259"/>
      <c r="D28" s="259"/>
      <c r="E28" s="259"/>
      <c r="F28" s="259"/>
      <c r="G28" s="259"/>
      <c r="H28" s="259"/>
      <c r="I28" s="259"/>
      <c r="J28" s="259"/>
      <c r="K28" s="259"/>
      <c r="L28" s="259"/>
      <c r="M28" s="259"/>
      <c r="N28" s="259"/>
      <c r="O28" s="259"/>
      <c r="P28" s="259"/>
      <c r="Q28" s="259"/>
      <c r="R28" s="259"/>
      <c r="S28" s="259"/>
      <c r="T28" s="259"/>
      <c r="U28" s="27"/>
    </row>
    <row r="29" spans="1:21" ht="16.5" customHeight="1" x14ac:dyDescent="0.25">
      <c r="A29" s="30"/>
      <c r="B29" s="445" t="s">
        <v>318</v>
      </c>
      <c r="C29" s="446"/>
      <c r="D29" s="446"/>
      <c r="E29" s="446"/>
      <c r="F29" s="446"/>
      <c r="G29" s="446"/>
      <c r="H29" s="446"/>
      <c r="I29" s="446"/>
      <c r="J29" s="446"/>
      <c r="K29" s="446"/>
      <c r="L29" s="446"/>
      <c r="M29" s="446"/>
      <c r="N29" s="446"/>
      <c r="O29" s="446"/>
      <c r="P29" s="446"/>
      <c r="Q29" s="446"/>
      <c r="R29" s="446"/>
      <c r="S29" s="446"/>
      <c r="T29" s="447"/>
      <c r="U29" s="27"/>
    </row>
    <row r="30" spans="1:21" ht="16.5" customHeight="1" x14ac:dyDescent="0.25">
      <c r="A30" s="30"/>
      <c r="B30" s="448"/>
      <c r="C30" s="449"/>
      <c r="D30" s="449"/>
      <c r="E30" s="449"/>
      <c r="F30" s="449"/>
      <c r="G30" s="449"/>
      <c r="H30" s="449"/>
      <c r="I30" s="449"/>
      <c r="J30" s="449"/>
      <c r="K30" s="449"/>
      <c r="L30" s="449"/>
      <c r="M30" s="449"/>
      <c r="N30" s="449"/>
      <c r="O30" s="449"/>
      <c r="P30" s="449"/>
      <c r="Q30" s="449"/>
      <c r="R30" s="449"/>
      <c r="S30" s="449"/>
      <c r="T30" s="450"/>
      <c r="U30" s="27"/>
    </row>
    <row r="31" spans="1:21" ht="16.5" customHeight="1" x14ac:dyDescent="0.25">
      <c r="A31" s="30"/>
      <c r="B31" s="448"/>
      <c r="C31" s="449"/>
      <c r="D31" s="449"/>
      <c r="E31" s="449"/>
      <c r="F31" s="449"/>
      <c r="G31" s="449"/>
      <c r="H31" s="449"/>
      <c r="I31" s="449"/>
      <c r="J31" s="449"/>
      <c r="K31" s="449"/>
      <c r="L31" s="449"/>
      <c r="M31" s="449"/>
      <c r="N31" s="449"/>
      <c r="O31" s="449"/>
      <c r="P31" s="449"/>
      <c r="Q31" s="449"/>
      <c r="R31" s="449"/>
      <c r="S31" s="449"/>
      <c r="T31" s="450"/>
      <c r="U31" s="27"/>
    </row>
    <row r="32" spans="1:21" ht="16.5" customHeight="1" x14ac:dyDescent="0.25">
      <c r="A32" s="30"/>
      <c r="B32" s="451"/>
      <c r="C32" s="452"/>
      <c r="D32" s="452"/>
      <c r="E32" s="452"/>
      <c r="F32" s="452"/>
      <c r="G32" s="452"/>
      <c r="H32" s="452"/>
      <c r="I32" s="452"/>
      <c r="J32" s="452"/>
      <c r="K32" s="452"/>
      <c r="L32" s="452"/>
      <c r="M32" s="452"/>
      <c r="N32" s="452"/>
      <c r="O32" s="452"/>
      <c r="P32" s="452"/>
      <c r="Q32" s="452"/>
      <c r="R32" s="452"/>
      <c r="S32" s="452"/>
      <c r="T32" s="453"/>
      <c r="U32" s="27"/>
    </row>
    <row r="33" spans="1:22" x14ac:dyDescent="0.25">
      <c r="A33" s="30"/>
      <c r="B33" s="131"/>
      <c r="C33" s="131"/>
      <c r="D33" s="131"/>
      <c r="E33" s="131"/>
      <c r="F33" s="127"/>
      <c r="G33" s="127"/>
      <c r="H33" s="127"/>
      <c r="I33" s="127"/>
      <c r="J33" s="127"/>
      <c r="K33" s="127"/>
      <c r="L33" s="127"/>
      <c r="M33" s="127"/>
      <c r="N33" s="26"/>
      <c r="O33" s="26"/>
      <c r="P33" s="26"/>
      <c r="Q33" s="26"/>
      <c r="R33" s="26"/>
      <c r="S33" s="26"/>
      <c r="T33" s="26"/>
      <c r="U33" s="27"/>
    </row>
    <row r="34" spans="1:22" x14ac:dyDescent="0.25">
      <c r="A34" s="30"/>
      <c r="B34" s="259" t="s">
        <v>37</v>
      </c>
      <c r="C34" s="259"/>
      <c r="D34" s="259"/>
      <c r="E34" s="259"/>
      <c r="F34" s="259"/>
      <c r="G34" s="259"/>
      <c r="H34" s="259"/>
      <c r="I34" s="259"/>
      <c r="J34" s="259"/>
      <c r="K34" s="259"/>
      <c r="L34" s="259"/>
      <c r="M34" s="259"/>
      <c r="N34" s="259"/>
      <c r="O34" s="259"/>
      <c r="P34" s="259"/>
      <c r="Q34" s="259"/>
      <c r="R34" s="259"/>
      <c r="S34" s="259"/>
      <c r="T34" s="259"/>
      <c r="U34" s="27"/>
    </row>
    <row r="35" spans="1:22" x14ac:dyDescent="0.25">
      <c r="A35" s="30"/>
      <c r="B35" s="291" t="s">
        <v>17</v>
      </c>
      <c r="C35" s="292"/>
      <c r="D35" s="292"/>
      <c r="E35" s="292"/>
      <c r="F35" s="292"/>
      <c r="G35" s="292"/>
      <c r="H35" s="293" t="s">
        <v>244</v>
      </c>
      <c r="I35" s="293"/>
      <c r="J35" s="293"/>
      <c r="K35" s="293"/>
      <c r="L35" s="293"/>
      <c r="M35" s="454" t="s">
        <v>38</v>
      </c>
      <c r="N35" s="454"/>
      <c r="O35" s="454"/>
      <c r="P35" s="34"/>
      <c r="Q35" s="34"/>
      <c r="R35" s="34"/>
      <c r="S35" s="34"/>
      <c r="T35" s="35"/>
      <c r="U35" s="27"/>
    </row>
    <row r="36" spans="1:22" ht="17.25" customHeight="1" x14ac:dyDescent="0.25">
      <c r="A36" s="30"/>
      <c r="B36" s="295" t="s">
        <v>39</v>
      </c>
      <c r="C36" s="250"/>
      <c r="D36" s="250"/>
      <c r="E36" s="296" t="s">
        <v>244</v>
      </c>
      <c r="F36" s="296"/>
      <c r="G36" s="296"/>
      <c r="H36" s="296"/>
      <c r="I36" s="296"/>
      <c r="J36" s="296"/>
      <c r="K36" s="296"/>
      <c r="L36" s="296"/>
      <c r="M36" s="132"/>
      <c r="N36" s="132"/>
      <c r="O36" s="132"/>
      <c r="P36" s="132"/>
      <c r="Q36" s="132"/>
      <c r="R36" s="132"/>
      <c r="S36" s="132"/>
      <c r="T36" s="36"/>
      <c r="U36" s="27"/>
    </row>
    <row r="37" spans="1:22" ht="9" customHeight="1" x14ac:dyDescent="0.25">
      <c r="A37" s="30"/>
      <c r="B37" s="135"/>
      <c r="C37" s="132"/>
      <c r="D37" s="132"/>
      <c r="E37" s="34"/>
      <c r="F37" s="34"/>
      <c r="G37" s="34"/>
      <c r="H37" s="34"/>
      <c r="I37" s="34"/>
      <c r="J37" s="34"/>
      <c r="K37" s="34"/>
      <c r="L37" s="134"/>
      <c r="M37" s="132"/>
      <c r="N37" s="132"/>
      <c r="O37" s="132"/>
      <c r="P37" s="132"/>
      <c r="Q37" s="132"/>
      <c r="R37" s="132"/>
      <c r="S37" s="132"/>
      <c r="T37" s="36"/>
      <c r="U37" s="27"/>
    </row>
    <row r="38" spans="1:22" ht="18" customHeight="1" x14ac:dyDescent="0.25">
      <c r="A38" s="30"/>
      <c r="B38" s="9" t="s">
        <v>18</v>
      </c>
      <c r="C38" s="59" t="s">
        <v>63</v>
      </c>
      <c r="D38" s="309" t="s">
        <v>19</v>
      </c>
      <c r="E38" s="310"/>
      <c r="F38" s="60" t="s">
        <v>64</v>
      </c>
      <c r="G38" s="309" t="s">
        <v>20</v>
      </c>
      <c r="H38" s="310"/>
      <c r="I38" s="60" t="s">
        <v>64</v>
      </c>
      <c r="J38" s="309" t="s">
        <v>21</v>
      </c>
      <c r="K38" s="310"/>
      <c r="L38" s="60" t="s">
        <v>64</v>
      </c>
      <c r="M38" s="311" t="s">
        <v>22</v>
      </c>
      <c r="N38" s="312"/>
      <c r="O38" s="313"/>
      <c r="P38" s="314"/>
      <c r="Q38" s="314"/>
      <c r="R38" s="314"/>
      <c r="S38" s="314"/>
      <c r="T38" s="315"/>
      <c r="U38" s="39"/>
      <c r="V38" s="40"/>
    </row>
    <row r="39" spans="1:22" ht="8.25" customHeight="1" x14ac:dyDescent="0.25">
      <c r="A39" s="30"/>
      <c r="B39" s="6"/>
      <c r="C39" s="41"/>
      <c r="D39" s="7"/>
      <c r="E39" s="7"/>
      <c r="F39" s="42"/>
      <c r="G39" s="7"/>
      <c r="H39" s="7"/>
      <c r="I39" s="42"/>
      <c r="J39" s="7"/>
      <c r="K39" s="7"/>
      <c r="L39" s="42"/>
      <c r="M39" s="41"/>
      <c r="N39" s="42"/>
      <c r="O39" s="43"/>
      <c r="P39" s="43"/>
      <c r="Q39" s="43"/>
      <c r="R39" s="34"/>
      <c r="S39" s="34"/>
      <c r="T39" s="35"/>
      <c r="U39" s="39"/>
      <c r="V39" s="40"/>
    </row>
    <row r="40" spans="1:22" ht="15" customHeight="1" x14ac:dyDescent="0.25">
      <c r="A40" s="30"/>
      <c r="B40" s="316" t="s">
        <v>23</v>
      </c>
      <c r="C40" s="244"/>
      <c r="D40" s="244"/>
      <c r="E40" s="387" t="s">
        <v>122</v>
      </c>
      <c r="F40" s="387"/>
      <c r="G40" s="387"/>
      <c r="H40" s="387"/>
      <c r="I40" s="387"/>
      <c r="J40" s="387"/>
      <c r="K40" s="387"/>
      <c r="L40" s="387"/>
      <c r="M40" s="387"/>
      <c r="N40" s="387"/>
      <c r="O40" s="387"/>
      <c r="P40" s="387"/>
      <c r="Q40" s="387"/>
      <c r="R40" s="387"/>
      <c r="S40" s="387"/>
      <c r="T40" s="36"/>
      <c r="U40" s="39"/>
      <c r="V40" s="40"/>
    </row>
    <row r="41" spans="1:22" ht="15" customHeight="1" x14ac:dyDescent="0.25">
      <c r="A41" s="30"/>
      <c r="B41" s="316"/>
      <c r="C41" s="244"/>
      <c r="D41" s="244"/>
      <c r="E41" s="387"/>
      <c r="F41" s="387"/>
      <c r="G41" s="387"/>
      <c r="H41" s="387"/>
      <c r="I41" s="387"/>
      <c r="J41" s="387"/>
      <c r="K41" s="387"/>
      <c r="L41" s="387"/>
      <c r="M41" s="387"/>
      <c r="N41" s="387"/>
      <c r="O41" s="387"/>
      <c r="P41" s="387"/>
      <c r="Q41" s="387"/>
      <c r="R41" s="387"/>
      <c r="S41" s="387"/>
      <c r="T41" s="36"/>
      <c r="U41" s="39"/>
      <c r="V41" s="40"/>
    </row>
    <row r="42" spans="1:22" ht="15" customHeight="1" x14ac:dyDescent="0.25">
      <c r="A42" s="30"/>
      <c r="B42" s="8"/>
      <c r="C42" s="26"/>
      <c r="D42" s="5"/>
      <c r="E42" s="387"/>
      <c r="F42" s="387"/>
      <c r="G42" s="387"/>
      <c r="H42" s="387"/>
      <c r="I42" s="387"/>
      <c r="J42" s="387"/>
      <c r="K42" s="387"/>
      <c r="L42" s="387"/>
      <c r="M42" s="387"/>
      <c r="N42" s="387"/>
      <c r="O42" s="387"/>
      <c r="P42" s="387"/>
      <c r="Q42" s="387"/>
      <c r="R42" s="387"/>
      <c r="S42" s="387"/>
      <c r="T42" s="36"/>
      <c r="U42" s="39"/>
      <c r="V42" s="40"/>
    </row>
    <row r="43" spans="1:22" x14ac:dyDescent="0.25">
      <c r="A43" s="30"/>
      <c r="B43" s="44"/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46"/>
      <c r="U43" s="27"/>
      <c r="V43" s="47"/>
    </row>
    <row r="44" spans="1:22" x14ac:dyDescent="0.25">
      <c r="A44" s="30"/>
      <c r="B44" s="132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27"/>
      <c r="V44" s="47"/>
    </row>
    <row r="45" spans="1:22" x14ac:dyDescent="0.25">
      <c r="A45" s="30"/>
      <c r="B45" s="131" t="s">
        <v>1</v>
      </c>
      <c r="C45" s="131"/>
      <c r="D45" s="131"/>
      <c r="E45" s="131"/>
      <c r="F45" s="127"/>
      <c r="G45" s="127"/>
      <c r="H45" s="127"/>
      <c r="I45" s="127"/>
      <c r="J45" s="127"/>
      <c r="K45" s="127"/>
      <c r="L45" s="127"/>
      <c r="M45" s="127"/>
      <c r="N45" s="26"/>
      <c r="O45" s="26"/>
      <c r="P45" s="26"/>
      <c r="Q45" s="26"/>
      <c r="R45" s="26"/>
      <c r="S45" s="26"/>
      <c r="T45" s="26"/>
      <c r="U45" s="27"/>
    </row>
    <row r="46" spans="1:22" x14ac:dyDescent="0.25">
      <c r="A46" s="30"/>
      <c r="B46" s="298"/>
      <c r="C46" s="299"/>
      <c r="D46" s="299"/>
      <c r="E46" s="299"/>
      <c r="F46" s="299"/>
      <c r="G46" s="299"/>
      <c r="H46" s="299"/>
      <c r="I46" s="299"/>
      <c r="J46" s="299"/>
      <c r="K46" s="299"/>
      <c r="L46" s="299"/>
      <c r="M46" s="299"/>
      <c r="N46" s="299"/>
      <c r="O46" s="299"/>
      <c r="P46" s="299"/>
      <c r="Q46" s="299"/>
      <c r="R46" s="299"/>
      <c r="S46" s="299"/>
      <c r="T46" s="300"/>
      <c r="U46" s="27"/>
    </row>
    <row r="47" spans="1:22" x14ac:dyDescent="0.25">
      <c r="A47" s="30"/>
      <c r="B47" s="301"/>
      <c r="C47" s="302"/>
      <c r="D47" s="302"/>
      <c r="E47" s="302"/>
      <c r="F47" s="302"/>
      <c r="G47" s="302"/>
      <c r="H47" s="302"/>
      <c r="I47" s="302"/>
      <c r="J47" s="302"/>
      <c r="K47" s="302"/>
      <c r="L47" s="302"/>
      <c r="M47" s="302"/>
      <c r="N47" s="302"/>
      <c r="O47" s="302"/>
      <c r="P47" s="302"/>
      <c r="Q47" s="302"/>
      <c r="R47" s="302"/>
      <c r="S47" s="302"/>
      <c r="T47" s="303"/>
      <c r="U47" s="27"/>
    </row>
    <row r="48" spans="1:22" x14ac:dyDescent="0.25">
      <c r="A48" s="30"/>
      <c r="B48" s="304"/>
      <c r="C48" s="305"/>
      <c r="D48" s="305"/>
      <c r="E48" s="305"/>
      <c r="F48" s="305"/>
      <c r="G48" s="305"/>
      <c r="H48" s="305"/>
      <c r="I48" s="305"/>
      <c r="J48" s="305"/>
      <c r="K48" s="305"/>
      <c r="L48" s="305"/>
      <c r="M48" s="305"/>
      <c r="N48" s="305"/>
      <c r="O48" s="305"/>
      <c r="P48" s="305"/>
      <c r="Q48" s="305"/>
      <c r="R48" s="305"/>
      <c r="S48" s="305"/>
      <c r="T48" s="306"/>
      <c r="U48" s="27"/>
    </row>
    <row r="49" spans="1:21" ht="4.5" customHeight="1" x14ac:dyDescent="0.25">
      <c r="A49" s="30"/>
      <c r="B49" s="137"/>
      <c r="C49" s="137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27"/>
    </row>
    <row r="50" spans="1:21" x14ac:dyDescent="0.25">
      <c r="A50" s="30"/>
      <c r="B50" s="307" t="s">
        <v>27</v>
      </c>
      <c r="C50" s="307"/>
      <c r="D50" s="307"/>
      <c r="E50" s="307"/>
      <c r="F50" s="307"/>
      <c r="G50" s="307"/>
      <c r="H50" s="307"/>
      <c r="I50" s="307"/>
      <c r="J50" s="307"/>
      <c r="K50" s="307"/>
      <c r="L50" s="307"/>
      <c r="M50" s="307"/>
      <c r="N50" s="307"/>
      <c r="O50" s="307"/>
      <c r="P50" s="307"/>
      <c r="Q50" s="307"/>
      <c r="R50" s="307"/>
      <c r="S50" s="307"/>
      <c r="T50" s="307"/>
      <c r="U50" s="27"/>
    </row>
    <row r="51" spans="1:21" x14ac:dyDescent="0.25">
      <c r="A51" s="30"/>
      <c r="B51" s="48"/>
      <c r="C51" s="308" t="s">
        <v>40</v>
      </c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  <c r="R51" s="308"/>
      <c r="S51" s="308"/>
      <c r="T51" s="308"/>
      <c r="U51" s="27"/>
    </row>
    <row r="52" spans="1:21" x14ac:dyDescent="0.25">
      <c r="A52" s="30"/>
      <c r="B52" s="48"/>
      <c r="C52" s="308" t="s">
        <v>26</v>
      </c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  <c r="R52" s="308"/>
      <c r="S52" s="308"/>
      <c r="T52" s="308"/>
      <c r="U52" s="27"/>
    </row>
    <row r="53" spans="1:21" x14ac:dyDescent="0.25">
      <c r="A53" s="30"/>
      <c r="B53" s="48"/>
      <c r="C53" s="308" t="s">
        <v>25</v>
      </c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  <c r="R53" s="308"/>
      <c r="S53" s="308"/>
      <c r="T53" s="308"/>
      <c r="U53" s="27"/>
    </row>
    <row r="54" spans="1:21" ht="28.5" customHeight="1" x14ac:dyDescent="0.25">
      <c r="A54" s="30"/>
      <c r="B54" s="48"/>
      <c r="C54" s="308" t="s">
        <v>44</v>
      </c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  <c r="R54" s="308"/>
      <c r="S54" s="308"/>
      <c r="T54" s="308"/>
      <c r="U54" s="27"/>
    </row>
    <row r="55" spans="1:21" ht="60.75" customHeight="1" x14ac:dyDescent="0.25">
      <c r="A55" s="30"/>
      <c r="B55" s="48"/>
      <c r="C55" s="308" t="s">
        <v>41</v>
      </c>
      <c r="D55" s="308"/>
      <c r="E55" s="308"/>
      <c r="F55" s="308"/>
      <c r="G55" s="308"/>
      <c r="H55" s="308"/>
      <c r="I55" s="308"/>
      <c r="J55" s="308"/>
      <c r="K55" s="308"/>
      <c r="L55" s="308"/>
      <c r="M55" s="308"/>
      <c r="N55" s="308"/>
      <c r="O55" s="308"/>
      <c r="P55" s="308"/>
      <c r="Q55" s="308"/>
      <c r="R55" s="308"/>
      <c r="S55" s="308"/>
      <c r="T55" s="308"/>
      <c r="U55" s="27"/>
    </row>
    <row r="56" spans="1:21" ht="6.75" customHeight="1" thickBot="1" x14ac:dyDescent="0.3">
      <c r="A56" s="30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7"/>
    </row>
    <row r="57" spans="1:21" ht="13.5" thickBot="1" x14ac:dyDescent="0.3">
      <c r="A57" s="30"/>
      <c r="B57" s="329" t="s">
        <v>43</v>
      </c>
      <c r="C57" s="330"/>
      <c r="D57" s="330"/>
      <c r="E57" s="330"/>
      <c r="F57" s="330"/>
      <c r="G57" s="330"/>
      <c r="H57" s="330"/>
      <c r="I57" s="330"/>
      <c r="J57" s="331"/>
      <c r="K57" s="329" t="s">
        <v>42</v>
      </c>
      <c r="L57" s="330"/>
      <c r="M57" s="330"/>
      <c r="N57" s="330"/>
      <c r="O57" s="330"/>
      <c r="P57" s="330"/>
      <c r="Q57" s="330"/>
      <c r="R57" s="330"/>
      <c r="S57" s="330"/>
      <c r="T57" s="331"/>
      <c r="U57" s="27"/>
    </row>
    <row r="58" spans="1:21" ht="15.75" customHeight="1" x14ac:dyDescent="0.25">
      <c r="A58" s="30"/>
      <c r="B58" s="441" t="s">
        <v>46</v>
      </c>
      <c r="C58" s="442"/>
      <c r="D58" s="442"/>
      <c r="E58" s="442"/>
      <c r="F58" s="442"/>
      <c r="G58" s="442"/>
      <c r="H58" s="442"/>
      <c r="I58" s="442"/>
      <c r="J58" s="443"/>
      <c r="K58" s="441" t="str">
        <f>B9</f>
        <v>CESAR A. CHICA</v>
      </c>
      <c r="L58" s="442"/>
      <c r="M58" s="442"/>
      <c r="N58" s="442"/>
      <c r="O58" s="442"/>
      <c r="P58" s="442"/>
      <c r="Q58" s="442"/>
      <c r="R58" s="442"/>
      <c r="S58" s="442"/>
      <c r="T58" s="443"/>
      <c r="U58" s="27"/>
    </row>
    <row r="59" spans="1:21" x14ac:dyDescent="0.25">
      <c r="A59" s="30"/>
      <c r="B59" s="432" t="s">
        <v>2</v>
      </c>
      <c r="C59" s="293"/>
      <c r="D59" s="293"/>
      <c r="E59" s="293"/>
      <c r="F59" s="433"/>
      <c r="G59" s="434" t="s">
        <v>4</v>
      </c>
      <c r="H59" s="435"/>
      <c r="I59" s="435"/>
      <c r="J59" s="436"/>
      <c r="K59" s="432" t="s">
        <v>2</v>
      </c>
      <c r="L59" s="293"/>
      <c r="M59" s="293"/>
      <c r="N59" s="293"/>
      <c r="O59" s="433"/>
      <c r="P59" s="434" t="s">
        <v>4</v>
      </c>
      <c r="Q59" s="435"/>
      <c r="R59" s="435"/>
      <c r="S59" s="435"/>
      <c r="T59" s="436"/>
      <c r="U59" s="27"/>
    </row>
    <row r="60" spans="1:21" ht="18" customHeight="1" x14ac:dyDescent="0.25">
      <c r="A60" s="30"/>
      <c r="B60" s="388" t="s">
        <v>47</v>
      </c>
      <c r="C60" s="389"/>
      <c r="D60" s="389"/>
      <c r="E60" s="389"/>
      <c r="F60" s="390"/>
      <c r="G60" s="438">
        <v>10017896</v>
      </c>
      <c r="H60" s="389"/>
      <c r="I60" s="389"/>
      <c r="J60" s="439"/>
      <c r="K60" s="388" t="str">
        <f>B10</f>
        <v>Sistemas</v>
      </c>
      <c r="L60" s="389"/>
      <c r="M60" s="389"/>
      <c r="N60" s="389"/>
      <c r="O60" s="390"/>
      <c r="P60" s="440">
        <v>10017896</v>
      </c>
      <c r="Q60" s="389"/>
      <c r="R60" s="389"/>
      <c r="S60" s="389"/>
      <c r="T60" s="439"/>
      <c r="U60" s="27"/>
    </row>
    <row r="61" spans="1:21" x14ac:dyDescent="0.25">
      <c r="A61" s="30"/>
      <c r="B61" s="432" t="s">
        <v>5</v>
      </c>
      <c r="C61" s="293"/>
      <c r="D61" s="293"/>
      <c r="E61" s="293"/>
      <c r="F61" s="293"/>
      <c r="G61" s="293"/>
      <c r="H61" s="293"/>
      <c r="I61" s="293"/>
      <c r="J61" s="437"/>
      <c r="K61" s="432" t="s">
        <v>5</v>
      </c>
      <c r="L61" s="293"/>
      <c r="M61" s="293"/>
      <c r="N61" s="293"/>
      <c r="O61" s="293"/>
      <c r="P61" s="293"/>
      <c r="Q61" s="293"/>
      <c r="R61" s="293"/>
      <c r="S61" s="293"/>
      <c r="T61" s="437"/>
      <c r="U61" s="27"/>
    </row>
    <row r="62" spans="1:21" x14ac:dyDescent="0.25">
      <c r="A62" s="30"/>
      <c r="B62" s="323"/>
      <c r="C62" s="324"/>
      <c r="D62" s="324"/>
      <c r="E62" s="324"/>
      <c r="F62" s="324"/>
      <c r="G62" s="324"/>
      <c r="H62" s="324"/>
      <c r="I62" s="324"/>
      <c r="J62" s="357"/>
      <c r="K62" s="323"/>
      <c r="L62" s="324"/>
      <c r="M62" s="324"/>
      <c r="N62" s="324"/>
      <c r="O62" s="324"/>
      <c r="P62" s="324"/>
      <c r="Q62" s="324"/>
      <c r="R62" s="324"/>
      <c r="S62" s="324"/>
      <c r="T62" s="357"/>
      <c r="U62" s="27"/>
    </row>
    <row r="63" spans="1:21" ht="14.25" customHeight="1" thickBot="1" x14ac:dyDescent="0.3">
      <c r="A63" s="30"/>
      <c r="B63" s="358"/>
      <c r="C63" s="359"/>
      <c r="D63" s="359"/>
      <c r="E63" s="359"/>
      <c r="F63" s="359"/>
      <c r="G63" s="359"/>
      <c r="H63" s="359"/>
      <c r="I63" s="359"/>
      <c r="J63" s="360"/>
      <c r="K63" s="358"/>
      <c r="L63" s="359"/>
      <c r="M63" s="359"/>
      <c r="N63" s="359"/>
      <c r="O63" s="359"/>
      <c r="P63" s="359"/>
      <c r="Q63" s="359"/>
      <c r="R63" s="359"/>
      <c r="S63" s="359"/>
      <c r="T63" s="360"/>
      <c r="U63" s="27"/>
    </row>
    <row r="64" spans="1:21" ht="7.5" customHeight="1" thickBot="1" x14ac:dyDescent="0.3">
      <c r="A64" s="49"/>
      <c r="B64" s="361"/>
      <c r="C64" s="361"/>
      <c r="D64" s="361"/>
      <c r="E64" s="361"/>
      <c r="F64" s="361"/>
      <c r="G64" s="361"/>
      <c r="H64" s="361"/>
      <c r="I64" s="361"/>
      <c r="J64" s="50"/>
      <c r="K64" s="50"/>
      <c r="L64" s="50"/>
      <c r="M64" s="361"/>
      <c r="N64" s="361"/>
      <c r="O64" s="361"/>
      <c r="P64" s="361"/>
      <c r="Q64" s="361"/>
      <c r="R64" s="361"/>
      <c r="S64" s="361"/>
      <c r="T64" s="361"/>
      <c r="U64" s="51"/>
    </row>
    <row r="65" spans="1:21" ht="13.5" thickBot="1" x14ac:dyDescent="0.3">
      <c r="A65" s="337" t="s">
        <v>8</v>
      </c>
      <c r="B65" s="338"/>
      <c r="C65" s="338"/>
      <c r="D65" s="338"/>
      <c r="E65" s="338"/>
      <c r="F65" s="338"/>
      <c r="G65" s="338"/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9"/>
    </row>
    <row r="66" spans="1:21" s="29" customFormat="1" ht="18.75" customHeight="1" x14ac:dyDescent="0.25">
      <c r="A66" s="340" t="s">
        <v>9</v>
      </c>
      <c r="B66" s="341"/>
      <c r="C66" s="52"/>
      <c r="D66" s="52"/>
      <c r="E66" s="52"/>
      <c r="F66" s="138"/>
      <c r="G66" s="342" t="s">
        <v>24</v>
      </c>
      <c r="H66" s="343"/>
      <c r="I66" s="348"/>
      <c r="J66" s="349"/>
      <c r="K66" s="349"/>
      <c r="L66" s="349"/>
      <c r="M66" s="349"/>
      <c r="N66" s="349"/>
      <c r="O66" s="349"/>
      <c r="P66" s="349"/>
      <c r="Q66" s="349"/>
      <c r="R66" s="349"/>
      <c r="S66" s="349"/>
      <c r="T66" s="349"/>
      <c r="U66" s="350"/>
    </row>
    <row r="67" spans="1:21" s="29" customFormat="1" ht="13.5" customHeight="1" x14ac:dyDescent="0.25">
      <c r="A67" s="53"/>
      <c r="B67" s="26"/>
      <c r="C67" s="54" t="s">
        <v>10</v>
      </c>
      <c r="D67" s="54" t="s">
        <v>11</v>
      </c>
      <c r="E67" s="54" t="s">
        <v>12</v>
      </c>
      <c r="F67" s="138"/>
      <c r="G67" s="344"/>
      <c r="H67" s="345"/>
      <c r="I67" s="348"/>
      <c r="J67" s="349"/>
      <c r="K67" s="349"/>
      <c r="L67" s="349"/>
      <c r="M67" s="349"/>
      <c r="N67" s="349"/>
      <c r="O67" s="349"/>
      <c r="P67" s="349"/>
      <c r="Q67" s="349"/>
      <c r="R67" s="349"/>
      <c r="S67" s="349"/>
      <c r="T67" s="349"/>
      <c r="U67" s="350"/>
    </row>
    <row r="68" spans="1:21" s="29" customFormat="1" ht="11.25" customHeight="1" x14ac:dyDescent="0.25">
      <c r="A68" s="55"/>
      <c r="B68" s="56"/>
      <c r="C68" s="56"/>
      <c r="D68" s="56"/>
      <c r="E68" s="56"/>
      <c r="F68" s="56"/>
      <c r="G68" s="346"/>
      <c r="H68" s="347"/>
      <c r="I68" s="351"/>
      <c r="J68" s="352"/>
      <c r="K68" s="352"/>
      <c r="L68" s="352"/>
      <c r="M68" s="352"/>
      <c r="N68" s="352"/>
      <c r="O68" s="352"/>
      <c r="P68" s="352"/>
      <c r="Q68" s="352"/>
      <c r="R68" s="352"/>
      <c r="S68" s="352"/>
      <c r="T68" s="352"/>
      <c r="U68" s="353"/>
    </row>
    <row r="69" spans="1:21" s="29" customFormat="1" ht="18.75" customHeight="1" x14ac:dyDescent="0.25">
      <c r="A69" s="1"/>
      <c r="B69" s="2"/>
      <c r="C69" s="354"/>
      <c r="D69" s="354"/>
      <c r="E69" s="354"/>
      <c r="F69" s="354"/>
      <c r="G69" s="354"/>
      <c r="H69" s="354"/>
      <c r="I69" s="354"/>
      <c r="J69" s="57"/>
      <c r="K69" s="57"/>
      <c r="L69" s="354"/>
      <c r="M69" s="354"/>
      <c r="N69" s="354"/>
      <c r="O69" s="354"/>
      <c r="P69" s="354"/>
      <c r="Q69" s="354"/>
      <c r="R69" s="354"/>
      <c r="S69" s="354"/>
      <c r="T69" s="354"/>
      <c r="U69" s="355"/>
    </row>
    <row r="70" spans="1:21" s="29" customFormat="1" ht="15.75" thickBot="1" x14ac:dyDescent="0.3">
      <c r="A70" s="3"/>
      <c r="B70" s="4"/>
      <c r="C70" s="335" t="s">
        <v>13</v>
      </c>
      <c r="D70" s="335"/>
      <c r="E70" s="335"/>
      <c r="F70" s="335"/>
      <c r="G70" s="335"/>
      <c r="H70" s="335"/>
      <c r="I70" s="335"/>
      <c r="J70" s="58"/>
      <c r="K70" s="58"/>
      <c r="L70" s="335" t="s">
        <v>14</v>
      </c>
      <c r="M70" s="335"/>
      <c r="N70" s="335"/>
      <c r="O70" s="335"/>
      <c r="P70" s="335"/>
      <c r="Q70" s="335"/>
      <c r="R70" s="335"/>
      <c r="S70" s="335"/>
      <c r="T70" s="335"/>
      <c r="U70" s="336"/>
    </row>
  </sheetData>
  <mergeCells count="111">
    <mergeCell ref="A1:E4"/>
    <mergeCell ref="F1:P4"/>
    <mergeCell ref="R1:U1"/>
    <mergeCell ref="R2:U2"/>
    <mergeCell ref="R3:U3"/>
    <mergeCell ref="R4:U4"/>
    <mergeCell ref="A5:U5"/>
    <mergeCell ref="N7:P7"/>
    <mergeCell ref="R7:T7"/>
    <mergeCell ref="B15:T15"/>
    <mergeCell ref="B17:T17"/>
    <mergeCell ref="B18:E18"/>
    <mergeCell ref="F18:J18"/>
    <mergeCell ref="K18:M18"/>
    <mergeCell ref="N18:P18"/>
    <mergeCell ref="R18:T18"/>
    <mergeCell ref="B19:E19"/>
    <mergeCell ref="F19:J19"/>
    <mergeCell ref="K19:M19"/>
    <mergeCell ref="N19:P19"/>
    <mergeCell ref="R19:T19"/>
    <mergeCell ref="B20:E20"/>
    <mergeCell ref="F20:J20"/>
    <mergeCell ref="K20:M20"/>
    <mergeCell ref="N20:P20"/>
    <mergeCell ref="R20:T20"/>
    <mergeCell ref="B21:E21"/>
    <mergeCell ref="F21:J21"/>
    <mergeCell ref="K21:M21"/>
    <mergeCell ref="N21:P21"/>
    <mergeCell ref="R21:T21"/>
    <mergeCell ref="B22:E22"/>
    <mergeCell ref="F22:J22"/>
    <mergeCell ref="K22:M22"/>
    <mergeCell ref="N22:P22"/>
    <mergeCell ref="R22:T22"/>
    <mergeCell ref="B23:E23"/>
    <mergeCell ref="F23:J23"/>
    <mergeCell ref="K23:M23"/>
    <mergeCell ref="N23:P23"/>
    <mergeCell ref="R23:T23"/>
    <mergeCell ref="B24:E24"/>
    <mergeCell ref="F24:J24"/>
    <mergeCell ref="K24:M24"/>
    <mergeCell ref="N24:P24"/>
    <mergeCell ref="R24:T24"/>
    <mergeCell ref="B25:E25"/>
    <mergeCell ref="F25:J25"/>
    <mergeCell ref="K25:M25"/>
    <mergeCell ref="N25:P25"/>
    <mergeCell ref="R25:T25"/>
    <mergeCell ref="B26:E26"/>
    <mergeCell ref="F26:J26"/>
    <mergeCell ref="K26:M26"/>
    <mergeCell ref="N26:P26"/>
    <mergeCell ref="R26:T26"/>
    <mergeCell ref="B29:T32"/>
    <mergeCell ref="B34:T34"/>
    <mergeCell ref="B35:G35"/>
    <mergeCell ref="H35:L35"/>
    <mergeCell ref="M35:O35"/>
    <mergeCell ref="B36:D36"/>
    <mergeCell ref="E36:L36"/>
    <mergeCell ref="B27:E27"/>
    <mergeCell ref="F27:J27"/>
    <mergeCell ref="K27:M27"/>
    <mergeCell ref="N27:P27"/>
    <mergeCell ref="R27:T27"/>
    <mergeCell ref="B28:T28"/>
    <mergeCell ref="E42:S42"/>
    <mergeCell ref="B46:T48"/>
    <mergeCell ref="B50:T50"/>
    <mergeCell ref="C51:T51"/>
    <mergeCell ref="C52:T52"/>
    <mergeCell ref="C53:T53"/>
    <mergeCell ref="D38:E38"/>
    <mergeCell ref="G38:H38"/>
    <mergeCell ref="J38:K38"/>
    <mergeCell ref="M38:N38"/>
    <mergeCell ref="O38:T38"/>
    <mergeCell ref="B40:D41"/>
    <mergeCell ref="E40:S40"/>
    <mergeCell ref="E41:S41"/>
    <mergeCell ref="B59:F59"/>
    <mergeCell ref="G59:J59"/>
    <mergeCell ref="K59:O59"/>
    <mergeCell ref="P59:T59"/>
    <mergeCell ref="B60:F60"/>
    <mergeCell ref="G60:J60"/>
    <mergeCell ref="K60:O60"/>
    <mergeCell ref="P60:T60"/>
    <mergeCell ref="C54:T54"/>
    <mergeCell ref="C55:T55"/>
    <mergeCell ref="B57:J57"/>
    <mergeCell ref="K57:T57"/>
    <mergeCell ref="B58:J58"/>
    <mergeCell ref="K58:T58"/>
    <mergeCell ref="C70:I70"/>
    <mergeCell ref="L70:U70"/>
    <mergeCell ref="A65:U65"/>
    <mergeCell ref="A66:B66"/>
    <mergeCell ref="G66:H68"/>
    <mergeCell ref="I66:U68"/>
    <mergeCell ref="C69:I69"/>
    <mergeCell ref="L69:U69"/>
    <mergeCell ref="B61:J61"/>
    <mergeCell ref="K61:T61"/>
    <mergeCell ref="B62:J63"/>
    <mergeCell ref="K62:T63"/>
    <mergeCell ref="B64:I64"/>
    <mergeCell ref="M64:T64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scale="6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75"/>
  <sheetViews>
    <sheetView showGridLines="0" zoomScale="80" zoomScaleNormal="80" workbookViewId="0">
      <selection sqref="A1:E4"/>
    </sheetView>
  </sheetViews>
  <sheetFormatPr baseColWidth="10" defaultRowHeight="12.75" x14ac:dyDescent="0.25"/>
  <cols>
    <col min="1" max="1" width="0.7109375" style="22" customWidth="1"/>
    <col min="2" max="2" width="7.85546875" style="22" customWidth="1"/>
    <col min="3" max="3" width="5.7109375" style="22" customWidth="1"/>
    <col min="4" max="4" width="4.28515625" style="22" customWidth="1"/>
    <col min="5" max="5" width="7.28515625" style="22" customWidth="1"/>
    <col min="6" max="6" width="8.42578125" style="22" customWidth="1"/>
    <col min="7" max="7" width="5.28515625" style="22" customWidth="1"/>
    <col min="8" max="8" width="11.5703125" style="22" customWidth="1"/>
    <col min="9" max="9" width="4.28515625" style="22" customWidth="1"/>
    <col min="10" max="10" width="6.28515625" style="22" customWidth="1"/>
    <col min="11" max="11" width="5.7109375" style="22" customWidth="1"/>
    <col min="12" max="12" width="4" style="22" customWidth="1"/>
    <col min="13" max="13" width="15.28515625" style="22" customWidth="1"/>
    <col min="14" max="14" width="6.140625" style="22" customWidth="1"/>
    <col min="15" max="15" width="8.85546875" style="22" customWidth="1"/>
    <col min="16" max="16" width="10.140625" style="22" customWidth="1"/>
    <col min="17" max="17" width="13.28515625" style="22" customWidth="1"/>
    <col min="18" max="18" width="13.42578125" style="22" customWidth="1"/>
    <col min="19" max="19" width="7.140625" style="22" customWidth="1"/>
    <col min="20" max="20" width="7.85546875" style="22" customWidth="1"/>
    <col min="21" max="21" width="0.5703125" style="22" customWidth="1"/>
    <col min="22" max="55" width="5.28515625" style="22" customWidth="1"/>
    <col min="56" max="16384" width="11.42578125" style="22"/>
  </cols>
  <sheetData>
    <row r="1" spans="1:26" ht="15.75" customHeight="1" x14ac:dyDescent="0.25">
      <c r="A1" s="237"/>
      <c r="B1" s="238"/>
      <c r="C1" s="238"/>
      <c r="D1" s="238"/>
      <c r="E1" s="238"/>
      <c r="F1" s="243" t="s">
        <v>15</v>
      </c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90"/>
      <c r="R1" s="246"/>
      <c r="S1" s="246"/>
      <c r="T1" s="246"/>
      <c r="U1" s="247"/>
    </row>
    <row r="2" spans="1:26" ht="34.5" customHeight="1" x14ac:dyDescent="0.2">
      <c r="A2" s="239"/>
      <c r="B2" s="240"/>
      <c r="C2" s="240"/>
      <c r="D2" s="240"/>
      <c r="E2" s="240"/>
      <c r="F2" s="244"/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91"/>
      <c r="R2" s="248" t="s">
        <v>30</v>
      </c>
      <c r="S2" s="248"/>
      <c r="T2" s="248"/>
      <c r="U2" s="249"/>
    </row>
    <row r="3" spans="1:26" ht="15" customHeight="1" x14ac:dyDescent="0.25">
      <c r="A3" s="239"/>
      <c r="B3" s="240"/>
      <c r="C3" s="240"/>
      <c r="D3" s="240"/>
      <c r="E3" s="240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91"/>
      <c r="R3" s="250" t="s">
        <v>31</v>
      </c>
      <c r="S3" s="250"/>
      <c r="T3" s="250"/>
      <c r="U3" s="251"/>
    </row>
    <row r="4" spans="1:26" ht="15.75" customHeight="1" thickBot="1" x14ac:dyDescent="0.3">
      <c r="A4" s="241"/>
      <c r="B4" s="242"/>
      <c r="C4" s="242"/>
      <c r="D4" s="242"/>
      <c r="E4" s="242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92"/>
      <c r="R4" s="252" t="s">
        <v>7</v>
      </c>
      <c r="S4" s="252"/>
      <c r="T4" s="252"/>
      <c r="U4" s="253"/>
    </row>
    <row r="5" spans="1:26" ht="13.5" thickBot="1" x14ac:dyDescent="0.3">
      <c r="A5" s="254"/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55"/>
      <c r="S5" s="255"/>
      <c r="T5" s="255"/>
      <c r="U5" s="256"/>
    </row>
    <row r="6" spans="1:26" x14ac:dyDescent="0.25">
      <c r="A6" s="23"/>
      <c r="B6" s="24" t="s">
        <v>3</v>
      </c>
      <c r="C6" s="73" t="s">
        <v>74</v>
      </c>
      <c r="D6" s="25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6" x14ac:dyDescent="0.25">
      <c r="A7" s="23"/>
      <c r="B7" s="24"/>
      <c r="C7" s="24"/>
      <c r="D7" s="24"/>
      <c r="E7" s="26"/>
      <c r="F7" s="26"/>
      <c r="G7" s="26"/>
      <c r="H7" s="26"/>
      <c r="I7" s="26"/>
      <c r="J7" s="26"/>
      <c r="K7" s="26"/>
      <c r="L7" s="26"/>
      <c r="N7" s="257"/>
      <c r="O7" s="257"/>
      <c r="P7" s="257"/>
      <c r="Q7" s="94"/>
      <c r="R7" s="257"/>
      <c r="S7" s="257"/>
      <c r="T7" s="257"/>
      <c r="U7" s="27"/>
    </row>
    <row r="8" spans="1:26" ht="15" x14ac:dyDescent="0.25">
      <c r="A8" s="23"/>
      <c r="B8" s="24" t="s">
        <v>6</v>
      </c>
      <c r="C8" s="24"/>
      <c r="D8" s="24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  <c r="Z8" s="29"/>
    </row>
    <row r="9" spans="1:26" x14ac:dyDescent="0.25">
      <c r="A9" s="23"/>
      <c r="B9" s="73" t="s">
        <v>228</v>
      </c>
      <c r="C9" s="24"/>
      <c r="D9" s="24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spans="1:26" x14ac:dyDescent="0.25">
      <c r="A10" s="23"/>
      <c r="B10" s="73" t="s">
        <v>229</v>
      </c>
      <c r="C10" s="24"/>
      <c r="D10" s="24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7"/>
    </row>
    <row r="11" spans="1:26" x14ac:dyDescent="0.25">
      <c r="A11" s="23"/>
      <c r="B11" s="73" t="s">
        <v>160</v>
      </c>
      <c r="C11" s="24"/>
      <c r="D11" s="24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7"/>
    </row>
    <row r="12" spans="1:26" ht="8.25" customHeight="1" x14ac:dyDescent="0.25">
      <c r="A12" s="30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7"/>
    </row>
    <row r="13" spans="1:26" x14ac:dyDescent="0.25">
      <c r="A13" s="30"/>
      <c r="B13" s="26" t="s">
        <v>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7"/>
    </row>
    <row r="14" spans="1:26" ht="6" customHeight="1" x14ac:dyDescent="0.25">
      <c r="A14" s="30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7"/>
    </row>
    <row r="15" spans="1:26" x14ac:dyDescent="0.25">
      <c r="A15" s="30"/>
      <c r="B15" s="258" t="s">
        <v>32</v>
      </c>
      <c r="C15" s="258"/>
      <c r="D15" s="258"/>
      <c r="E15" s="258"/>
      <c r="F15" s="258"/>
      <c r="G15" s="258"/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7"/>
    </row>
    <row r="16" spans="1:26" ht="6" customHeight="1" x14ac:dyDescent="0.25">
      <c r="A16" s="30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7"/>
    </row>
    <row r="17" spans="1:21" x14ac:dyDescent="0.25">
      <c r="A17" s="30"/>
      <c r="B17" s="259" t="s">
        <v>16</v>
      </c>
      <c r="C17" s="259"/>
      <c r="D17" s="259"/>
      <c r="E17" s="259"/>
      <c r="F17" s="259"/>
      <c r="G17" s="259"/>
      <c r="H17" s="259"/>
      <c r="I17" s="259"/>
      <c r="J17" s="259"/>
      <c r="K17" s="259"/>
      <c r="L17" s="259"/>
      <c r="M17" s="259"/>
      <c r="N17" s="259"/>
      <c r="O17" s="259"/>
      <c r="P17" s="259"/>
      <c r="Q17" s="259"/>
      <c r="R17" s="259"/>
      <c r="S17" s="259"/>
      <c r="T17" s="259"/>
      <c r="U17" s="27"/>
    </row>
    <row r="18" spans="1:21" ht="30.75" customHeight="1" x14ac:dyDescent="0.25">
      <c r="A18" s="30"/>
      <c r="B18" s="260" t="s">
        <v>33</v>
      </c>
      <c r="C18" s="260"/>
      <c r="D18" s="260"/>
      <c r="E18" s="260"/>
      <c r="F18" s="260" t="s">
        <v>29</v>
      </c>
      <c r="G18" s="260"/>
      <c r="H18" s="260"/>
      <c r="I18" s="260"/>
      <c r="J18" s="260"/>
      <c r="K18" s="261" t="s">
        <v>34</v>
      </c>
      <c r="L18" s="261"/>
      <c r="M18" s="261"/>
      <c r="N18" s="260" t="s">
        <v>28</v>
      </c>
      <c r="O18" s="260"/>
      <c r="P18" s="260"/>
      <c r="Q18" s="95" t="s">
        <v>45</v>
      </c>
      <c r="R18" s="260" t="s">
        <v>35</v>
      </c>
      <c r="S18" s="260"/>
      <c r="T18" s="260"/>
      <c r="U18" s="27"/>
    </row>
    <row r="19" spans="1:21" ht="15.95" customHeight="1" x14ac:dyDescent="0.25">
      <c r="A19" s="30"/>
      <c r="B19" s="362" t="s">
        <v>51</v>
      </c>
      <c r="C19" s="362"/>
      <c r="D19" s="362"/>
      <c r="E19" s="362"/>
      <c r="F19" s="363" t="s">
        <v>55</v>
      </c>
      <c r="G19" s="363"/>
      <c r="H19" s="363"/>
      <c r="I19" s="363"/>
      <c r="J19" s="363"/>
      <c r="K19" s="364" t="s">
        <v>234</v>
      </c>
      <c r="L19" s="364"/>
      <c r="M19" s="364"/>
      <c r="N19" s="365" t="s">
        <v>235</v>
      </c>
      <c r="O19" s="366"/>
      <c r="P19" s="367"/>
      <c r="Q19" s="87">
        <v>33</v>
      </c>
      <c r="R19" s="368"/>
      <c r="S19" s="368"/>
      <c r="T19" s="368"/>
      <c r="U19" s="27"/>
    </row>
    <row r="20" spans="1:21" ht="15.95" customHeight="1" x14ac:dyDescent="0.25">
      <c r="A20" s="30"/>
      <c r="B20" s="362" t="s">
        <v>52</v>
      </c>
      <c r="C20" s="362"/>
      <c r="D20" s="362"/>
      <c r="E20" s="362"/>
      <c r="F20" s="363" t="s">
        <v>55</v>
      </c>
      <c r="G20" s="363"/>
      <c r="H20" s="363"/>
      <c r="I20" s="363"/>
      <c r="J20" s="363"/>
      <c r="K20" s="364" t="s">
        <v>236</v>
      </c>
      <c r="L20" s="364"/>
      <c r="M20" s="364"/>
      <c r="N20" s="369" t="s">
        <v>237</v>
      </c>
      <c r="O20" s="370"/>
      <c r="P20" s="371"/>
      <c r="Q20" s="88">
        <v>33</v>
      </c>
      <c r="R20" s="368"/>
      <c r="S20" s="368"/>
      <c r="T20" s="368"/>
      <c r="U20" s="27"/>
    </row>
    <row r="21" spans="1:21" ht="15.95" customHeight="1" x14ac:dyDescent="0.25">
      <c r="A21" s="30"/>
      <c r="B21" s="362" t="s">
        <v>53</v>
      </c>
      <c r="C21" s="362"/>
      <c r="D21" s="362"/>
      <c r="E21" s="362"/>
      <c r="F21" s="363" t="s">
        <v>148</v>
      </c>
      <c r="G21" s="363"/>
      <c r="H21" s="363"/>
      <c r="I21" s="363"/>
      <c r="J21" s="363"/>
      <c r="K21" s="364" t="s">
        <v>238</v>
      </c>
      <c r="L21" s="364"/>
      <c r="M21" s="364"/>
      <c r="N21" s="369" t="s">
        <v>239</v>
      </c>
      <c r="O21" s="370"/>
      <c r="P21" s="371"/>
      <c r="Q21" s="88">
        <v>33</v>
      </c>
      <c r="R21" s="368"/>
      <c r="S21" s="368"/>
      <c r="T21" s="368"/>
      <c r="U21" s="27"/>
    </row>
    <row r="22" spans="1:21" ht="15.95" customHeight="1" x14ac:dyDescent="0.25">
      <c r="A22" s="30"/>
      <c r="B22" s="362" t="s">
        <v>54</v>
      </c>
      <c r="C22" s="362"/>
      <c r="D22" s="362"/>
      <c r="E22" s="362"/>
      <c r="F22" s="363" t="s">
        <v>166</v>
      </c>
      <c r="G22" s="363"/>
      <c r="H22" s="363"/>
      <c r="I22" s="363"/>
      <c r="J22" s="363"/>
      <c r="K22" s="364" t="s">
        <v>240</v>
      </c>
      <c r="L22" s="364"/>
      <c r="M22" s="364"/>
      <c r="N22" s="369" t="s">
        <v>241</v>
      </c>
      <c r="O22" s="370"/>
      <c r="P22" s="371"/>
      <c r="Q22" s="88">
        <v>33</v>
      </c>
      <c r="R22" s="368"/>
      <c r="S22" s="368"/>
      <c r="T22" s="368"/>
      <c r="U22" s="27"/>
    </row>
    <row r="23" spans="1:21" ht="15.95" customHeight="1" x14ac:dyDescent="0.25">
      <c r="A23" s="30"/>
      <c r="B23" s="362" t="s">
        <v>230</v>
      </c>
      <c r="C23" s="362"/>
      <c r="D23" s="362"/>
      <c r="E23" s="362"/>
      <c r="F23" s="363" t="s">
        <v>242</v>
      </c>
      <c r="G23" s="363"/>
      <c r="H23" s="363"/>
      <c r="I23" s="363"/>
      <c r="J23" s="363"/>
      <c r="K23" s="364" t="s">
        <v>244</v>
      </c>
      <c r="L23" s="364"/>
      <c r="M23" s="364"/>
      <c r="N23" s="372" t="s">
        <v>243</v>
      </c>
      <c r="O23" s="372"/>
      <c r="P23" s="372"/>
      <c r="Q23" s="88"/>
      <c r="R23" s="368"/>
      <c r="S23" s="368"/>
      <c r="T23" s="368"/>
      <c r="U23" s="27"/>
    </row>
    <row r="24" spans="1:21" ht="15.95" customHeight="1" x14ac:dyDescent="0.25">
      <c r="A24" s="30"/>
      <c r="B24" s="362" t="s">
        <v>149</v>
      </c>
      <c r="C24" s="362"/>
      <c r="D24" s="362"/>
      <c r="E24" s="362"/>
      <c r="F24" s="373" t="s">
        <v>225</v>
      </c>
      <c r="G24" s="374"/>
      <c r="H24" s="374"/>
      <c r="I24" s="374"/>
      <c r="J24" s="375"/>
      <c r="K24" s="364" t="s">
        <v>245</v>
      </c>
      <c r="L24" s="364"/>
      <c r="M24" s="364"/>
      <c r="N24" s="372" t="s">
        <v>246</v>
      </c>
      <c r="O24" s="372"/>
      <c r="P24" s="372"/>
      <c r="Q24" s="88"/>
      <c r="R24" s="368"/>
      <c r="S24" s="368"/>
      <c r="T24" s="368"/>
      <c r="U24" s="27"/>
    </row>
    <row r="25" spans="1:21" ht="15.95" customHeight="1" x14ac:dyDescent="0.25">
      <c r="A25" s="30"/>
      <c r="B25" s="376" t="s">
        <v>231</v>
      </c>
      <c r="C25" s="377"/>
      <c r="D25" s="377"/>
      <c r="E25" s="378"/>
      <c r="F25" s="373" t="s">
        <v>247</v>
      </c>
      <c r="G25" s="374"/>
      <c r="H25" s="374"/>
      <c r="I25" s="374"/>
      <c r="J25" s="375"/>
      <c r="K25" s="379" t="s">
        <v>248</v>
      </c>
      <c r="L25" s="380"/>
      <c r="M25" s="381"/>
      <c r="N25" s="369" t="s">
        <v>249</v>
      </c>
      <c r="O25" s="370"/>
      <c r="P25" s="371"/>
      <c r="Q25" s="88"/>
      <c r="R25" s="368"/>
      <c r="S25" s="368"/>
      <c r="T25" s="368"/>
      <c r="U25" s="27"/>
    </row>
    <row r="26" spans="1:21" ht="15.95" customHeight="1" x14ac:dyDescent="0.25">
      <c r="A26" s="30"/>
      <c r="B26" s="362" t="s">
        <v>232</v>
      </c>
      <c r="C26" s="362"/>
      <c r="D26" s="362"/>
      <c r="E26" s="362"/>
      <c r="F26" s="363" t="s">
        <v>250</v>
      </c>
      <c r="G26" s="363"/>
      <c r="H26" s="363"/>
      <c r="I26" s="363"/>
      <c r="J26" s="363"/>
      <c r="K26" s="364" t="s">
        <v>244</v>
      </c>
      <c r="L26" s="364"/>
      <c r="M26" s="364"/>
      <c r="N26" s="372" t="s">
        <v>251</v>
      </c>
      <c r="O26" s="372"/>
      <c r="P26" s="372"/>
      <c r="Q26" s="88"/>
      <c r="R26" s="368"/>
      <c r="S26" s="368"/>
      <c r="T26" s="368"/>
      <c r="U26" s="27"/>
    </row>
    <row r="27" spans="1:21" ht="15.95" customHeight="1" x14ac:dyDescent="0.25">
      <c r="A27" s="30"/>
      <c r="B27" s="362" t="s">
        <v>233</v>
      </c>
      <c r="C27" s="362"/>
      <c r="D27" s="362"/>
      <c r="E27" s="362"/>
      <c r="F27" s="363" t="s">
        <v>252</v>
      </c>
      <c r="G27" s="363"/>
      <c r="H27" s="363"/>
      <c r="I27" s="363"/>
      <c r="J27" s="363"/>
      <c r="K27" s="364" t="s">
        <v>244</v>
      </c>
      <c r="L27" s="364"/>
      <c r="M27" s="364"/>
      <c r="N27" s="372" t="s">
        <v>244</v>
      </c>
      <c r="O27" s="372"/>
      <c r="P27" s="372"/>
      <c r="Q27" s="88"/>
      <c r="R27" s="368"/>
      <c r="S27" s="368"/>
      <c r="T27" s="368"/>
      <c r="U27" s="27"/>
    </row>
    <row r="28" spans="1:21" ht="15.95" customHeight="1" x14ac:dyDescent="0.25">
      <c r="A28" s="30"/>
      <c r="B28" s="362" t="s">
        <v>52</v>
      </c>
      <c r="C28" s="362"/>
      <c r="D28" s="362"/>
      <c r="E28" s="362"/>
      <c r="F28" s="363" t="s">
        <v>253</v>
      </c>
      <c r="G28" s="363"/>
      <c r="H28" s="363"/>
      <c r="I28" s="363"/>
      <c r="J28" s="363"/>
      <c r="K28" s="364" t="s">
        <v>254</v>
      </c>
      <c r="L28" s="364"/>
      <c r="M28" s="364"/>
      <c r="N28" s="372" t="s">
        <v>255</v>
      </c>
      <c r="O28" s="372"/>
      <c r="P28" s="372"/>
      <c r="Q28" s="88"/>
      <c r="R28" s="368"/>
      <c r="S28" s="368"/>
      <c r="T28" s="368"/>
      <c r="U28" s="27"/>
    </row>
    <row r="29" spans="1:21" ht="15.95" customHeight="1" x14ac:dyDescent="0.25">
      <c r="A29" s="30"/>
      <c r="B29" s="362" t="s">
        <v>54</v>
      </c>
      <c r="C29" s="362"/>
      <c r="D29" s="362"/>
      <c r="E29" s="362"/>
      <c r="F29" s="363" t="s">
        <v>166</v>
      </c>
      <c r="G29" s="363"/>
      <c r="H29" s="363"/>
      <c r="I29" s="363"/>
      <c r="J29" s="363"/>
      <c r="K29" s="364" t="s">
        <v>240</v>
      </c>
      <c r="L29" s="364"/>
      <c r="M29" s="364"/>
      <c r="N29" s="372" t="s">
        <v>256</v>
      </c>
      <c r="O29" s="372"/>
      <c r="P29" s="372"/>
      <c r="Q29" s="88"/>
      <c r="R29" s="368"/>
      <c r="S29" s="368"/>
      <c r="T29" s="368"/>
      <c r="U29" s="27"/>
    </row>
    <row r="30" spans="1:21" ht="15.95" customHeight="1" x14ac:dyDescent="0.25">
      <c r="A30" s="30"/>
      <c r="B30" s="362" t="s">
        <v>231</v>
      </c>
      <c r="C30" s="362"/>
      <c r="D30" s="362"/>
      <c r="E30" s="362"/>
      <c r="F30" s="363" t="s">
        <v>257</v>
      </c>
      <c r="G30" s="363"/>
      <c r="H30" s="363"/>
      <c r="I30" s="363"/>
      <c r="J30" s="363"/>
      <c r="K30" s="364" t="s">
        <v>244</v>
      </c>
      <c r="L30" s="364"/>
      <c r="M30" s="364"/>
      <c r="N30" s="372" t="s">
        <v>258</v>
      </c>
      <c r="O30" s="372"/>
      <c r="P30" s="372"/>
      <c r="Q30" s="88"/>
      <c r="R30" s="368"/>
      <c r="S30" s="368"/>
      <c r="T30" s="368"/>
      <c r="U30" s="27"/>
    </row>
    <row r="31" spans="1:21" ht="15.95" customHeight="1" x14ac:dyDescent="0.25">
      <c r="A31" s="30"/>
      <c r="B31" s="362" t="s">
        <v>232</v>
      </c>
      <c r="C31" s="362"/>
      <c r="D31" s="362"/>
      <c r="E31" s="362"/>
      <c r="F31" s="363" t="s">
        <v>259</v>
      </c>
      <c r="G31" s="363"/>
      <c r="H31" s="363"/>
      <c r="I31" s="363"/>
      <c r="J31" s="363"/>
      <c r="K31" s="364" t="s">
        <v>244</v>
      </c>
      <c r="L31" s="364"/>
      <c r="M31" s="364"/>
      <c r="N31" s="372" t="s">
        <v>260</v>
      </c>
      <c r="O31" s="372"/>
      <c r="P31" s="372"/>
      <c r="Q31" s="88"/>
      <c r="R31" s="368"/>
      <c r="S31" s="368"/>
      <c r="T31" s="368"/>
      <c r="U31" s="27"/>
    </row>
    <row r="32" spans="1:21" ht="15.95" customHeight="1" x14ac:dyDescent="0.25">
      <c r="A32" s="30"/>
      <c r="B32" s="382"/>
      <c r="C32" s="382"/>
      <c r="D32" s="382"/>
      <c r="E32" s="382"/>
      <c r="F32" s="383"/>
      <c r="G32" s="383"/>
      <c r="H32" s="383"/>
      <c r="I32" s="383"/>
      <c r="J32" s="383"/>
      <c r="K32" s="384"/>
      <c r="L32" s="384"/>
      <c r="M32" s="384"/>
      <c r="N32" s="385"/>
      <c r="O32" s="385"/>
      <c r="P32" s="385"/>
      <c r="Q32" s="74"/>
      <c r="R32" s="386"/>
      <c r="S32" s="386"/>
      <c r="T32" s="386"/>
      <c r="U32" s="27"/>
    </row>
    <row r="33" spans="1:22" x14ac:dyDescent="0.25">
      <c r="A33" s="30"/>
      <c r="B33" s="259" t="s">
        <v>36</v>
      </c>
      <c r="C33" s="259"/>
      <c r="D33" s="259"/>
      <c r="E33" s="259"/>
      <c r="F33" s="259"/>
      <c r="G33" s="259"/>
      <c r="H33" s="259"/>
      <c r="I33" s="259"/>
      <c r="J33" s="259"/>
      <c r="K33" s="259"/>
      <c r="L33" s="259"/>
      <c r="M33" s="259"/>
      <c r="N33" s="259"/>
      <c r="O33" s="259"/>
      <c r="P33" s="259"/>
      <c r="Q33" s="259"/>
      <c r="R33" s="259"/>
      <c r="S33" s="259"/>
      <c r="T33" s="259"/>
      <c r="U33" s="27"/>
    </row>
    <row r="34" spans="1:22" ht="16.5" customHeight="1" x14ac:dyDescent="0.25">
      <c r="A34" s="30"/>
      <c r="B34" s="282" t="s">
        <v>261</v>
      </c>
      <c r="C34" s="283"/>
      <c r="D34" s="283"/>
      <c r="E34" s="283"/>
      <c r="F34" s="283"/>
      <c r="G34" s="283"/>
      <c r="H34" s="283"/>
      <c r="I34" s="283"/>
      <c r="J34" s="283"/>
      <c r="K34" s="283"/>
      <c r="L34" s="283"/>
      <c r="M34" s="283"/>
      <c r="N34" s="283"/>
      <c r="O34" s="283"/>
      <c r="P34" s="283"/>
      <c r="Q34" s="283"/>
      <c r="R34" s="283"/>
      <c r="S34" s="283"/>
      <c r="T34" s="284"/>
      <c r="U34" s="27"/>
    </row>
    <row r="35" spans="1:22" ht="16.5" customHeight="1" x14ac:dyDescent="0.25">
      <c r="A35" s="30"/>
      <c r="B35" s="285"/>
      <c r="C35" s="286"/>
      <c r="D35" s="286"/>
      <c r="E35" s="286"/>
      <c r="F35" s="286"/>
      <c r="G35" s="286"/>
      <c r="H35" s="286"/>
      <c r="I35" s="286"/>
      <c r="J35" s="286"/>
      <c r="K35" s="286"/>
      <c r="L35" s="286"/>
      <c r="M35" s="286"/>
      <c r="N35" s="286"/>
      <c r="O35" s="286"/>
      <c r="P35" s="286"/>
      <c r="Q35" s="286"/>
      <c r="R35" s="286"/>
      <c r="S35" s="286"/>
      <c r="T35" s="287"/>
      <c r="U35" s="27"/>
    </row>
    <row r="36" spans="1:22" ht="16.5" customHeight="1" x14ac:dyDescent="0.25">
      <c r="A36" s="30"/>
      <c r="B36" s="285"/>
      <c r="C36" s="286"/>
      <c r="D36" s="286"/>
      <c r="E36" s="286"/>
      <c r="F36" s="286"/>
      <c r="G36" s="286"/>
      <c r="H36" s="286"/>
      <c r="I36" s="286"/>
      <c r="J36" s="286"/>
      <c r="K36" s="286"/>
      <c r="L36" s="286"/>
      <c r="M36" s="286"/>
      <c r="N36" s="286"/>
      <c r="O36" s="286"/>
      <c r="P36" s="286"/>
      <c r="Q36" s="286"/>
      <c r="R36" s="286"/>
      <c r="S36" s="286"/>
      <c r="T36" s="287"/>
      <c r="U36" s="27"/>
    </row>
    <row r="37" spans="1:22" ht="16.5" customHeight="1" x14ac:dyDescent="0.25">
      <c r="A37" s="30"/>
      <c r="B37" s="288"/>
      <c r="C37" s="289"/>
      <c r="D37" s="289"/>
      <c r="E37" s="289"/>
      <c r="F37" s="289"/>
      <c r="G37" s="289"/>
      <c r="H37" s="289"/>
      <c r="I37" s="289"/>
      <c r="J37" s="289"/>
      <c r="K37" s="289"/>
      <c r="L37" s="289"/>
      <c r="M37" s="289"/>
      <c r="N37" s="289"/>
      <c r="O37" s="289"/>
      <c r="P37" s="289"/>
      <c r="Q37" s="289"/>
      <c r="R37" s="289"/>
      <c r="S37" s="289"/>
      <c r="T37" s="290"/>
      <c r="U37" s="27"/>
    </row>
    <row r="38" spans="1:22" x14ac:dyDescent="0.25">
      <c r="A38" s="30"/>
      <c r="B38" s="93"/>
      <c r="C38" s="93"/>
      <c r="D38" s="93"/>
      <c r="E38" s="93"/>
      <c r="F38" s="89"/>
      <c r="G38" s="89"/>
      <c r="H38" s="89"/>
      <c r="I38" s="89"/>
      <c r="J38" s="89"/>
      <c r="K38" s="89"/>
      <c r="L38" s="89"/>
      <c r="M38" s="89"/>
      <c r="N38" s="26"/>
      <c r="O38" s="26"/>
      <c r="P38" s="26"/>
      <c r="Q38" s="26"/>
      <c r="R38" s="26"/>
      <c r="S38" s="26"/>
      <c r="T38" s="26"/>
      <c r="U38" s="27"/>
    </row>
    <row r="39" spans="1:22" x14ac:dyDescent="0.25">
      <c r="A39" s="30"/>
      <c r="B39" s="259" t="s">
        <v>37</v>
      </c>
      <c r="C39" s="259"/>
      <c r="D39" s="259"/>
      <c r="E39" s="259"/>
      <c r="F39" s="259"/>
      <c r="G39" s="259"/>
      <c r="H39" s="259"/>
      <c r="I39" s="259"/>
      <c r="J39" s="259"/>
      <c r="K39" s="259"/>
      <c r="L39" s="259"/>
      <c r="M39" s="259"/>
      <c r="N39" s="259"/>
      <c r="O39" s="259"/>
      <c r="P39" s="259"/>
      <c r="Q39" s="259"/>
      <c r="R39" s="259"/>
      <c r="S39" s="259"/>
      <c r="T39" s="259"/>
      <c r="U39" s="27"/>
    </row>
    <row r="40" spans="1:22" x14ac:dyDescent="0.25">
      <c r="A40" s="30"/>
      <c r="B40" s="291" t="s">
        <v>17</v>
      </c>
      <c r="C40" s="292"/>
      <c r="D40" s="292"/>
      <c r="E40" s="292"/>
      <c r="F40" s="292"/>
      <c r="G40" s="292"/>
      <c r="H40" s="293" t="s">
        <v>262</v>
      </c>
      <c r="I40" s="293"/>
      <c r="J40" s="293"/>
      <c r="K40" s="293"/>
      <c r="L40" s="293"/>
      <c r="M40" s="294" t="s">
        <v>38</v>
      </c>
      <c r="N40" s="294"/>
      <c r="O40" s="294"/>
      <c r="P40" s="34"/>
      <c r="Q40" s="34"/>
      <c r="R40" s="34"/>
      <c r="S40" s="34"/>
      <c r="T40" s="35"/>
      <c r="U40" s="27"/>
    </row>
    <row r="41" spans="1:22" ht="17.25" customHeight="1" x14ac:dyDescent="0.25">
      <c r="A41" s="30"/>
      <c r="B41" s="295" t="s">
        <v>39</v>
      </c>
      <c r="C41" s="250"/>
      <c r="D41" s="250"/>
      <c r="E41" s="296" t="s">
        <v>244</v>
      </c>
      <c r="F41" s="296"/>
      <c r="G41" s="296"/>
      <c r="H41" s="296"/>
      <c r="I41" s="296"/>
      <c r="J41" s="296"/>
      <c r="K41" s="296"/>
      <c r="L41" s="296"/>
      <c r="M41" s="94"/>
      <c r="N41" s="94"/>
      <c r="O41" s="94"/>
      <c r="P41" s="94"/>
      <c r="Q41" s="94"/>
      <c r="R41" s="94"/>
      <c r="S41" s="94"/>
      <c r="T41" s="36"/>
      <c r="U41" s="27"/>
    </row>
    <row r="42" spans="1:22" ht="9" customHeight="1" x14ac:dyDescent="0.25">
      <c r="A42" s="30"/>
      <c r="B42" s="97"/>
      <c r="C42" s="94"/>
      <c r="D42" s="94"/>
      <c r="E42" s="34"/>
      <c r="F42" s="34"/>
      <c r="G42" s="34"/>
      <c r="H42" s="34"/>
      <c r="I42" s="34"/>
      <c r="J42" s="34"/>
      <c r="K42" s="34"/>
      <c r="L42" s="96"/>
      <c r="M42" s="94"/>
      <c r="N42" s="94"/>
      <c r="O42" s="94"/>
      <c r="P42" s="94"/>
      <c r="Q42" s="94"/>
      <c r="R42" s="94"/>
      <c r="S42" s="94"/>
      <c r="T42" s="36"/>
      <c r="U42" s="27"/>
    </row>
    <row r="43" spans="1:22" ht="18" customHeight="1" x14ac:dyDescent="0.25">
      <c r="A43" s="30"/>
      <c r="B43" s="9" t="s">
        <v>18</v>
      </c>
      <c r="C43" s="59" t="s">
        <v>63</v>
      </c>
      <c r="D43" s="309" t="s">
        <v>19</v>
      </c>
      <c r="E43" s="310"/>
      <c r="F43" s="60" t="s">
        <v>64</v>
      </c>
      <c r="G43" s="309" t="s">
        <v>20</v>
      </c>
      <c r="H43" s="310"/>
      <c r="I43" s="60" t="s">
        <v>64</v>
      </c>
      <c r="J43" s="309" t="s">
        <v>21</v>
      </c>
      <c r="K43" s="310"/>
      <c r="L43" s="60" t="s">
        <v>64</v>
      </c>
      <c r="M43" s="311" t="s">
        <v>105</v>
      </c>
      <c r="N43" s="312"/>
      <c r="O43" s="313"/>
      <c r="P43" s="314"/>
      <c r="Q43" s="314"/>
      <c r="R43" s="314"/>
      <c r="S43" s="314"/>
      <c r="T43" s="315"/>
      <c r="U43" s="39"/>
      <c r="V43" s="40"/>
    </row>
    <row r="44" spans="1:22" ht="8.25" customHeight="1" x14ac:dyDescent="0.25">
      <c r="A44" s="30"/>
      <c r="B44" s="6"/>
      <c r="C44" s="41"/>
      <c r="D44" s="7"/>
      <c r="E44" s="7"/>
      <c r="F44" s="42"/>
      <c r="G44" s="7"/>
      <c r="H44" s="7"/>
      <c r="I44" s="42"/>
      <c r="J44" s="7"/>
      <c r="K44" s="7"/>
      <c r="L44" s="42"/>
      <c r="M44" s="41"/>
      <c r="N44" s="42"/>
      <c r="O44" s="43"/>
      <c r="P44" s="43"/>
      <c r="Q44" s="43"/>
      <c r="R44" s="34"/>
      <c r="S44" s="34"/>
      <c r="T44" s="35"/>
      <c r="U44" s="39"/>
      <c r="V44" s="40"/>
    </row>
    <row r="45" spans="1:22" ht="15" customHeight="1" x14ac:dyDescent="0.25">
      <c r="A45" s="30"/>
      <c r="B45" s="316" t="s">
        <v>23</v>
      </c>
      <c r="C45" s="244"/>
      <c r="D45" s="244"/>
      <c r="E45" s="387" t="s">
        <v>122</v>
      </c>
      <c r="F45" s="387"/>
      <c r="G45" s="387"/>
      <c r="H45" s="387"/>
      <c r="I45" s="387"/>
      <c r="J45" s="387"/>
      <c r="K45" s="387"/>
      <c r="L45" s="387"/>
      <c r="M45" s="387"/>
      <c r="N45" s="387"/>
      <c r="O45" s="387"/>
      <c r="P45" s="387"/>
      <c r="Q45" s="387"/>
      <c r="R45" s="387"/>
      <c r="S45" s="387"/>
      <c r="T45" s="36"/>
      <c r="U45" s="39"/>
      <c r="V45" s="40"/>
    </row>
    <row r="46" spans="1:22" ht="15" customHeight="1" x14ac:dyDescent="0.25">
      <c r="A46" s="30"/>
      <c r="B46" s="316"/>
      <c r="C46" s="244"/>
      <c r="D46" s="244"/>
      <c r="E46" s="387" t="s">
        <v>263</v>
      </c>
      <c r="F46" s="387"/>
      <c r="G46" s="387"/>
      <c r="H46" s="387"/>
      <c r="I46" s="387"/>
      <c r="J46" s="387"/>
      <c r="K46" s="387"/>
      <c r="L46" s="387"/>
      <c r="M46" s="387"/>
      <c r="N46" s="387"/>
      <c r="O46" s="387"/>
      <c r="P46" s="387"/>
      <c r="Q46" s="387"/>
      <c r="R46" s="387"/>
      <c r="S46" s="387"/>
      <c r="T46" s="36"/>
      <c r="U46" s="39"/>
      <c r="V46" s="40"/>
    </row>
    <row r="47" spans="1:22" ht="15" customHeight="1" x14ac:dyDescent="0.25">
      <c r="A47" s="30"/>
      <c r="B47" s="316"/>
      <c r="C47" s="244"/>
      <c r="D47" s="244"/>
      <c r="E47" s="387" t="s">
        <v>264</v>
      </c>
      <c r="F47" s="387"/>
      <c r="G47" s="387"/>
      <c r="H47" s="387"/>
      <c r="I47" s="387"/>
      <c r="J47" s="387"/>
      <c r="K47" s="387"/>
      <c r="L47" s="387"/>
      <c r="M47" s="387"/>
      <c r="N47" s="387"/>
      <c r="O47" s="387"/>
      <c r="P47" s="387"/>
      <c r="Q47" s="387"/>
      <c r="R47" s="387"/>
      <c r="S47" s="387"/>
      <c r="T47" s="36"/>
      <c r="U47" s="39"/>
      <c r="V47" s="40"/>
    </row>
    <row r="48" spans="1:22" x14ac:dyDescent="0.25">
      <c r="A48" s="30"/>
      <c r="B48" s="44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46"/>
      <c r="U48" s="27"/>
      <c r="V48" s="47"/>
    </row>
    <row r="49" spans="1:22" x14ac:dyDescent="0.25">
      <c r="A49" s="30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27"/>
      <c r="V49" s="47"/>
    </row>
    <row r="50" spans="1:22" x14ac:dyDescent="0.25">
      <c r="A50" s="30"/>
      <c r="B50" s="93" t="s">
        <v>1</v>
      </c>
      <c r="C50" s="93"/>
      <c r="D50" s="93"/>
      <c r="E50" s="93"/>
      <c r="F50" s="89"/>
      <c r="G50" s="89"/>
      <c r="H50" s="89"/>
      <c r="I50" s="89"/>
      <c r="J50" s="89"/>
      <c r="K50" s="89"/>
      <c r="L50" s="89"/>
      <c r="M50" s="89"/>
      <c r="N50" s="26"/>
      <c r="O50" s="26"/>
      <c r="P50" s="26"/>
      <c r="Q50" s="26"/>
      <c r="R50" s="26"/>
      <c r="S50" s="26"/>
      <c r="T50" s="26"/>
      <c r="U50" s="27"/>
    </row>
    <row r="51" spans="1:22" x14ac:dyDescent="0.25">
      <c r="A51" s="30"/>
      <c r="B51" s="298"/>
      <c r="C51" s="299"/>
      <c r="D51" s="299"/>
      <c r="E51" s="299"/>
      <c r="F51" s="299"/>
      <c r="G51" s="299"/>
      <c r="H51" s="299"/>
      <c r="I51" s="299"/>
      <c r="J51" s="299"/>
      <c r="K51" s="299"/>
      <c r="L51" s="299"/>
      <c r="M51" s="299"/>
      <c r="N51" s="299"/>
      <c r="O51" s="299"/>
      <c r="P51" s="299"/>
      <c r="Q51" s="299"/>
      <c r="R51" s="299"/>
      <c r="S51" s="299"/>
      <c r="T51" s="300"/>
      <c r="U51" s="27"/>
    </row>
    <row r="52" spans="1:22" x14ac:dyDescent="0.25">
      <c r="A52" s="30"/>
      <c r="B52" s="301"/>
      <c r="C52" s="302"/>
      <c r="D52" s="302"/>
      <c r="E52" s="302"/>
      <c r="F52" s="302"/>
      <c r="G52" s="302"/>
      <c r="H52" s="302"/>
      <c r="I52" s="302"/>
      <c r="J52" s="302"/>
      <c r="K52" s="302"/>
      <c r="L52" s="302"/>
      <c r="M52" s="302"/>
      <c r="N52" s="302"/>
      <c r="O52" s="302"/>
      <c r="P52" s="302"/>
      <c r="Q52" s="302"/>
      <c r="R52" s="302"/>
      <c r="S52" s="302"/>
      <c r="T52" s="303"/>
      <c r="U52" s="27"/>
    </row>
    <row r="53" spans="1:22" x14ac:dyDescent="0.25">
      <c r="A53" s="30"/>
      <c r="B53" s="304"/>
      <c r="C53" s="305"/>
      <c r="D53" s="305"/>
      <c r="E53" s="305"/>
      <c r="F53" s="305"/>
      <c r="G53" s="305"/>
      <c r="H53" s="305"/>
      <c r="I53" s="305"/>
      <c r="J53" s="305"/>
      <c r="K53" s="305"/>
      <c r="L53" s="305"/>
      <c r="M53" s="305"/>
      <c r="N53" s="305"/>
      <c r="O53" s="305"/>
      <c r="P53" s="305"/>
      <c r="Q53" s="305"/>
      <c r="R53" s="305"/>
      <c r="S53" s="305"/>
      <c r="T53" s="306"/>
      <c r="U53" s="27"/>
    </row>
    <row r="54" spans="1:22" ht="4.5" customHeight="1" x14ac:dyDescent="0.25">
      <c r="A54" s="30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27"/>
    </row>
    <row r="55" spans="1:22" x14ac:dyDescent="0.25">
      <c r="A55" s="30"/>
      <c r="B55" s="307" t="s">
        <v>27</v>
      </c>
      <c r="C55" s="307"/>
      <c r="D55" s="307"/>
      <c r="E55" s="307"/>
      <c r="F55" s="307"/>
      <c r="G55" s="307"/>
      <c r="H55" s="307"/>
      <c r="I55" s="307"/>
      <c r="J55" s="307"/>
      <c r="K55" s="307"/>
      <c r="L55" s="307"/>
      <c r="M55" s="307"/>
      <c r="N55" s="307"/>
      <c r="O55" s="307"/>
      <c r="P55" s="307"/>
      <c r="Q55" s="307"/>
      <c r="R55" s="307"/>
      <c r="S55" s="307"/>
      <c r="T55" s="307"/>
      <c r="U55" s="27"/>
    </row>
    <row r="56" spans="1:22" x14ac:dyDescent="0.25">
      <c r="A56" s="30"/>
      <c r="B56" s="48"/>
      <c r="C56" s="308" t="s">
        <v>40</v>
      </c>
      <c r="D56" s="308"/>
      <c r="E56" s="308"/>
      <c r="F56" s="308"/>
      <c r="G56" s="308"/>
      <c r="H56" s="308"/>
      <c r="I56" s="308"/>
      <c r="J56" s="308"/>
      <c r="K56" s="308"/>
      <c r="L56" s="308"/>
      <c r="M56" s="308"/>
      <c r="N56" s="308"/>
      <c r="O56" s="308"/>
      <c r="P56" s="308"/>
      <c r="Q56" s="308"/>
      <c r="R56" s="308"/>
      <c r="S56" s="308"/>
      <c r="T56" s="308"/>
      <c r="U56" s="27"/>
    </row>
    <row r="57" spans="1:22" x14ac:dyDescent="0.25">
      <c r="A57" s="30"/>
      <c r="B57" s="48"/>
      <c r="C57" s="308" t="s">
        <v>26</v>
      </c>
      <c r="D57" s="308"/>
      <c r="E57" s="308"/>
      <c r="F57" s="308"/>
      <c r="G57" s="308"/>
      <c r="H57" s="308"/>
      <c r="I57" s="308"/>
      <c r="J57" s="308"/>
      <c r="K57" s="308"/>
      <c r="L57" s="308"/>
      <c r="M57" s="308"/>
      <c r="N57" s="308"/>
      <c r="O57" s="308"/>
      <c r="P57" s="308"/>
      <c r="Q57" s="308"/>
      <c r="R57" s="308"/>
      <c r="S57" s="308"/>
      <c r="T57" s="308"/>
      <c r="U57" s="27"/>
    </row>
    <row r="58" spans="1:22" x14ac:dyDescent="0.25">
      <c r="A58" s="30"/>
      <c r="B58" s="48"/>
      <c r="C58" s="308" t="s">
        <v>25</v>
      </c>
      <c r="D58" s="308"/>
      <c r="E58" s="308"/>
      <c r="F58" s="308"/>
      <c r="G58" s="308"/>
      <c r="H58" s="308"/>
      <c r="I58" s="308"/>
      <c r="J58" s="308"/>
      <c r="K58" s="308"/>
      <c r="L58" s="308"/>
      <c r="M58" s="308"/>
      <c r="N58" s="308"/>
      <c r="O58" s="308"/>
      <c r="P58" s="308"/>
      <c r="Q58" s="308"/>
      <c r="R58" s="308"/>
      <c r="S58" s="308"/>
      <c r="T58" s="308"/>
      <c r="U58" s="27"/>
    </row>
    <row r="59" spans="1:22" ht="28.5" customHeight="1" x14ac:dyDescent="0.25">
      <c r="A59" s="30"/>
      <c r="B59" s="48"/>
      <c r="C59" s="308" t="s">
        <v>44</v>
      </c>
      <c r="D59" s="308"/>
      <c r="E59" s="308"/>
      <c r="F59" s="308"/>
      <c r="G59" s="308"/>
      <c r="H59" s="308"/>
      <c r="I59" s="308"/>
      <c r="J59" s="308"/>
      <c r="K59" s="308"/>
      <c r="L59" s="308"/>
      <c r="M59" s="308"/>
      <c r="N59" s="308"/>
      <c r="O59" s="308"/>
      <c r="P59" s="308"/>
      <c r="Q59" s="308"/>
      <c r="R59" s="308"/>
      <c r="S59" s="308"/>
      <c r="T59" s="308"/>
      <c r="U59" s="27"/>
    </row>
    <row r="60" spans="1:22" ht="60.75" customHeight="1" x14ac:dyDescent="0.25">
      <c r="A60" s="30"/>
      <c r="B60" s="48"/>
      <c r="C60" s="308" t="s">
        <v>41</v>
      </c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27"/>
    </row>
    <row r="61" spans="1:22" ht="6.75" customHeight="1" thickBot="1" x14ac:dyDescent="0.3">
      <c r="A61" s="30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7"/>
    </row>
    <row r="62" spans="1:22" ht="13.5" thickBot="1" x14ac:dyDescent="0.3">
      <c r="A62" s="30"/>
      <c r="B62" s="329" t="s">
        <v>43</v>
      </c>
      <c r="C62" s="330"/>
      <c r="D62" s="330"/>
      <c r="E62" s="330"/>
      <c r="F62" s="330"/>
      <c r="G62" s="330"/>
      <c r="H62" s="330"/>
      <c r="I62" s="330"/>
      <c r="J62" s="331"/>
      <c r="K62" s="329" t="s">
        <v>42</v>
      </c>
      <c r="L62" s="330"/>
      <c r="M62" s="330"/>
      <c r="N62" s="330"/>
      <c r="O62" s="330"/>
      <c r="P62" s="330"/>
      <c r="Q62" s="330"/>
      <c r="R62" s="330"/>
      <c r="S62" s="330"/>
      <c r="T62" s="331"/>
      <c r="U62" s="27"/>
    </row>
    <row r="63" spans="1:22" ht="15.75" customHeight="1" x14ac:dyDescent="0.25">
      <c r="A63" s="30"/>
      <c r="B63" s="395" t="s">
        <v>124</v>
      </c>
      <c r="C63" s="396"/>
      <c r="D63" s="396"/>
      <c r="E63" s="396"/>
      <c r="F63" s="396"/>
      <c r="G63" s="396"/>
      <c r="H63" s="396"/>
      <c r="I63" s="396"/>
      <c r="J63" s="397"/>
      <c r="K63" s="459" t="str">
        <f>B9</f>
        <v>RESTAURANTE SEDE CAMPESTRE</v>
      </c>
      <c r="L63" s="460"/>
      <c r="M63" s="460"/>
      <c r="N63" s="460"/>
      <c r="O63" s="460"/>
      <c r="P63" s="460"/>
      <c r="Q63" s="460"/>
      <c r="R63" s="460"/>
      <c r="S63" s="460"/>
      <c r="T63" s="461"/>
      <c r="U63" s="27"/>
    </row>
    <row r="64" spans="1:22" x14ac:dyDescent="0.25">
      <c r="A64" s="30"/>
      <c r="B64" s="432" t="s">
        <v>2</v>
      </c>
      <c r="C64" s="293"/>
      <c r="D64" s="293"/>
      <c r="E64" s="293"/>
      <c r="F64" s="433"/>
      <c r="G64" s="434" t="s">
        <v>4</v>
      </c>
      <c r="H64" s="435"/>
      <c r="I64" s="435"/>
      <c r="J64" s="436"/>
      <c r="K64" s="432" t="s">
        <v>2</v>
      </c>
      <c r="L64" s="293"/>
      <c r="M64" s="293"/>
      <c r="N64" s="293"/>
      <c r="O64" s="433"/>
      <c r="P64" s="434" t="s">
        <v>4</v>
      </c>
      <c r="Q64" s="435"/>
      <c r="R64" s="435"/>
      <c r="S64" s="435"/>
      <c r="T64" s="436"/>
      <c r="U64" s="27"/>
    </row>
    <row r="65" spans="1:21" ht="18" customHeight="1" x14ac:dyDescent="0.25">
      <c r="A65" s="30"/>
      <c r="B65" s="388" t="s">
        <v>47</v>
      </c>
      <c r="C65" s="389"/>
      <c r="D65" s="389"/>
      <c r="E65" s="389"/>
      <c r="F65" s="390"/>
      <c r="G65" s="391">
        <v>10017896</v>
      </c>
      <c r="H65" s="392"/>
      <c r="I65" s="392"/>
      <c r="J65" s="393"/>
      <c r="K65" s="388" t="str">
        <f>B10</f>
        <v>Cajeros</v>
      </c>
      <c r="L65" s="389"/>
      <c r="M65" s="389"/>
      <c r="N65" s="389"/>
      <c r="O65" s="390"/>
      <c r="P65" s="394"/>
      <c r="Q65" s="392"/>
      <c r="R65" s="392"/>
      <c r="S65" s="392"/>
      <c r="T65" s="393"/>
      <c r="U65" s="27"/>
    </row>
    <row r="66" spans="1:21" x14ac:dyDescent="0.25">
      <c r="A66" s="30"/>
      <c r="B66" s="432" t="s">
        <v>5</v>
      </c>
      <c r="C66" s="293"/>
      <c r="D66" s="293"/>
      <c r="E66" s="293"/>
      <c r="F66" s="293"/>
      <c r="G66" s="293"/>
      <c r="H66" s="293"/>
      <c r="I66" s="293"/>
      <c r="J66" s="437"/>
      <c r="K66" s="432" t="s">
        <v>5</v>
      </c>
      <c r="L66" s="293"/>
      <c r="M66" s="293"/>
      <c r="N66" s="293"/>
      <c r="O66" s="293"/>
      <c r="P66" s="293"/>
      <c r="Q66" s="293"/>
      <c r="R66" s="293"/>
      <c r="S66" s="293"/>
      <c r="T66" s="437"/>
      <c r="U66" s="27"/>
    </row>
    <row r="67" spans="1:21" x14ac:dyDescent="0.25">
      <c r="A67" s="30"/>
      <c r="B67" s="323"/>
      <c r="C67" s="324"/>
      <c r="D67" s="324"/>
      <c r="E67" s="324"/>
      <c r="F67" s="324"/>
      <c r="G67" s="324"/>
      <c r="H67" s="324"/>
      <c r="I67" s="324"/>
      <c r="J67" s="357"/>
      <c r="K67" s="323"/>
      <c r="L67" s="324"/>
      <c r="M67" s="324"/>
      <c r="N67" s="324"/>
      <c r="O67" s="324"/>
      <c r="P67" s="324"/>
      <c r="Q67" s="324"/>
      <c r="R67" s="324"/>
      <c r="S67" s="324"/>
      <c r="T67" s="357"/>
      <c r="U67" s="27"/>
    </row>
    <row r="68" spans="1:21" ht="14.25" customHeight="1" thickBot="1" x14ac:dyDescent="0.3">
      <c r="A68" s="30"/>
      <c r="B68" s="358"/>
      <c r="C68" s="359"/>
      <c r="D68" s="359"/>
      <c r="E68" s="359"/>
      <c r="F68" s="359"/>
      <c r="G68" s="359"/>
      <c r="H68" s="359"/>
      <c r="I68" s="359"/>
      <c r="J68" s="360"/>
      <c r="K68" s="358"/>
      <c r="L68" s="359"/>
      <c r="M68" s="359"/>
      <c r="N68" s="359"/>
      <c r="O68" s="359"/>
      <c r="P68" s="359"/>
      <c r="Q68" s="359"/>
      <c r="R68" s="359"/>
      <c r="S68" s="359"/>
      <c r="T68" s="360"/>
      <c r="U68" s="27"/>
    </row>
    <row r="69" spans="1:21" ht="7.5" customHeight="1" thickBot="1" x14ac:dyDescent="0.3">
      <c r="A69" s="49"/>
      <c r="B69" s="361"/>
      <c r="C69" s="361"/>
      <c r="D69" s="361"/>
      <c r="E69" s="361"/>
      <c r="F69" s="361"/>
      <c r="G69" s="361"/>
      <c r="H69" s="361"/>
      <c r="I69" s="361"/>
      <c r="J69" s="50"/>
      <c r="K69" s="50"/>
      <c r="L69" s="50"/>
      <c r="M69" s="361"/>
      <c r="N69" s="361"/>
      <c r="O69" s="361"/>
      <c r="P69" s="361"/>
      <c r="Q69" s="361"/>
      <c r="R69" s="361"/>
      <c r="S69" s="361"/>
      <c r="T69" s="361"/>
      <c r="U69" s="51"/>
    </row>
    <row r="70" spans="1:21" ht="13.5" thickBot="1" x14ac:dyDescent="0.3">
      <c r="A70" s="337" t="s">
        <v>8</v>
      </c>
      <c r="B70" s="338"/>
      <c r="C70" s="338"/>
      <c r="D70" s="338"/>
      <c r="E70" s="338"/>
      <c r="F70" s="338"/>
      <c r="G70" s="338"/>
      <c r="H70" s="338"/>
      <c r="I70" s="338"/>
      <c r="J70" s="338"/>
      <c r="K70" s="338"/>
      <c r="L70" s="338"/>
      <c r="M70" s="338"/>
      <c r="N70" s="338"/>
      <c r="O70" s="338"/>
      <c r="P70" s="338"/>
      <c r="Q70" s="338"/>
      <c r="R70" s="338"/>
      <c r="S70" s="338"/>
      <c r="T70" s="338"/>
      <c r="U70" s="339"/>
    </row>
    <row r="71" spans="1:21" s="29" customFormat="1" ht="18.75" customHeight="1" x14ac:dyDescent="0.25">
      <c r="A71" s="340" t="s">
        <v>9</v>
      </c>
      <c r="B71" s="341"/>
      <c r="C71" s="52"/>
      <c r="D71" s="52"/>
      <c r="E71" s="52"/>
      <c r="F71" s="100"/>
      <c r="G71" s="342" t="s">
        <v>24</v>
      </c>
      <c r="H71" s="343"/>
      <c r="I71" s="348"/>
      <c r="J71" s="349"/>
      <c r="K71" s="349"/>
      <c r="L71" s="349"/>
      <c r="M71" s="349"/>
      <c r="N71" s="349"/>
      <c r="O71" s="349"/>
      <c r="P71" s="349"/>
      <c r="Q71" s="349"/>
      <c r="R71" s="349"/>
      <c r="S71" s="349"/>
      <c r="T71" s="349"/>
      <c r="U71" s="350"/>
    </row>
    <row r="72" spans="1:21" s="29" customFormat="1" ht="13.5" customHeight="1" x14ac:dyDescent="0.25">
      <c r="A72" s="53"/>
      <c r="B72" s="26"/>
      <c r="C72" s="54" t="s">
        <v>10</v>
      </c>
      <c r="D72" s="54" t="s">
        <v>11</v>
      </c>
      <c r="E72" s="54" t="s">
        <v>12</v>
      </c>
      <c r="F72" s="100"/>
      <c r="G72" s="344"/>
      <c r="H72" s="345"/>
      <c r="I72" s="348"/>
      <c r="J72" s="349"/>
      <c r="K72" s="349"/>
      <c r="L72" s="349"/>
      <c r="M72" s="349"/>
      <c r="N72" s="349"/>
      <c r="O72" s="349"/>
      <c r="P72" s="349"/>
      <c r="Q72" s="349"/>
      <c r="R72" s="349"/>
      <c r="S72" s="349"/>
      <c r="T72" s="349"/>
      <c r="U72" s="350"/>
    </row>
    <row r="73" spans="1:21" s="29" customFormat="1" ht="11.25" customHeight="1" x14ac:dyDescent="0.25">
      <c r="A73" s="55"/>
      <c r="B73" s="56"/>
      <c r="C73" s="56"/>
      <c r="D73" s="56"/>
      <c r="E73" s="56"/>
      <c r="F73" s="56"/>
      <c r="G73" s="346"/>
      <c r="H73" s="347"/>
      <c r="I73" s="351"/>
      <c r="J73" s="352"/>
      <c r="K73" s="352"/>
      <c r="L73" s="352"/>
      <c r="M73" s="352"/>
      <c r="N73" s="352"/>
      <c r="O73" s="352"/>
      <c r="P73" s="352"/>
      <c r="Q73" s="352"/>
      <c r="R73" s="352"/>
      <c r="S73" s="352"/>
      <c r="T73" s="352"/>
      <c r="U73" s="353"/>
    </row>
    <row r="74" spans="1:21" s="29" customFormat="1" ht="18.75" customHeight="1" x14ac:dyDescent="0.25">
      <c r="A74" s="1"/>
      <c r="B74" s="2"/>
      <c r="C74" s="354"/>
      <c r="D74" s="354"/>
      <c r="E74" s="354"/>
      <c r="F74" s="354"/>
      <c r="G74" s="354"/>
      <c r="H74" s="354"/>
      <c r="I74" s="354"/>
      <c r="J74" s="57"/>
      <c r="K74" s="57"/>
      <c r="L74" s="354"/>
      <c r="M74" s="354"/>
      <c r="N74" s="354"/>
      <c r="O74" s="354"/>
      <c r="P74" s="354"/>
      <c r="Q74" s="354"/>
      <c r="R74" s="354"/>
      <c r="S74" s="354"/>
      <c r="T74" s="354"/>
      <c r="U74" s="355"/>
    </row>
    <row r="75" spans="1:21" s="29" customFormat="1" ht="15.75" thickBot="1" x14ac:dyDescent="0.3">
      <c r="A75" s="3"/>
      <c r="B75" s="4"/>
      <c r="C75" s="335" t="s">
        <v>13</v>
      </c>
      <c r="D75" s="335"/>
      <c r="E75" s="335"/>
      <c r="F75" s="335"/>
      <c r="G75" s="335"/>
      <c r="H75" s="335"/>
      <c r="I75" s="335"/>
      <c r="J75" s="58"/>
      <c r="K75" s="58"/>
      <c r="L75" s="335" t="s">
        <v>14</v>
      </c>
      <c r="M75" s="335"/>
      <c r="N75" s="335"/>
      <c r="O75" s="335"/>
      <c r="P75" s="335"/>
      <c r="Q75" s="335"/>
      <c r="R75" s="335"/>
      <c r="S75" s="335"/>
      <c r="T75" s="335"/>
      <c r="U75" s="336"/>
    </row>
  </sheetData>
  <mergeCells count="136">
    <mergeCell ref="A1:E4"/>
    <mergeCell ref="F1:P4"/>
    <mergeCell ref="R1:U1"/>
    <mergeCell ref="R2:U2"/>
    <mergeCell ref="R3:U3"/>
    <mergeCell ref="R4:U4"/>
    <mergeCell ref="A5:U5"/>
    <mergeCell ref="N7:P7"/>
    <mergeCell ref="R7:T7"/>
    <mergeCell ref="B15:T15"/>
    <mergeCell ref="B17:T17"/>
    <mergeCell ref="B18:E18"/>
    <mergeCell ref="F18:J18"/>
    <mergeCell ref="K18:M18"/>
    <mergeCell ref="N18:P18"/>
    <mergeCell ref="R18:T18"/>
    <mergeCell ref="B19:E19"/>
    <mergeCell ref="F19:J19"/>
    <mergeCell ref="K19:M19"/>
    <mergeCell ref="N19:P19"/>
    <mergeCell ref="R19:T19"/>
    <mergeCell ref="B20:E20"/>
    <mergeCell ref="F20:J20"/>
    <mergeCell ref="K20:M20"/>
    <mergeCell ref="N20:P20"/>
    <mergeCell ref="R20:T20"/>
    <mergeCell ref="B21:E21"/>
    <mergeCell ref="F21:J21"/>
    <mergeCell ref="K21:M21"/>
    <mergeCell ref="N21:P21"/>
    <mergeCell ref="R21:T21"/>
    <mergeCell ref="B22:E22"/>
    <mergeCell ref="F22:J22"/>
    <mergeCell ref="K22:M22"/>
    <mergeCell ref="N22:P22"/>
    <mergeCell ref="R22:T22"/>
    <mergeCell ref="B23:E23"/>
    <mergeCell ref="F23:J23"/>
    <mergeCell ref="K23:M23"/>
    <mergeCell ref="N23:P23"/>
    <mergeCell ref="R23:T23"/>
    <mergeCell ref="R30:T30"/>
    <mergeCell ref="B24:E24"/>
    <mergeCell ref="F24:J24"/>
    <mergeCell ref="K24:M24"/>
    <mergeCell ref="N24:P24"/>
    <mergeCell ref="R24:T24"/>
    <mergeCell ref="B25:E25"/>
    <mergeCell ref="F25:J25"/>
    <mergeCell ref="K25:M25"/>
    <mergeCell ref="N25:P25"/>
    <mergeCell ref="R25:T25"/>
    <mergeCell ref="B27:E27"/>
    <mergeCell ref="F27:J27"/>
    <mergeCell ref="K27:M27"/>
    <mergeCell ref="N27:P27"/>
    <mergeCell ref="R27:T27"/>
    <mergeCell ref="B28:E28"/>
    <mergeCell ref="B51:T53"/>
    <mergeCell ref="B26:E26"/>
    <mergeCell ref="F26:J26"/>
    <mergeCell ref="K26:M26"/>
    <mergeCell ref="N26:P26"/>
    <mergeCell ref="R26:T26"/>
    <mergeCell ref="B34:T37"/>
    <mergeCell ref="B39:T39"/>
    <mergeCell ref="B40:G40"/>
    <mergeCell ref="H40:L40"/>
    <mergeCell ref="M40:O40"/>
    <mergeCell ref="F28:J28"/>
    <mergeCell ref="K28:M28"/>
    <mergeCell ref="N28:P28"/>
    <mergeCell ref="R28:T28"/>
    <mergeCell ref="B29:E29"/>
    <mergeCell ref="F29:J29"/>
    <mergeCell ref="K29:M29"/>
    <mergeCell ref="N29:P29"/>
    <mergeCell ref="R29:T29"/>
    <mergeCell ref="B30:E30"/>
    <mergeCell ref="F30:J30"/>
    <mergeCell ref="K30:M30"/>
    <mergeCell ref="N30:P30"/>
    <mergeCell ref="E45:S45"/>
    <mergeCell ref="E46:S46"/>
    <mergeCell ref="E47:S47"/>
    <mergeCell ref="B41:D41"/>
    <mergeCell ref="E41:L41"/>
    <mergeCell ref="B32:E32"/>
    <mergeCell ref="F32:J32"/>
    <mergeCell ref="K32:M32"/>
    <mergeCell ref="N32:P32"/>
    <mergeCell ref="R32:T32"/>
    <mergeCell ref="B33:T33"/>
    <mergeCell ref="C60:T60"/>
    <mergeCell ref="B62:J62"/>
    <mergeCell ref="K62:T62"/>
    <mergeCell ref="B63:J63"/>
    <mergeCell ref="K63:T63"/>
    <mergeCell ref="B64:F64"/>
    <mergeCell ref="G64:J64"/>
    <mergeCell ref="K64:O64"/>
    <mergeCell ref="B31:E31"/>
    <mergeCell ref="F31:J31"/>
    <mergeCell ref="K31:M31"/>
    <mergeCell ref="N31:P31"/>
    <mergeCell ref="R31:T31"/>
    <mergeCell ref="B55:T55"/>
    <mergeCell ref="C56:T56"/>
    <mergeCell ref="C57:T57"/>
    <mergeCell ref="C58:T58"/>
    <mergeCell ref="C59:T59"/>
    <mergeCell ref="D43:E43"/>
    <mergeCell ref="G43:H43"/>
    <mergeCell ref="J43:K43"/>
    <mergeCell ref="M43:N43"/>
    <mergeCell ref="O43:T43"/>
    <mergeCell ref="B45:D47"/>
    <mergeCell ref="C74:I74"/>
    <mergeCell ref="L74:U74"/>
    <mergeCell ref="C75:I75"/>
    <mergeCell ref="L75:U75"/>
    <mergeCell ref="A70:U70"/>
    <mergeCell ref="A71:B71"/>
    <mergeCell ref="G71:H73"/>
    <mergeCell ref="I71:U73"/>
    <mergeCell ref="P64:T64"/>
    <mergeCell ref="B67:J68"/>
    <mergeCell ref="K67:T68"/>
    <mergeCell ref="B69:I69"/>
    <mergeCell ref="M69:T69"/>
    <mergeCell ref="B65:F65"/>
    <mergeCell ref="G65:J65"/>
    <mergeCell ref="K65:O65"/>
    <mergeCell ref="P65:T65"/>
    <mergeCell ref="B66:J66"/>
    <mergeCell ref="K66:T66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scale="65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70"/>
  <sheetViews>
    <sheetView showGridLines="0" zoomScale="80" zoomScaleNormal="80" workbookViewId="0">
      <selection sqref="A1:E4"/>
    </sheetView>
  </sheetViews>
  <sheetFormatPr baseColWidth="10" defaultRowHeight="12.75" x14ac:dyDescent="0.25"/>
  <cols>
    <col min="1" max="1" width="0.7109375" style="22" customWidth="1"/>
    <col min="2" max="2" width="7.85546875" style="22" customWidth="1"/>
    <col min="3" max="3" width="5.7109375" style="22" customWidth="1"/>
    <col min="4" max="4" width="5.28515625" style="22" customWidth="1"/>
    <col min="5" max="5" width="7.28515625" style="22" customWidth="1"/>
    <col min="6" max="6" width="8.42578125" style="22" customWidth="1"/>
    <col min="7" max="7" width="5.28515625" style="22" customWidth="1"/>
    <col min="8" max="8" width="11.5703125" style="22" customWidth="1"/>
    <col min="9" max="9" width="4.28515625" style="22" customWidth="1"/>
    <col min="10" max="10" width="6.28515625" style="22" customWidth="1"/>
    <col min="11" max="11" width="5.7109375" style="22" customWidth="1"/>
    <col min="12" max="12" width="4" style="22" customWidth="1"/>
    <col min="13" max="13" width="15.28515625" style="22" customWidth="1"/>
    <col min="14" max="14" width="4.85546875" style="22" customWidth="1"/>
    <col min="15" max="15" width="7.85546875" style="22" customWidth="1"/>
    <col min="16" max="16" width="6.7109375" style="22" customWidth="1"/>
    <col min="17" max="17" width="13.28515625" style="22" customWidth="1"/>
    <col min="18" max="18" width="13.42578125" style="22" customWidth="1"/>
    <col min="19" max="19" width="7.140625" style="22" customWidth="1"/>
    <col min="20" max="20" width="7.85546875" style="22" customWidth="1"/>
    <col min="21" max="21" width="0.5703125" style="22" customWidth="1"/>
    <col min="22" max="55" width="5.28515625" style="22" customWidth="1"/>
    <col min="56" max="16384" width="11.42578125" style="22"/>
  </cols>
  <sheetData>
    <row r="1" spans="1:26" ht="15.75" customHeight="1" x14ac:dyDescent="0.25">
      <c r="A1" s="237"/>
      <c r="B1" s="238"/>
      <c r="C1" s="238"/>
      <c r="D1" s="238"/>
      <c r="E1" s="238"/>
      <c r="F1" s="243" t="s">
        <v>15</v>
      </c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85"/>
      <c r="R1" s="246"/>
      <c r="S1" s="246"/>
      <c r="T1" s="246"/>
      <c r="U1" s="247"/>
    </row>
    <row r="2" spans="1:26" ht="34.5" customHeight="1" x14ac:dyDescent="0.2">
      <c r="A2" s="239"/>
      <c r="B2" s="240"/>
      <c r="C2" s="240"/>
      <c r="D2" s="240"/>
      <c r="E2" s="240"/>
      <c r="F2" s="244"/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78"/>
      <c r="R2" s="248" t="s">
        <v>30</v>
      </c>
      <c r="S2" s="248"/>
      <c r="T2" s="248"/>
      <c r="U2" s="249"/>
    </row>
    <row r="3" spans="1:26" ht="15" customHeight="1" x14ac:dyDescent="0.25">
      <c r="A3" s="239"/>
      <c r="B3" s="240"/>
      <c r="C3" s="240"/>
      <c r="D3" s="240"/>
      <c r="E3" s="240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78"/>
      <c r="R3" s="250" t="s">
        <v>31</v>
      </c>
      <c r="S3" s="250"/>
      <c r="T3" s="250"/>
      <c r="U3" s="251"/>
    </row>
    <row r="4" spans="1:26" ht="15.75" customHeight="1" thickBot="1" x14ac:dyDescent="0.3">
      <c r="A4" s="241"/>
      <c r="B4" s="242"/>
      <c r="C4" s="242"/>
      <c r="D4" s="242"/>
      <c r="E4" s="242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86"/>
      <c r="R4" s="252" t="s">
        <v>7</v>
      </c>
      <c r="S4" s="252"/>
      <c r="T4" s="252"/>
      <c r="U4" s="253"/>
    </row>
    <row r="5" spans="1:26" ht="13.5" thickBot="1" x14ac:dyDescent="0.3">
      <c r="A5" s="254"/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55"/>
      <c r="S5" s="255"/>
      <c r="T5" s="255"/>
      <c r="U5" s="256"/>
    </row>
    <row r="6" spans="1:26" x14ac:dyDescent="0.25">
      <c r="A6" s="23"/>
      <c r="B6" s="24" t="s">
        <v>3</v>
      </c>
      <c r="C6" s="73" t="s">
        <v>74</v>
      </c>
      <c r="D6" s="25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6" x14ac:dyDescent="0.25">
      <c r="A7" s="23"/>
      <c r="B7" s="24"/>
      <c r="C7" s="24"/>
      <c r="D7" s="24"/>
      <c r="E7" s="26"/>
      <c r="F7" s="26"/>
      <c r="G7" s="26"/>
      <c r="H7" s="26"/>
      <c r="I7" s="26"/>
      <c r="J7" s="26"/>
      <c r="K7" s="26"/>
      <c r="L7" s="26"/>
      <c r="N7" s="257"/>
      <c r="O7" s="257"/>
      <c r="P7" s="257"/>
      <c r="Q7" s="82"/>
      <c r="R7" s="257"/>
      <c r="S7" s="257"/>
      <c r="T7" s="257"/>
      <c r="U7" s="27"/>
    </row>
    <row r="8" spans="1:26" ht="15" x14ac:dyDescent="0.25">
      <c r="A8" s="23"/>
      <c r="B8" s="24" t="s">
        <v>6</v>
      </c>
      <c r="C8" s="24"/>
      <c r="D8" s="24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  <c r="Z8" s="29"/>
    </row>
    <row r="9" spans="1:26" x14ac:dyDescent="0.25">
      <c r="A9" s="23"/>
      <c r="B9" s="73" t="s">
        <v>310</v>
      </c>
      <c r="C9" s="24"/>
      <c r="D9" s="24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spans="1:26" x14ac:dyDescent="0.25">
      <c r="A10" s="23"/>
      <c r="B10" s="73" t="s">
        <v>309</v>
      </c>
      <c r="C10" s="24"/>
      <c r="D10" s="24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7"/>
    </row>
    <row r="11" spans="1:26" x14ac:dyDescent="0.25">
      <c r="A11" s="23"/>
      <c r="B11" s="73" t="s">
        <v>216</v>
      </c>
      <c r="C11" s="24"/>
      <c r="D11" s="24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7"/>
    </row>
    <row r="12" spans="1:26" x14ac:dyDescent="0.25">
      <c r="A12" s="30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7"/>
    </row>
    <row r="13" spans="1:26" x14ac:dyDescent="0.25">
      <c r="A13" s="30"/>
      <c r="B13" s="26" t="s">
        <v>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7"/>
    </row>
    <row r="14" spans="1:26" ht="6" customHeight="1" x14ac:dyDescent="0.25">
      <c r="A14" s="30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7"/>
    </row>
    <row r="15" spans="1:26" x14ac:dyDescent="0.25">
      <c r="A15" s="30"/>
      <c r="B15" s="258" t="s">
        <v>32</v>
      </c>
      <c r="C15" s="258"/>
      <c r="D15" s="258"/>
      <c r="E15" s="258"/>
      <c r="F15" s="258"/>
      <c r="G15" s="258"/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7"/>
    </row>
    <row r="16" spans="1:26" ht="6" customHeight="1" x14ac:dyDescent="0.25">
      <c r="A16" s="30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7"/>
    </row>
    <row r="17" spans="1:21" x14ac:dyDescent="0.25">
      <c r="A17" s="30"/>
      <c r="B17" s="259" t="s">
        <v>16</v>
      </c>
      <c r="C17" s="259"/>
      <c r="D17" s="259"/>
      <c r="E17" s="259"/>
      <c r="F17" s="259"/>
      <c r="G17" s="259"/>
      <c r="H17" s="259"/>
      <c r="I17" s="259"/>
      <c r="J17" s="259"/>
      <c r="K17" s="259"/>
      <c r="L17" s="259"/>
      <c r="M17" s="259"/>
      <c r="N17" s="259"/>
      <c r="O17" s="259"/>
      <c r="P17" s="259"/>
      <c r="Q17" s="259"/>
      <c r="R17" s="259"/>
      <c r="S17" s="259"/>
      <c r="T17" s="259"/>
      <c r="U17" s="27"/>
    </row>
    <row r="18" spans="1:21" ht="30.75" customHeight="1" x14ac:dyDescent="0.25">
      <c r="A18" s="30"/>
      <c r="B18" s="260" t="s">
        <v>33</v>
      </c>
      <c r="C18" s="260"/>
      <c r="D18" s="260"/>
      <c r="E18" s="260"/>
      <c r="F18" s="260" t="s">
        <v>29</v>
      </c>
      <c r="G18" s="260"/>
      <c r="H18" s="260"/>
      <c r="I18" s="260"/>
      <c r="J18" s="260"/>
      <c r="K18" s="261" t="s">
        <v>34</v>
      </c>
      <c r="L18" s="261"/>
      <c r="M18" s="261"/>
      <c r="N18" s="260" t="s">
        <v>28</v>
      </c>
      <c r="O18" s="260"/>
      <c r="P18" s="260"/>
      <c r="Q18" s="83" t="s">
        <v>45</v>
      </c>
      <c r="R18" s="260" t="s">
        <v>35</v>
      </c>
      <c r="S18" s="260"/>
      <c r="T18" s="260"/>
      <c r="U18" s="27"/>
    </row>
    <row r="19" spans="1:21" ht="15.95" customHeight="1" x14ac:dyDescent="0.25">
      <c r="A19" s="30"/>
      <c r="B19" s="382" t="s">
        <v>161</v>
      </c>
      <c r="C19" s="382"/>
      <c r="D19" s="382"/>
      <c r="E19" s="382"/>
      <c r="F19" s="383" t="s">
        <v>217</v>
      </c>
      <c r="G19" s="383"/>
      <c r="H19" s="383"/>
      <c r="I19" s="383"/>
      <c r="J19" s="383"/>
      <c r="K19" s="384" t="s">
        <v>218</v>
      </c>
      <c r="L19" s="384"/>
      <c r="M19" s="384"/>
      <c r="N19" s="408" t="s">
        <v>219</v>
      </c>
      <c r="O19" s="409"/>
      <c r="P19" s="410"/>
      <c r="Q19" s="31">
        <v>34</v>
      </c>
      <c r="R19" s="386"/>
      <c r="S19" s="386"/>
      <c r="T19" s="386"/>
      <c r="U19" s="27"/>
    </row>
    <row r="20" spans="1:21" ht="15.95" customHeight="1" x14ac:dyDescent="0.25">
      <c r="A20" s="30"/>
      <c r="B20" s="382" t="s">
        <v>52</v>
      </c>
      <c r="C20" s="382"/>
      <c r="D20" s="382"/>
      <c r="E20" s="382"/>
      <c r="F20" s="383" t="s">
        <v>98</v>
      </c>
      <c r="G20" s="383"/>
      <c r="H20" s="383"/>
      <c r="I20" s="383"/>
      <c r="J20" s="383"/>
      <c r="K20" s="384" t="s">
        <v>221</v>
      </c>
      <c r="L20" s="384"/>
      <c r="M20" s="384"/>
      <c r="N20" s="411" t="s">
        <v>220</v>
      </c>
      <c r="O20" s="412"/>
      <c r="P20" s="413"/>
      <c r="Q20" s="74">
        <v>34</v>
      </c>
      <c r="R20" s="386"/>
      <c r="S20" s="386"/>
      <c r="T20" s="386"/>
      <c r="U20" s="27"/>
    </row>
    <row r="21" spans="1:21" ht="15.95" customHeight="1" x14ac:dyDescent="0.25">
      <c r="A21" s="30"/>
      <c r="B21" s="382" t="s">
        <v>53</v>
      </c>
      <c r="C21" s="382"/>
      <c r="D21" s="382"/>
      <c r="E21" s="382"/>
      <c r="F21" s="383" t="s">
        <v>222</v>
      </c>
      <c r="G21" s="383"/>
      <c r="H21" s="383"/>
      <c r="I21" s="383"/>
      <c r="J21" s="383"/>
      <c r="K21" s="384" t="s">
        <v>223</v>
      </c>
      <c r="L21" s="384"/>
      <c r="M21" s="384"/>
      <c r="N21" s="411" t="s">
        <v>224</v>
      </c>
      <c r="O21" s="412"/>
      <c r="P21" s="413"/>
      <c r="Q21" s="74">
        <v>34</v>
      </c>
      <c r="R21" s="386"/>
      <c r="S21" s="386"/>
      <c r="T21" s="386"/>
      <c r="U21" s="27"/>
    </row>
    <row r="22" spans="1:21" ht="15.95" customHeight="1" x14ac:dyDescent="0.25">
      <c r="A22" s="30"/>
      <c r="B22" s="382" t="s">
        <v>54</v>
      </c>
      <c r="C22" s="382"/>
      <c r="D22" s="382"/>
      <c r="E22" s="382"/>
      <c r="F22" s="383" t="s">
        <v>127</v>
      </c>
      <c r="G22" s="383"/>
      <c r="H22" s="383"/>
      <c r="I22" s="383"/>
      <c r="J22" s="383"/>
      <c r="K22" s="384"/>
      <c r="L22" s="384"/>
      <c r="M22" s="384"/>
      <c r="N22" s="384">
        <v>1306014463</v>
      </c>
      <c r="O22" s="384"/>
      <c r="P22" s="384"/>
      <c r="Q22" s="74">
        <v>34</v>
      </c>
      <c r="R22" s="386"/>
      <c r="S22" s="386"/>
      <c r="T22" s="386"/>
      <c r="U22" s="27"/>
    </row>
    <row r="23" spans="1:21" ht="15.95" customHeight="1" x14ac:dyDescent="0.25">
      <c r="A23" s="30"/>
      <c r="B23" s="382" t="s">
        <v>149</v>
      </c>
      <c r="C23" s="382"/>
      <c r="D23" s="382"/>
      <c r="E23" s="382"/>
      <c r="F23" s="383" t="s">
        <v>225</v>
      </c>
      <c r="G23" s="383"/>
      <c r="H23" s="383"/>
      <c r="I23" s="383"/>
      <c r="J23" s="383"/>
      <c r="K23" s="384" t="s">
        <v>226</v>
      </c>
      <c r="L23" s="384"/>
      <c r="M23" s="384"/>
      <c r="N23" s="385" t="s">
        <v>227</v>
      </c>
      <c r="O23" s="385"/>
      <c r="P23" s="385"/>
      <c r="Q23" s="74"/>
      <c r="R23" s="386"/>
      <c r="S23" s="386"/>
      <c r="T23" s="386"/>
      <c r="U23" s="27"/>
    </row>
    <row r="24" spans="1:21" ht="15.95" customHeight="1" x14ac:dyDescent="0.25">
      <c r="A24" s="30"/>
      <c r="B24" s="382" t="s">
        <v>149</v>
      </c>
      <c r="C24" s="382"/>
      <c r="D24" s="382"/>
      <c r="E24" s="382"/>
      <c r="F24" s="414" t="s">
        <v>294</v>
      </c>
      <c r="G24" s="415"/>
      <c r="H24" s="415"/>
      <c r="I24" s="415"/>
      <c r="J24" s="416"/>
      <c r="K24" s="384" t="s">
        <v>295</v>
      </c>
      <c r="L24" s="384"/>
      <c r="M24" s="384"/>
      <c r="N24" s="385" t="s">
        <v>296</v>
      </c>
      <c r="O24" s="385"/>
      <c r="P24" s="385"/>
      <c r="Q24" s="74"/>
      <c r="R24" s="386"/>
      <c r="S24" s="386"/>
      <c r="T24" s="386"/>
      <c r="U24" s="27"/>
    </row>
    <row r="25" spans="1:21" ht="15.95" customHeight="1" x14ac:dyDescent="0.25">
      <c r="A25" s="30"/>
      <c r="B25" s="417"/>
      <c r="C25" s="418"/>
      <c r="D25" s="418"/>
      <c r="E25" s="419"/>
      <c r="F25" s="414"/>
      <c r="G25" s="415"/>
      <c r="H25" s="415"/>
      <c r="I25" s="415"/>
      <c r="J25" s="416"/>
      <c r="K25" s="420"/>
      <c r="L25" s="421"/>
      <c r="M25" s="422"/>
      <c r="N25" s="411"/>
      <c r="O25" s="412"/>
      <c r="P25" s="413"/>
      <c r="Q25" s="74"/>
      <c r="R25" s="386"/>
      <c r="S25" s="386"/>
      <c r="T25" s="386"/>
      <c r="U25" s="27"/>
    </row>
    <row r="26" spans="1:21" ht="15.95" customHeight="1" x14ac:dyDescent="0.25">
      <c r="A26" s="30"/>
      <c r="B26" s="382"/>
      <c r="C26" s="382"/>
      <c r="D26" s="382"/>
      <c r="E26" s="382"/>
      <c r="F26" s="383"/>
      <c r="G26" s="383"/>
      <c r="H26" s="383"/>
      <c r="I26" s="383"/>
      <c r="J26" s="383"/>
      <c r="K26" s="384"/>
      <c r="L26" s="384"/>
      <c r="M26" s="384"/>
      <c r="N26" s="385"/>
      <c r="O26" s="385"/>
      <c r="P26" s="385"/>
      <c r="Q26" s="74"/>
      <c r="R26" s="386"/>
      <c r="S26" s="386"/>
      <c r="T26" s="386"/>
      <c r="U26" s="27"/>
    </row>
    <row r="27" spans="1:21" ht="15.95" customHeight="1" x14ac:dyDescent="0.25">
      <c r="A27" s="30"/>
      <c r="B27" s="382"/>
      <c r="C27" s="382"/>
      <c r="D27" s="382"/>
      <c r="E27" s="382"/>
      <c r="F27" s="383"/>
      <c r="G27" s="383"/>
      <c r="H27" s="383"/>
      <c r="I27" s="383"/>
      <c r="J27" s="383"/>
      <c r="K27" s="384"/>
      <c r="L27" s="384"/>
      <c r="M27" s="384"/>
      <c r="N27" s="385"/>
      <c r="O27" s="385"/>
      <c r="P27" s="385"/>
      <c r="Q27" s="74"/>
      <c r="R27" s="386"/>
      <c r="S27" s="386"/>
      <c r="T27" s="386"/>
      <c r="U27" s="27"/>
    </row>
    <row r="28" spans="1:21" x14ac:dyDescent="0.25">
      <c r="A28" s="30"/>
      <c r="B28" s="259" t="s">
        <v>36</v>
      </c>
      <c r="C28" s="259"/>
      <c r="D28" s="259"/>
      <c r="E28" s="259"/>
      <c r="F28" s="259"/>
      <c r="G28" s="259"/>
      <c r="H28" s="259"/>
      <c r="I28" s="259"/>
      <c r="J28" s="259"/>
      <c r="K28" s="259"/>
      <c r="L28" s="259"/>
      <c r="M28" s="259"/>
      <c r="N28" s="259"/>
      <c r="O28" s="259"/>
      <c r="P28" s="259"/>
      <c r="Q28" s="259"/>
      <c r="R28" s="259"/>
      <c r="S28" s="259"/>
      <c r="T28" s="259"/>
      <c r="U28" s="27"/>
    </row>
    <row r="29" spans="1:21" ht="16.5" customHeight="1" x14ac:dyDescent="0.25">
      <c r="A29" s="30"/>
      <c r="B29" s="423" t="s">
        <v>313</v>
      </c>
      <c r="C29" s="424"/>
      <c r="D29" s="424"/>
      <c r="E29" s="424"/>
      <c r="F29" s="424"/>
      <c r="G29" s="424"/>
      <c r="H29" s="424"/>
      <c r="I29" s="424"/>
      <c r="J29" s="424"/>
      <c r="K29" s="424"/>
      <c r="L29" s="424"/>
      <c r="M29" s="424"/>
      <c r="N29" s="424"/>
      <c r="O29" s="424"/>
      <c r="P29" s="424"/>
      <c r="Q29" s="424"/>
      <c r="R29" s="424"/>
      <c r="S29" s="424"/>
      <c r="T29" s="425"/>
      <c r="U29" s="27"/>
    </row>
    <row r="30" spans="1:21" ht="16.5" customHeight="1" x14ac:dyDescent="0.25">
      <c r="A30" s="30"/>
      <c r="B30" s="426"/>
      <c r="C30" s="427"/>
      <c r="D30" s="427"/>
      <c r="E30" s="427"/>
      <c r="F30" s="427"/>
      <c r="G30" s="427"/>
      <c r="H30" s="427"/>
      <c r="I30" s="427"/>
      <c r="J30" s="427"/>
      <c r="K30" s="427"/>
      <c r="L30" s="427"/>
      <c r="M30" s="427"/>
      <c r="N30" s="427"/>
      <c r="O30" s="427"/>
      <c r="P30" s="427"/>
      <c r="Q30" s="427"/>
      <c r="R30" s="427"/>
      <c r="S30" s="427"/>
      <c r="T30" s="428"/>
      <c r="U30" s="27"/>
    </row>
    <row r="31" spans="1:21" ht="16.5" customHeight="1" x14ac:dyDescent="0.25">
      <c r="A31" s="30"/>
      <c r="B31" s="426"/>
      <c r="C31" s="427"/>
      <c r="D31" s="427"/>
      <c r="E31" s="427"/>
      <c r="F31" s="427"/>
      <c r="G31" s="427"/>
      <c r="H31" s="427"/>
      <c r="I31" s="427"/>
      <c r="J31" s="427"/>
      <c r="K31" s="427"/>
      <c r="L31" s="427"/>
      <c r="M31" s="427"/>
      <c r="N31" s="427"/>
      <c r="O31" s="427"/>
      <c r="P31" s="427"/>
      <c r="Q31" s="427"/>
      <c r="R31" s="427"/>
      <c r="S31" s="427"/>
      <c r="T31" s="428"/>
      <c r="U31" s="27"/>
    </row>
    <row r="32" spans="1:21" ht="16.5" customHeight="1" x14ac:dyDescent="0.25">
      <c r="A32" s="30"/>
      <c r="B32" s="429"/>
      <c r="C32" s="430"/>
      <c r="D32" s="430"/>
      <c r="E32" s="430"/>
      <c r="F32" s="430"/>
      <c r="G32" s="430"/>
      <c r="H32" s="430"/>
      <c r="I32" s="430"/>
      <c r="J32" s="430"/>
      <c r="K32" s="430"/>
      <c r="L32" s="430"/>
      <c r="M32" s="430"/>
      <c r="N32" s="430"/>
      <c r="O32" s="430"/>
      <c r="P32" s="430"/>
      <c r="Q32" s="430"/>
      <c r="R32" s="430"/>
      <c r="S32" s="430"/>
      <c r="T32" s="431"/>
      <c r="U32" s="27"/>
    </row>
    <row r="33" spans="1:22" x14ac:dyDescent="0.25">
      <c r="A33" s="30"/>
      <c r="B33" s="80"/>
      <c r="C33" s="80"/>
      <c r="D33" s="80"/>
      <c r="E33" s="80"/>
      <c r="F33" s="84"/>
      <c r="G33" s="84"/>
      <c r="H33" s="84"/>
      <c r="I33" s="84"/>
      <c r="J33" s="84"/>
      <c r="K33" s="84"/>
      <c r="L33" s="84"/>
      <c r="M33" s="84"/>
      <c r="N33" s="26"/>
      <c r="O33" s="26"/>
      <c r="P33" s="26"/>
      <c r="Q33" s="26"/>
      <c r="R33" s="26"/>
      <c r="S33" s="26"/>
      <c r="T33" s="26"/>
      <c r="U33" s="27"/>
    </row>
    <row r="34" spans="1:22" x14ac:dyDescent="0.25">
      <c r="A34" s="30"/>
      <c r="B34" s="259" t="s">
        <v>37</v>
      </c>
      <c r="C34" s="259"/>
      <c r="D34" s="259"/>
      <c r="E34" s="259"/>
      <c r="F34" s="259"/>
      <c r="G34" s="259"/>
      <c r="H34" s="259"/>
      <c r="I34" s="259"/>
      <c r="J34" s="259"/>
      <c r="K34" s="259"/>
      <c r="L34" s="259"/>
      <c r="M34" s="259"/>
      <c r="N34" s="259"/>
      <c r="O34" s="259"/>
      <c r="P34" s="259"/>
      <c r="Q34" s="259"/>
      <c r="R34" s="259"/>
      <c r="S34" s="259"/>
      <c r="T34" s="259"/>
      <c r="U34" s="27"/>
    </row>
    <row r="35" spans="1:22" x14ac:dyDescent="0.25">
      <c r="A35" s="30"/>
      <c r="B35" s="291" t="s">
        <v>17</v>
      </c>
      <c r="C35" s="292"/>
      <c r="D35" s="292"/>
      <c r="E35" s="292"/>
      <c r="F35" s="292"/>
      <c r="G35" s="292"/>
      <c r="H35" s="293" t="s">
        <v>311</v>
      </c>
      <c r="I35" s="293"/>
      <c r="J35" s="293"/>
      <c r="K35" s="293"/>
      <c r="L35" s="293"/>
      <c r="M35" s="294" t="s">
        <v>38</v>
      </c>
      <c r="N35" s="294"/>
      <c r="O35" s="294"/>
      <c r="P35" s="294"/>
      <c r="Q35" s="34"/>
      <c r="R35" s="34"/>
      <c r="S35" s="34"/>
      <c r="T35" s="35"/>
      <c r="U35" s="27"/>
    </row>
    <row r="36" spans="1:22" ht="17.25" customHeight="1" x14ac:dyDescent="0.25">
      <c r="A36" s="30"/>
      <c r="B36" s="295" t="s">
        <v>39</v>
      </c>
      <c r="C36" s="250"/>
      <c r="D36" s="250"/>
      <c r="E36" s="296" t="s">
        <v>312</v>
      </c>
      <c r="F36" s="296"/>
      <c r="G36" s="296"/>
      <c r="H36" s="296"/>
      <c r="I36" s="296"/>
      <c r="J36" s="296"/>
      <c r="K36" s="296"/>
      <c r="L36" s="296"/>
      <c r="M36" s="82"/>
      <c r="N36" s="82"/>
      <c r="O36" s="82"/>
      <c r="P36" s="82"/>
      <c r="Q36" s="82"/>
      <c r="R36" s="82"/>
      <c r="S36" s="82"/>
      <c r="T36" s="36"/>
      <c r="U36" s="27"/>
    </row>
    <row r="37" spans="1:22" ht="9" customHeight="1" x14ac:dyDescent="0.25">
      <c r="A37" s="30"/>
      <c r="B37" s="79"/>
      <c r="C37" s="82"/>
      <c r="D37" s="82"/>
      <c r="E37" s="34"/>
      <c r="F37" s="34"/>
      <c r="G37" s="34"/>
      <c r="H37" s="34">
        <v>9121</v>
      </c>
      <c r="I37" s="34"/>
      <c r="J37" s="34"/>
      <c r="K37" s="34"/>
      <c r="L37" s="76"/>
      <c r="M37" s="82"/>
      <c r="N37" s="82"/>
      <c r="O37" s="82"/>
      <c r="P37" s="82"/>
      <c r="Q37" s="82"/>
      <c r="R37" s="82"/>
      <c r="S37" s="82"/>
      <c r="T37" s="36"/>
      <c r="U37" s="27"/>
    </row>
    <row r="38" spans="1:22" ht="18" customHeight="1" x14ac:dyDescent="0.25">
      <c r="A38" s="30"/>
      <c r="B38" s="9" t="s">
        <v>18</v>
      </c>
      <c r="C38" s="59" t="s">
        <v>63</v>
      </c>
      <c r="D38" s="309" t="s">
        <v>19</v>
      </c>
      <c r="E38" s="310"/>
      <c r="F38" s="60" t="s">
        <v>64</v>
      </c>
      <c r="G38" s="309" t="s">
        <v>20</v>
      </c>
      <c r="H38" s="310"/>
      <c r="I38" s="60" t="s">
        <v>64</v>
      </c>
      <c r="J38" s="309" t="s">
        <v>21</v>
      </c>
      <c r="K38" s="310"/>
      <c r="L38" s="60" t="s">
        <v>64</v>
      </c>
      <c r="M38" s="311" t="s">
        <v>105</v>
      </c>
      <c r="N38" s="312"/>
      <c r="O38" s="139"/>
      <c r="P38" s="140"/>
      <c r="Q38" s="140"/>
      <c r="R38" s="140"/>
      <c r="S38" s="140"/>
      <c r="T38" s="141"/>
      <c r="U38" s="39"/>
      <c r="V38" s="40"/>
    </row>
    <row r="39" spans="1:22" ht="8.25" customHeight="1" x14ac:dyDescent="0.25">
      <c r="A39" s="30"/>
      <c r="B39" s="6"/>
      <c r="C39" s="41"/>
      <c r="D39" s="7"/>
      <c r="E39" s="7"/>
      <c r="F39" s="42"/>
      <c r="G39" s="7"/>
      <c r="H39" s="7"/>
      <c r="I39" s="42"/>
      <c r="J39" s="7"/>
      <c r="K39" s="7"/>
      <c r="L39" s="42"/>
      <c r="M39" s="41"/>
      <c r="N39" s="42"/>
      <c r="O39" s="43"/>
      <c r="P39" s="43"/>
      <c r="Q39" s="43"/>
      <c r="R39" s="34"/>
      <c r="S39" s="34"/>
      <c r="T39" s="35"/>
      <c r="U39" s="39"/>
      <c r="V39" s="40"/>
    </row>
    <row r="40" spans="1:22" ht="15" customHeight="1" x14ac:dyDescent="0.25">
      <c r="A40" s="30"/>
      <c r="B40" s="316" t="s">
        <v>23</v>
      </c>
      <c r="C40" s="244"/>
      <c r="D40" s="244"/>
      <c r="E40" s="297" t="s">
        <v>122</v>
      </c>
      <c r="F40" s="297"/>
      <c r="G40" s="297"/>
      <c r="H40" s="297"/>
      <c r="I40" s="297"/>
      <c r="J40" s="297"/>
      <c r="K40" s="297"/>
      <c r="L40" s="297"/>
      <c r="M40" s="297"/>
      <c r="N40" s="297"/>
      <c r="O40" s="297"/>
      <c r="P40" s="297"/>
      <c r="Q40" s="297"/>
      <c r="R40" s="297"/>
      <c r="S40" s="297"/>
      <c r="T40" s="36"/>
      <c r="U40" s="39"/>
      <c r="V40" s="40"/>
    </row>
    <row r="41" spans="1:22" ht="15" customHeight="1" x14ac:dyDescent="0.25">
      <c r="A41" s="30"/>
      <c r="B41" s="316"/>
      <c r="C41" s="244"/>
      <c r="D41" s="244"/>
      <c r="E41" s="297" t="s">
        <v>158</v>
      </c>
      <c r="F41" s="297"/>
      <c r="G41" s="297"/>
      <c r="H41" s="297"/>
      <c r="I41" s="297"/>
      <c r="J41" s="297"/>
      <c r="K41" s="297"/>
      <c r="L41" s="297"/>
      <c r="M41" s="297"/>
      <c r="N41" s="297"/>
      <c r="O41" s="297"/>
      <c r="P41" s="297"/>
      <c r="Q41" s="297"/>
      <c r="R41" s="297"/>
      <c r="S41" s="297"/>
      <c r="T41" s="36"/>
      <c r="U41" s="39"/>
      <c r="V41" s="40"/>
    </row>
    <row r="42" spans="1:22" ht="15" customHeight="1" x14ac:dyDescent="0.25">
      <c r="A42" s="30"/>
      <c r="B42" s="8"/>
      <c r="C42" s="26"/>
      <c r="D42" s="5"/>
      <c r="E42" s="297"/>
      <c r="F42" s="297"/>
      <c r="G42" s="297"/>
      <c r="H42" s="297"/>
      <c r="I42" s="297"/>
      <c r="J42" s="297"/>
      <c r="K42" s="297"/>
      <c r="L42" s="297"/>
      <c r="M42" s="297"/>
      <c r="N42" s="297"/>
      <c r="O42" s="297"/>
      <c r="P42" s="297"/>
      <c r="Q42" s="297"/>
      <c r="R42" s="297"/>
      <c r="S42" s="297"/>
      <c r="T42" s="36"/>
      <c r="U42" s="39"/>
      <c r="V42" s="40"/>
    </row>
    <row r="43" spans="1:22" x14ac:dyDescent="0.25">
      <c r="A43" s="30"/>
      <c r="B43" s="44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46"/>
      <c r="U43" s="27"/>
      <c r="V43" s="47"/>
    </row>
    <row r="44" spans="1:22" x14ac:dyDescent="0.25">
      <c r="A44" s="30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27"/>
      <c r="V44" s="47"/>
    </row>
    <row r="45" spans="1:22" x14ac:dyDescent="0.25">
      <c r="A45" s="30"/>
      <c r="B45" s="80" t="s">
        <v>1</v>
      </c>
      <c r="C45" s="80"/>
      <c r="D45" s="80"/>
      <c r="E45" s="80"/>
      <c r="F45" s="84"/>
      <c r="G45" s="84"/>
      <c r="H45" s="84"/>
      <c r="I45" s="84"/>
      <c r="J45" s="84"/>
      <c r="K45" s="84"/>
      <c r="L45" s="84"/>
      <c r="M45" s="84"/>
      <c r="N45" s="26"/>
      <c r="O45" s="26"/>
      <c r="P45" s="26"/>
      <c r="Q45" s="26"/>
      <c r="R45" s="26"/>
      <c r="S45" s="26"/>
      <c r="T45" s="26"/>
      <c r="U45" s="27"/>
    </row>
    <row r="46" spans="1:22" x14ac:dyDescent="0.25">
      <c r="A46" s="30"/>
      <c r="B46" s="298"/>
      <c r="C46" s="299"/>
      <c r="D46" s="299"/>
      <c r="E46" s="299"/>
      <c r="F46" s="299"/>
      <c r="G46" s="299"/>
      <c r="H46" s="299"/>
      <c r="I46" s="299"/>
      <c r="J46" s="299"/>
      <c r="K46" s="299"/>
      <c r="L46" s="299"/>
      <c r="M46" s="299"/>
      <c r="N46" s="299"/>
      <c r="O46" s="299"/>
      <c r="P46" s="299"/>
      <c r="Q46" s="299"/>
      <c r="R46" s="299"/>
      <c r="S46" s="299"/>
      <c r="T46" s="300"/>
      <c r="U46" s="27"/>
    </row>
    <row r="47" spans="1:22" x14ac:dyDescent="0.25">
      <c r="A47" s="30"/>
      <c r="B47" s="301"/>
      <c r="C47" s="302"/>
      <c r="D47" s="302"/>
      <c r="E47" s="302"/>
      <c r="F47" s="302"/>
      <c r="G47" s="302"/>
      <c r="H47" s="302"/>
      <c r="I47" s="302"/>
      <c r="J47" s="302"/>
      <c r="K47" s="302"/>
      <c r="L47" s="302"/>
      <c r="M47" s="302"/>
      <c r="N47" s="302"/>
      <c r="O47" s="302"/>
      <c r="P47" s="302"/>
      <c r="Q47" s="302"/>
      <c r="R47" s="302"/>
      <c r="S47" s="302"/>
      <c r="T47" s="303"/>
      <c r="U47" s="27"/>
    </row>
    <row r="48" spans="1:22" x14ac:dyDescent="0.25">
      <c r="A48" s="30"/>
      <c r="B48" s="304"/>
      <c r="C48" s="305"/>
      <c r="D48" s="305"/>
      <c r="E48" s="305"/>
      <c r="F48" s="305"/>
      <c r="G48" s="305"/>
      <c r="H48" s="305"/>
      <c r="I48" s="305"/>
      <c r="J48" s="305"/>
      <c r="K48" s="305"/>
      <c r="L48" s="305"/>
      <c r="M48" s="305"/>
      <c r="N48" s="305"/>
      <c r="O48" s="305"/>
      <c r="P48" s="305"/>
      <c r="Q48" s="305"/>
      <c r="R48" s="305"/>
      <c r="S48" s="305"/>
      <c r="T48" s="306"/>
      <c r="U48" s="27"/>
    </row>
    <row r="49" spans="1:21" ht="4.5" customHeight="1" x14ac:dyDescent="0.25">
      <c r="A49" s="30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27"/>
    </row>
    <row r="50" spans="1:21" x14ac:dyDescent="0.25">
      <c r="A50" s="30"/>
      <c r="B50" s="307" t="s">
        <v>27</v>
      </c>
      <c r="C50" s="307"/>
      <c r="D50" s="307"/>
      <c r="E50" s="307"/>
      <c r="F50" s="307"/>
      <c r="G50" s="307"/>
      <c r="H50" s="307"/>
      <c r="I50" s="307"/>
      <c r="J50" s="307"/>
      <c r="K50" s="307"/>
      <c r="L50" s="307"/>
      <c r="M50" s="307"/>
      <c r="N50" s="307"/>
      <c r="O50" s="307"/>
      <c r="P50" s="307"/>
      <c r="Q50" s="307"/>
      <c r="R50" s="307"/>
      <c r="S50" s="307"/>
      <c r="T50" s="307"/>
      <c r="U50" s="27"/>
    </row>
    <row r="51" spans="1:21" x14ac:dyDescent="0.25">
      <c r="A51" s="30"/>
      <c r="B51" s="48"/>
      <c r="C51" s="308" t="s">
        <v>40</v>
      </c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  <c r="R51" s="308"/>
      <c r="S51" s="308"/>
      <c r="T51" s="308"/>
      <c r="U51" s="27"/>
    </row>
    <row r="52" spans="1:21" x14ac:dyDescent="0.25">
      <c r="A52" s="30"/>
      <c r="B52" s="48"/>
      <c r="C52" s="308" t="s">
        <v>26</v>
      </c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  <c r="R52" s="308"/>
      <c r="S52" s="308"/>
      <c r="T52" s="308"/>
      <c r="U52" s="27"/>
    </row>
    <row r="53" spans="1:21" x14ac:dyDescent="0.25">
      <c r="A53" s="30"/>
      <c r="B53" s="48"/>
      <c r="C53" s="308" t="s">
        <v>25</v>
      </c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  <c r="R53" s="308"/>
      <c r="S53" s="308"/>
      <c r="T53" s="308"/>
      <c r="U53" s="27"/>
    </row>
    <row r="54" spans="1:21" ht="28.5" customHeight="1" x14ac:dyDescent="0.25">
      <c r="A54" s="30"/>
      <c r="B54" s="48"/>
      <c r="C54" s="308" t="s">
        <v>44</v>
      </c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  <c r="R54" s="308"/>
      <c r="S54" s="308"/>
      <c r="T54" s="308"/>
      <c r="U54" s="27"/>
    </row>
    <row r="55" spans="1:21" ht="50.25" customHeight="1" x14ac:dyDescent="0.25">
      <c r="A55" s="30"/>
      <c r="B55" s="48"/>
      <c r="C55" s="308" t="s">
        <v>41</v>
      </c>
      <c r="D55" s="308"/>
      <c r="E55" s="308"/>
      <c r="F55" s="308"/>
      <c r="G55" s="308"/>
      <c r="H55" s="308"/>
      <c r="I55" s="308"/>
      <c r="J55" s="308"/>
      <c r="K55" s="308"/>
      <c r="L55" s="308"/>
      <c r="M55" s="308"/>
      <c r="N55" s="308"/>
      <c r="O55" s="308"/>
      <c r="P55" s="308"/>
      <c r="Q55" s="308"/>
      <c r="R55" s="308"/>
      <c r="S55" s="308"/>
      <c r="T55" s="308"/>
      <c r="U55" s="27"/>
    </row>
    <row r="56" spans="1:21" ht="6.75" customHeight="1" thickBot="1" x14ac:dyDescent="0.3">
      <c r="A56" s="30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7"/>
    </row>
    <row r="57" spans="1:21" ht="13.5" thickBot="1" x14ac:dyDescent="0.3">
      <c r="A57" s="30"/>
      <c r="B57" s="329" t="s">
        <v>43</v>
      </c>
      <c r="C57" s="330"/>
      <c r="D57" s="330"/>
      <c r="E57" s="330"/>
      <c r="F57" s="330"/>
      <c r="G57" s="330"/>
      <c r="H57" s="330"/>
      <c r="I57" s="330"/>
      <c r="J57" s="331"/>
      <c r="K57" s="329" t="s">
        <v>42</v>
      </c>
      <c r="L57" s="330"/>
      <c r="M57" s="330"/>
      <c r="N57" s="330"/>
      <c r="O57" s="330"/>
      <c r="P57" s="330"/>
      <c r="Q57" s="330"/>
      <c r="R57" s="330"/>
      <c r="S57" s="330"/>
      <c r="T57" s="331"/>
      <c r="U57" s="27"/>
    </row>
    <row r="58" spans="1:21" ht="15.75" customHeight="1" x14ac:dyDescent="0.25">
      <c r="A58" s="30"/>
      <c r="B58" s="332" t="s">
        <v>46</v>
      </c>
      <c r="C58" s="333"/>
      <c r="D58" s="333"/>
      <c r="E58" s="333"/>
      <c r="F58" s="333"/>
      <c r="G58" s="333"/>
      <c r="H58" s="333"/>
      <c r="I58" s="333"/>
      <c r="J58" s="334"/>
      <c r="K58" s="332" t="str">
        <f>B9</f>
        <v>LINA MARIA VASQUEZ - CAROLINA MARIN</v>
      </c>
      <c r="L58" s="333"/>
      <c r="M58" s="333"/>
      <c r="N58" s="333"/>
      <c r="O58" s="333"/>
      <c r="P58" s="333"/>
      <c r="Q58" s="333"/>
      <c r="R58" s="333"/>
      <c r="S58" s="333"/>
      <c r="T58" s="334"/>
      <c r="U58" s="27"/>
    </row>
    <row r="59" spans="1:21" x14ac:dyDescent="0.25">
      <c r="A59" s="30"/>
      <c r="B59" s="462" t="s">
        <v>2</v>
      </c>
      <c r="C59" s="463"/>
      <c r="D59" s="463"/>
      <c r="E59" s="463"/>
      <c r="F59" s="464"/>
      <c r="G59" s="465" t="s">
        <v>4</v>
      </c>
      <c r="H59" s="466"/>
      <c r="I59" s="466"/>
      <c r="J59" s="467"/>
      <c r="K59" s="462" t="s">
        <v>2</v>
      </c>
      <c r="L59" s="463"/>
      <c r="M59" s="463"/>
      <c r="N59" s="463"/>
      <c r="O59" s="464"/>
      <c r="P59" s="465" t="s">
        <v>4</v>
      </c>
      <c r="Q59" s="466"/>
      <c r="R59" s="466"/>
      <c r="S59" s="466"/>
      <c r="T59" s="467"/>
      <c r="U59" s="27"/>
    </row>
    <row r="60" spans="1:21" ht="18" customHeight="1" x14ac:dyDescent="0.25">
      <c r="A60" s="30"/>
      <c r="B60" s="323" t="s">
        <v>47</v>
      </c>
      <c r="C60" s="324"/>
      <c r="D60" s="324"/>
      <c r="E60" s="324"/>
      <c r="F60" s="325"/>
      <c r="G60" s="326">
        <v>10017896</v>
      </c>
      <c r="H60" s="327"/>
      <c r="I60" s="327"/>
      <c r="J60" s="328"/>
      <c r="K60" s="323" t="str">
        <f>B10</f>
        <v>Secretarias de Tenis</v>
      </c>
      <c r="L60" s="324"/>
      <c r="M60" s="324"/>
      <c r="N60" s="324"/>
      <c r="O60" s="325"/>
      <c r="P60" s="326"/>
      <c r="Q60" s="327"/>
      <c r="R60" s="327"/>
      <c r="S60" s="327"/>
      <c r="T60" s="328"/>
      <c r="U60" s="27"/>
    </row>
    <row r="61" spans="1:21" x14ac:dyDescent="0.25">
      <c r="A61" s="30"/>
      <c r="B61" s="462" t="s">
        <v>5</v>
      </c>
      <c r="C61" s="463"/>
      <c r="D61" s="463"/>
      <c r="E61" s="463"/>
      <c r="F61" s="463"/>
      <c r="G61" s="463"/>
      <c r="H61" s="463"/>
      <c r="I61" s="463"/>
      <c r="J61" s="468"/>
      <c r="K61" s="462" t="s">
        <v>5</v>
      </c>
      <c r="L61" s="463"/>
      <c r="M61" s="463"/>
      <c r="N61" s="463"/>
      <c r="O61" s="463"/>
      <c r="P61" s="463"/>
      <c r="Q61" s="463"/>
      <c r="R61" s="463"/>
      <c r="S61" s="463"/>
      <c r="T61" s="468"/>
      <c r="U61" s="27"/>
    </row>
    <row r="62" spans="1:21" x14ac:dyDescent="0.25">
      <c r="A62" s="30"/>
      <c r="B62" s="323"/>
      <c r="C62" s="324"/>
      <c r="D62" s="324"/>
      <c r="E62" s="324"/>
      <c r="F62" s="324"/>
      <c r="G62" s="324"/>
      <c r="H62" s="324"/>
      <c r="I62" s="324"/>
      <c r="J62" s="357"/>
      <c r="K62" s="323"/>
      <c r="L62" s="324"/>
      <c r="M62" s="324"/>
      <c r="N62" s="324"/>
      <c r="O62" s="324"/>
      <c r="P62" s="324"/>
      <c r="Q62" s="324"/>
      <c r="R62" s="324"/>
      <c r="S62" s="324"/>
      <c r="T62" s="357"/>
      <c r="U62" s="27"/>
    </row>
    <row r="63" spans="1:21" ht="14.25" customHeight="1" thickBot="1" x14ac:dyDescent="0.3">
      <c r="A63" s="30"/>
      <c r="B63" s="358"/>
      <c r="C63" s="359"/>
      <c r="D63" s="359"/>
      <c r="E63" s="359"/>
      <c r="F63" s="359"/>
      <c r="G63" s="359"/>
      <c r="H63" s="359"/>
      <c r="I63" s="359"/>
      <c r="J63" s="360"/>
      <c r="K63" s="358"/>
      <c r="L63" s="359"/>
      <c r="M63" s="359"/>
      <c r="N63" s="359"/>
      <c r="O63" s="359"/>
      <c r="P63" s="359"/>
      <c r="Q63" s="359"/>
      <c r="R63" s="359"/>
      <c r="S63" s="359"/>
      <c r="T63" s="360"/>
      <c r="U63" s="27"/>
    </row>
    <row r="64" spans="1:21" ht="7.5" customHeight="1" thickBot="1" x14ac:dyDescent="0.3">
      <c r="A64" s="49"/>
      <c r="B64" s="361"/>
      <c r="C64" s="361"/>
      <c r="D64" s="361"/>
      <c r="E64" s="361"/>
      <c r="F64" s="361"/>
      <c r="G64" s="361"/>
      <c r="H64" s="361"/>
      <c r="I64" s="361"/>
      <c r="J64" s="50"/>
      <c r="K64" s="50"/>
      <c r="L64" s="50"/>
      <c r="M64" s="361"/>
      <c r="N64" s="361"/>
      <c r="O64" s="361"/>
      <c r="P64" s="361"/>
      <c r="Q64" s="361"/>
      <c r="R64" s="361"/>
      <c r="S64" s="361"/>
      <c r="T64" s="361"/>
      <c r="U64" s="51"/>
    </row>
    <row r="65" spans="1:21" ht="13.5" thickBot="1" x14ac:dyDescent="0.3">
      <c r="A65" s="337" t="s">
        <v>8</v>
      </c>
      <c r="B65" s="338"/>
      <c r="C65" s="338"/>
      <c r="D65" s="338"/>
      <c r="E65" s="338"/>
      <c r="F65" s="338"/>
      <c r="G65" s="338"/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9"/>
    </row>
    <row r="66" spans="1:21" s="29" customFormat="1" ht="18.75" customHeight="1" x14ac:dyDescent="0.25">
      <c r="A66" s="340" t="s">
        <v>9</v>
      </c>
      <c r="B66" s="341"/>
      <c r="C66" s="52"/>
      <c r="D66" s="52"/>
      <c r="E66" s="52"/>
      <c r="F66" s="75"/>
      <c r="G66" s="342" t="s">
        <v>24</v>
      </c>
      <c r="H66" s="343"/>
      <c r="I66" s="348"/>
      <c r="J66" s="349"/>
      <c r="K66" s="349"/>
      <c r="L66" s="349"/>
      <c r="M66" s="349"/>
      <c r="N66" s="349"/>
      <c r="O66" s="349"/>
      <c r="P66" s="349"/>
      <c r="Q66" s="349"/>
      <c r="R66" s="349"/>
      <c r="S66" s="349"/>
      <c r="T66" s="349"/>
      <c r="U66" s="350"/>
    </row>
    <row r="67" spans="1:21" s="29" customFormat="1" ht="13.5" customHeight="1" x14ac:dyDescent="0.25">
      <c r="A67" s="53"/>
      <c r="B67" s="26"/>
      <c r="C67" s="54" t="s">
        <v>10</v>
      </c>
      <c r="D67" s="54" t="s">
        <v>11</v>
      </c>
      <c r="E67" s="54" t="s">
        <v>12</v>
      </c>
      <c r="F67" s="75"/>
      <c r="G67" s="344"/>
      <c r="H67" s="345"/>
      <c r="I67" s="348"/>
      <c r="J67" s="349"/>
      <c r="K67" s="349"/>
      <c r="L67" s="349"/>
      <c r="M67" s="349"/>
      <c r="N67" s="349"/>
      <c r="O67" s="349"/>
      <c r="P67" s="349"/>
      <c r="Q67" s="349"/>
      <c r="R67" s="349"/>
      <c r="S67" s="349"/>
      <c r="T67" s="349"/>
      <c r="U67" s="350"/>
    </row>
    <row r="68" spans="1:21" s="29" customFormat="1" ht="11.25" customHeight="1" x14ac:dyDescent="0.25">
      <c r="A68" s="55"/>
      <c r="B68" s="56"/>
      <c r="C68" s="56"/>
      <c r="D68" s="56"/>
      <c r="E68" s="56"/>
      <c r="F68" s="56"/>
      <c r="G68" s="346"/>
      <c r="H68" s="347"/>
      <c r="I68" s="351"/>
      <c r="J68" s="352"/>
      <c r="K68" s="352"/>
      <c r="L68" s="352"/>
      <c r="M68" s="352"/>
      <c r="N68" s="352"/>
      <c r="O68" s="352"/>
      <c r="P68" s="352"/>
      <c r="Q68" s="352"/>
      <c r="R68" s="352"/>
      <c r="S68" s="352"/>
      <c r="T68" s="352"/>
      <c r="U68" s="353"/>
    </row>
    <row r="69" spans="1:21" s="29" customFormat="1" ht="18.75" customHeight="1" x14ac:dyDescent="0.25">
      <c r="A69" s="1"/>
      <c r="B69" s="2"/>
      <c r="C69" s="354"/>
      <c r="D69" s="354"/>
      <c r="E69" s="354"/>
      <c r="F69" s="354"/>
      <c r="G69" s="354"/>
      <c r="H69" s="354"/>
      <c r="I69" s="354"/>
      <c r="J69" s="57"/>
      <c r="K69" s="57"/>
      <c r="L69" s="354"/>
      <c r="M69" s="354"/>
      <c r="N69" s="354"/>
      <c r="O69" s="354"/>
      <c r="P69" s="354"/>
      <c r="Q69" s="354"/>
      <c r="R69" s="354"/>
      <c r="S69" s="354"/>
      <c r="T69" s="354"/>
      <c r="U69" s="355"/>
    </row>
    <row r="70" spans="1:21" s="29" customFormat="1" ht="15.75" thickBot="1" x14ac:dyDescent="0.3">
      <c r="A70" s="3"/>
      <c r="B70" s="4"/>
      <c r="C70" s="335" t="s">
        <v>13</v>
      </c>
      <c r="D70" s="335"/>
      <c r="E70" s="335"/>
      <c r="F70" s="335"/>
      <c r="G70" s="335"/>
      <c r="H70" s="335"/>
      <c r="I70" s="335"/>
      <c r="J70" s="58"/>
      <c r="K70" s="58"/>
      <c r="L70" s="335" t="s">
        <v>14</v>
      </c>
      <c r="M70" s="335"/>
      <c r="N70" s="335"/>
      <c r="O70" s="335"/>
      <c r="P70" s="335"/>
      <c r="Q70" s="335"/>
      <c r="R70" s="335"/>
      <c r="S70" s="335"/>
      <c r="T70" s="335"/>
      <c r="U70" s="336"/>
    </row>
  </sheetData>
  <mergeCells count="110">
    <mergeCell ref="C70:I70"/>
    <mergeCell ref="L70:U70"/>
    <mergeCell ref="A65:U65"/>
    <mergeCell ref="A66:B66"/>
    <mergeCell ref="G66:H68"/>
    <mergeCell ref="I66:U68"/>
    <mergeCell ref="C69:I69"/>
    <mergeCell ref="L69:U69"/>
    <mergeCell ref="B61:J61"/>
    <mergeCell ref="K61:T61"/>
    <mergeCell ref="B62:J63"/>
    <mergeCell ref="K62:T63"/>
    <mergeCell ref="B64:I64"/>
    <mergeCell ref="M64:T64"/>
    <mergeCell ref="B59:F59"/>
    <mergeCell ref="G59:J59"/>
    <mergeCell ref="K59:O59"/>
    <mergeCell ref="P59:T59"/>
    <mergeCell ref="B60:F60"/>
    <mergeCell ref="G60:J60"/>
    <mergeCell ref="K60:O60"/>
    <mergeCell ref="P60:T60"/>
    <mergeCell ref="C54:T54"/>
    <mergeCell ref="C55:T55"/>
    <mergeCell ref="B57:J57"/>
    <mergeCell ref="K57:T57"/>
    <mergeCell ref="B58:J58"/>
    <mergeCell ref="K58:T58"/>
    <mergeCell ref="B46:T48"/>
    <mergeCell ref="B50:T50"/>
    <mergeCell ref="C51:T51"/>
    <mergeCell ref="C52:T52"/>
    <mergeCell ref="C53:T53"/>
    <mergeCell ref="D38:E38"/>
    <mergeCell ref="G38:H38"/>
    <mergeCell ref="J38:K38"/>
    <mergeCell ref="M38:N38"/>
    <mergeCell ref="B40:D41"/>
    <mergeCell ref="E40:S40"/>
    <mergeCell ref="E41:S41"/>
    <mergeCell ref="B36:D36"/>
    <mergeCell ref="E36:L36"/>
    <mergeCell ref="B27:E27"/>
    <mergeCell ref="F27:J27"/>
    <mergeCell ref="K27:M27"/>
    <mergeCell ref="N27:P27"/>
    <mergeCell ref="R27:T27"/>
    <mergeCell ref="B28:T28"/>
    <mergeCell ref="E42:S42"/>
    <mergeCell ref="B26:E26"/>
    <mergeCell ref="F26:J26"/>
    <mergeCell ref="K26:M26"/>
    <mergeCell ref="N26:P26"/>
    <mergeCell ref="R26:T26"/>
    <mergeCell ref="B29:T32"/>
    <mergeCell ref="B34:T34"/>
    <mergeCell ref="B35:G35"/>
    <mergeCell ref="H35:L35"/>
    <mergeCell ref="M35:P35"/>
    <mergeCell ref="B24:E24"/>
    <mergeCell ref="F24:J24"/>
    <mergeCell ref="K24:M24"/>
    <mergeCell ref="N24:P24"/>
    <mergeCell ref="R24:T24"/>
    <mergeCell ref="B25:E25"/>
    <mergeCell ref="F25:J25"/>
    <mergeCell ref="K25:M25"/>
    <mergeCell ref="N25:P25"/>
    <mergeCell ref="R25:T25"/>
    <mergeCell ref="B22:E22"/>
    <mergeCell ref="F22:J22"/>
    <mergeCell ref="K22:M22"/>
    <mergeCell ref="N22:P22"/>
    <mergeCell ref="R22:T22"/>
    <mergeCell ref="B23:E23"/>
    <mergeCell ref="F23:J23"/>
    <mergeCell ref="K23:M23"/>
    <mergeCell ref="N23:P23"/>
    <mergeCell ref="R23:T23"/>
    <mergeCell ref="B20:E20"/>
    <mergeCell ref="F20:J20"/>
    <mergeCell ref="K20:M20"/>
    <mergeCell ref="N20:P20"/>
    <mergeCell ref="R20:T20"/>
    <mergeCell ref="B21:E21"/>
    <mergeCell ref="F21:J21"/>
    <mergeCell ref="K21:M21"/>
    <mergeCell ref="N21:P21"/>
    <mergeCell ref="R21:T21"/>
    <mergeCell ref="B15:T15"/>
    <mergeCell ref="B17:T17"/>
    <mergeCell ref="B18:E18"/>
    <mergeCell ref="F18:J18"/>
    <mergeCell ref="K18:M18"/>
    <mergeCell ref="N18:P18"/>
    <mergeCell ref="R18:T18"/>
    <mergeCell ref="B19:E19"/>
    <mergeCell ref="F19:J19"/>
    <mergeCell ref="K19:M19"/>
    <mergeCell ref="N19:P19"/>
    <mergeCell ref="R19:T19"/>
    <mergeCell ref="A1:E4"/>
    <mergeCell ref="F1:P4"/>
    <mergeCell ref="R1:U1"/>
    <mergeCell ref="R2:U2"/>
    <mergeCell ref="R3:U3"/>
    <mergeCell ref="R4:U4"/>
    <mergeCell ref="A5:U5"/>
    <mergeCell ref="N7:P7"/>
    <mergeCell ref="R7:T7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scale="65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70"/>
  <sheetViews>
    <sheetView showGridLines="0" zoomScale="80" zoomScaleNormal="80" workbookViewId="0">
      <selection sqref="A1:E4"/>
    </sheetView>
  </sheetViews>
  <sheetFormatPr baseColWidth="10" defaultRowHeight="12.75" x14ac:dyDescent="0.25"/>
  <cols>
    <col min="1" max="1" width="0.7109375" style="22" customWidth="1"/>
    <col min="2" max="2" width="7.85546875" style="22" customWidth="1"/>
    <col min="3" max="3" width="5.7109375" style="22" customWidth="1"/>
    <col min="4" max="4" width="5.28515625" style="22" customWidth="1"/>
    <col min="5" max="5" width="7.28515625" style="22" customWidth="1"/>
    <col min="6" max="6" width="8.42578125" style="22" customWidth="1"/>
    <col min="7" max="7" width="5.28515625" style="22" customWidth="1"/>
    <col min="8" max="8" width="11.5703125" style="22" customWidth="1"/>
    <col min="9" max="9" width="4.28515625" style="22" customWidth="1"/>
    <col min="10" max="10" width="6.28515625" style="22" customWidth="1"/>
    <col min="11" max="11" width="5.7109375" style="22" customWidth="1"/>
    <col min="12" max="12" width="4" style="22" customWidth="1"/>
    <col min="13" max="13" width="17.42578125" style="22" customWidth="1"/>
    <col min="14" max="14" width="4.85546875" style="22" customWidth="1"/>
    <col min="15" max="15" width="7.85546875" style="22" customWidth="1"/>
    <col min="16" max="16" width="4.85546875" style="22" customWidth="1"/>
    <col min="17" max="17" width="13.28515625" style="22" customWidth="1"/>
    <col min="18" max="18" width="13.42578125" style="22" customWidth="1"/>
    <col min="19" max="19" width="7.140625" style="22" customWidth="1"/>
    <col min="20" max="20" width="7.85546875" style="22" customWidth="1"/>
    <col min="21" max="21" width="0.5703125" style="22" customWidth="1"/>
    <col min="22" max="55" width="5.28515625" style="22" customWidth="1"/>
    <col min="56" max="16384" width="11.42578125" style="22"/>
  </cols>
  <sheetData>
    <row r="1" spans="1:26" ht="15.75" customHeight="1" x14ac:dyDescent="0.25">
      <c r="A1" s="237"/>
      <c r="B1" s="238"/>
      <c r="C1" s="238"/>
      <c r="D1" s="238"/>
      <c r="E1" s="238"/>
      <c r="F1" s="243" t="s">
        <v>15</v>
      </c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69"/>
      <c r="R1" s="246"/>
      <c r="S1" s="246"/>
      <c r="T1" s="246"/>
      <c r="U1" s="247"/>
    </row>
    <row r="2" spans="1:26" ht="34.5" customHeight="1" x14ac:dyDescent="0.2">
      <c r="A2" s="239"/>
      <c r="B2" s="240"/>
      <c r="C2" s="240"/>
      <c r="D2" s="240"/>
      <c r="E2" s="240"/>
      <c r="F2" s="244"/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67"/>
      <c r="R2" s="248" t="s">
        <v>30</v>
      </c>
      <c r="S2" s="248"/>
      <c r="T2" s="248"/>
      <c r="U2" s="249"/>
    </row>
    <row r="3" spans="1:26" ht="15" customHeight="1" x14ac:dyDescent="0.25">
      <c r="A3" s="239"/>
      <c r="B3" s="240"/>
      <c r="C3" s="240"/>
      <c r="D3" s="240"/>
      <c r="E3" s="240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67"/>
      <c r="R3" s="250" t="s">
        <v>31</v>
      </c>
      <c r="S3" s="250"/>
      <c r="T3" s="250"/>
      <c r="U3" s="251"/>
    </row>
    <row r="4" spans="1:26" ht="15.75" customHeight="1" thickBot="1" x14ac:dyDescent="0.3">
      <c r="A4" s="241"/>
      <c r="B4" s="242"/>
      <c r="C4" s="242"/>
      <c r="D4" s="242"/>
      <c r="E4" s="242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70"/>
      <c r="R4" s="252" t="s">
        <v>7</v>
      </c>
      <c r="S4" s="252"/>
      <c r="T4" s="252"/>
      <c r="U4" s="253"/>
    </row>
    <row r="5" spans="1:26" ht="13.5" thickBot="1" x14ac:dyDescent="0.3">
      <c r="A5" s="254"/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55"/>
      <c r="S5" s="255"/>
      <c r="T5" s="255"/>
      <c r="U5" s="256"/>
    </row>
    <row r="6" spans="1:26" x14ac:dyDescent="0.25">
      <c r="A6" s="23"/>
      <c r="B6" s="24" t="s">
        <v>3</v>
      </c>
      <c r="C6" s="73" t="s">
        <v>74</v>
      </c>
      <c r="D6" s="25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6" x14ac:dyDescent="0.25">
      <c r="A7" s="23"/>
      <c r="B7" s="24"/>
      <c r="C7" s="24"/>
      <c r="D7" s="24"/>
      <c r="E7" s="26"/>
      <c r="F7" s="26"/>
      <c r="G7" s="26"/>
      <c r="H7" s="26"/>
      <c r="I7" s="26"/>
      <c r="J7" s="26"/>
      <c r="K7" s="26"/>
      <c r="L7" s="26"/>
      <c r="N7" s="257"/>
      <c r="O7" s="257"/>
      <c r="P7" s="257"/>
      <c r="Q7" s="71"/>
      <c r="R7" s="257"/>
      <c r="S7" s="257"/>
      <c r="T7" s="257"/>
      <c r="U7" s="27"/>
    </row>
    <row r="8" spans="1:26" ht="15" x14ac:dyDescent="0.25">
      <c r="A8" s="23"/>
      <c r="B8" s="24" t="s">
        <v>6</v>
      </c>
      <c r="C8" s="24"/>
      <c r="D8" s="24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  <c r="Z8" s="29"/>
    </row>
    <row r="9" spans="1:26" x14ac:dyDescent="0.25">
      <c r="A9" s="23"/>
      <c r="B9" s="73" t="s">
        <v>202</v>
      </c>
      <c r="C9" s="24"/>
      <c r="D9" s="24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spans="1:26" x14ac:dyDescent="0.25">
      <c r="A10" s="23"/>
      <c r="B10" s="73" t="s">
        <v>50</v>
      </c>
      <c r="C10" s="24"/>
      <c r="D10" s="24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7"/>
    </row>
    <row r="11" spans="1:26" x14ac:dyDescent="0.25">
      <c r="A11" s="23"/>
      <c r="B11" s="73" t="s">
        <v>48</v>
      </c>
      <c r="C11" s="24"/>
      <c r="D11" s="24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7"/>
    </row>
    <row r="12" spans="1:26" ht="8.25" customHeight="1" x14ac:dyDescent="0.25">
      <c r="A12" s="30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7"/>
    </row>
    <row r="13" spans="1:26" x14ac:dyDescent="0.25">
      <c r="A13" s="30"/>
      <c r="B13" s="26" t="s">
        <v>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7"/>
    </row>
    <row r="14" spans="1:26" ht="6" customHeight="1" x14ac:dyDescent="0.25">
      <c r="A14" s="30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7"/>
    </row>
    <row r="15" spans="1:26" x14ac:dyDescent="0.25">
      <c r="A15" s="30"/>
      <c r="B15" s="258" t="s">
        <v>32</v>
      </c>
      <c r="C15" s="258"/>
      <c r="D15" s="258"/>
      <c r="E15" s="258"/>
      <c r="F15" s="258"/>
      <c r="G15" s="258"/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7"/>
    </row>
    <row r="16" spans="1:26" ht="6" customHeight="1" x14ac:dyDescent="0.25">
      <c r="A16" s="30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7"/>
    </row>
    <row r="17" spans="1:21" x14ac:dyDescent="0.25">
      <c r="A17" s="30"/>
      <c r="B17" s="259" t="s">
        <v>16</v>
      </c>
      <c r="C17" s="259"/>
      <c r="D17" s="259"/>
      <c r="E17" s="259"/>
      <c r="F17" s="259"/>
      <c r="G17" s="259"/>
      <c r="H17" s="259"/>
      <c r="I17" s="259"/>
      <c r="J17" s="259"/>
      <c r="K17" s="259"/>
      <c r="L17" s="259"/>
      <c r="M17" s="259"/>
      <c r="N17" s="259"/>
      <c r="O17" s="259"/>
      <c r="P17" s="259"/>
      <c r="Q17" s="259"/>
      <c r="R17" s="259"/>
      <c r="S17" s="259"/>
      <c r="T17" s="259"/>
      <c r="U17" s="27"/>
    </row>
    <row r="18" spans="1:21" ht="30.75" customHeight="1" x14ac:dyDescent="0.25">
      <c r="A18" s="30"/>
      <c r="B18" s="260" t="s">
        <v>33</v>
      </c>
      <c r="C18" s="260"/>
      <c r="D18" s="260"/>
      <c r="E18" s="260"/>
      <c r="F18" s="260" t="s">
        <v>29</v>
      </c>
      <c r="G18" s="260"/>
      <c r="H18" s="260"/>
      <c r="I18" s="260"/>
      <c r="J18" s="260"/>
      <c r="K18" s="261" t="s">
        <v>34</v>
      </c>
      <c r="L18" s="261"/>
      <c r="M18" s="261"/>
      <c r="N18" s="260" t="s">
        <v>28</v>
      </c>
      <c r="O18" s="260"/>
      <c r="P18" s="260"/>
      <c r="Q18" s="64" t="s">
        <v>45</v>
      </c>
      <c r="R18" s="260" t="s">
        <v>35</v>
      </c>
      <c r="S18" s="260"/>
      <c r="T18" s="260"/>
      <c r="U18" s="27"/>
    </row>
    <row r="19" spans="1:21" ht="15.95" customHeight="1" x14ac:dyDescent="0.25">
      <c r="A19" s="30"/>
      <c r="B19" s="362" t="s">
        <v>76</v>
      </c>
      <c r="C19" s="362"/>
      <c r="D19" s="362"/>
      <c r="E19" s="362"/>
      <c r="F19" s="363" t="s">
        <v>128</v>
      </c>
      <c r="G19" s="363"/>
      <c r="H19" s="363"/>
      <c r="I19" s="363"/>
      <c r="J19" s="363"/>
      <c r="K19" s="364" t="s">
        <v>203</v>
      </c>
      <c r="L19" s="364"/>
      <c r="M19" s="364"/>
      <c r="N19" s="379" t="s">
        <v>204</v>
      </c>
      <c r="O19" s="380"/>
      <c r="P19" s="381"/>
      <c r="Q19" s="87">
        <v>39</v>
      </c>
      <c r="R19" s="368"/>
      <c r="S19" s="368"/>
      <c r="T19" s="368"/>
      <c r="U19" s="27"/>
    </row>
    <row r="20" spans="1:21" ht="15.95" customHeight="1" x14ac:dyDescent="0.25">
      <c r="A20" s="30"/>
      <c r="B20" s="362" t="s">
        <v>78</v>
      </c>
      <c r="C20" s="362"/>
      <c r="D20" s="362"/>
      <c r="E20" s="362"/>
      <c r="F20" s="363" t="s">
        <v>66</v>
      </c>
      <c r="G20" s="363"/>
      <c r="H20" s="363"/>
      <c r="I20" s="363"/>
      <c r="J20" s="363"/>
      <c r="K20" s="364"/>
      <c r="L20" s="364"/>
      <c r="M20" s="364"/>
      <c r="N20" s="364" t="s">
        <v>205</v>
      </c>
      <c r="O20" s="364"/>
      <c r="P20" s="364"/>
      <c r="Q20" s="88">
        <v>39</v>
      </c>
      <c r="R20" s="368"/>
      <c r="S20" s="368"/>
      <c r="T20" s="368"/>
      <c r="U20" s="27"/>
    </row>
    <row r="21" spans="1:21" ht="15.95" customHeight="1" x14ac:dyDescent="0.25">
      <c r="A21" s="30"/>
      <c r="B21" s="362" t="s">
        <v>206</v>
      </c>
      <c r="C21" s="362"/>
      <c r="D21" s="362"/>
      <c r="E21" s="362"/>
      <c r="F21" s="363" t="s">
        <v>208</v>
      </c>
      <c r="G21" s="363"/>
      <c r="H21" s="363"/>
      <c r="I21" s="363"/>
      <c r="J21" s="363"/>
      <c r="K21" s="364" t="s">
        <v>207</v>
      </c>
      <c r="L21" s="364"/>
      <c r="M21" s="364"/>
      <c r="N21" s="364" t="s">
        <v>209</v>
      </c>
      <c r="O21" s="364"/>
      <c r="P21" s="364"/>
      <c r="Q21" s="88">
        <v>39</v>
      </c>
      <c r="R21" s="368"/>
      <c r="S21" s="368"/>
      <c r="T21" s="368"/>
      <c r="U21" s="27"/>
    </row>
    <row r="22" spans="1:21" ht="15.95" customHeight="1" x14ac:dyDescent="0.25">
      <c r="A22" s="30"/>
      <c r="B22" s="362" t="s">
        <v>149</v>
      </c>
      <c r="C22" s="362"/>
      <c r="D22" s="362"/>
      <c r="E22" s="362"/>
      <c r="F22" s="363" t="s">
        <v>211</v>
      </c>
      <c r="G22" s="363"/>
      <c r="H22" s="363"/>
      <c r="I22" s="363"/>
      <c r="J22" s="363"/>
      <c r="K22" s="364" t="s">
        <v>210</v>
      </c>
      <c r="L22" s="364"/>
      <c r="M22" s="364"/>
      <c r="N22" s="455" t="s">
        <v>212</v>
      </c>
      <c r="O22" s="456"/>
      <c r="P22" s="457"/>
      <c r="Q22" s="88"/>
      <c r="R22" s="368"/>
      <c r="S22" s="368"/>
      <c r="T22" s="368"/>
      <c r="U22" s="27"/>
    </row>
    <row r="23" spans="1:21" ht="15.95" customHeight="1" x14ac:dyDescent="0.25">
      <c r="A23" s="30"/>
      <c r="B23" s="362"/>
      <c r="C23" s="362"/>
      <c r="D23" s="362"/>
      <c r="E23" s="362"/>
      <c r="F23" s="363"/>
      <c r="G23" s="363"/>
      <c r="H23" s="363"/>
      <c r="I23" s="363"/>
      <c r="J23" s="363"/>
      <c r="K23" s="364"/>
      <c r="L23" s="364"/>
      <c r="M23" s="364"/>
      <c r="N23" s="444"/>
      <c r="O23" s="444"/>
      <c r="P23" s="444"/>
      <c r="Q23" s="88"/>
      <c r="R23" s="368"/>
      <c r="S23" s="368"/>
      <c r="T23" s="368"/>
      <c r="U23" s="27"/>
    </row>
    <row r="24" spans="1:21" ht="15.95" customHeight="1" x14ac:dyDescent="0.25">
      <c r="A24" s="30"/>
      <c r="B24" s="362"/>
      <c r="C24" s="362"/>
      <c r="D24" s="362"/>
      <c r="E24" s="362"/>
      <c r="F24" s="373"/>
      <c r="G24" s="374"/>
      <c r="H24" s="374"/>
      <c r="I24" s="374"/>
      <c r="J24" s="375"/>
      <c r="K24" s="364"/>
      <c r="L24" s="364"/>
      <c r="M24" s="364"/>
      <c r="N24" s="444"/>
      <c r="O24" s="444"/>
      <c r="P24" s="444"/>
      <c r="Q24" s="88"/>
      <c r="R24" s="368"/>
      <c r="S24" s="368"/>
      <c r="T24" s="368"/>
      <c r="U24" s="27"/>
    </row>
    <row r="25" spans="1:21" ht="15.95" customHeight="1" x14ac:dyDescent="0.25">
      <c r="A25" s="30"/>
      <c r="B25" s="376"/>
      <c r="C25" s="377"/>
      <c r="D25" s="377"/>
      <c r="E25" s="378"/>
      <c r="F25" s="373"/>
      <c r="G25" s="374"/>
      <c r="H25" s="374"/>
      <c r="I25" s="374"/>
      <c r="J25" s="375"/>
      <c r="K25" s="379"/>
      <c r="L25" s="380"/>
      <c r="M25" s="381"/>
      <c r="N25" s="455"/>
      <c r="O25" s="456"/>
      <c r="P25" s="457"/>
      <c r="Q25" s="88"/>
      <c r="R25" s="368"/>
      <c r="S25" s="368"/>
      <c r="T25" s="368"/>
      <c r="U25" s="27"/>
    </row>
    <row r="26" spans="1:21" ht="15.95" customHeight="1" x14ac:dyDescent="0.25">
      <c r="A26" s="30"/>
      <c r="B26" s="362"/>
      <c r="C26" s="362"/>
      <c r="D26" s="362"/>
      <c r="E26" s="362"/>
      <c r="F26" s="363"/>
      <c r="G26" s="363"/>
      <c r="H26" s="363"/>
      <c r="I26" s="363"/>
      <c r="J26" s="363"/>
      <c r="K26" s="364"/>
      <c r="L26" s="364"/>
      <c r="M26" s="364"/>
      <c r="N26" s="444"/>
      <c r="O26" s="444"/>
      <c r="P26" s="444"/>
      <c r="Q26" s="88"/>
      <c r="R26" s="368"/>
      <c r="S26" s="368"/>
      <c r="T26" s="368"/>
      <c r="U26" s="27"/>
    </row>
    <row r="27" spans="1:21" ht="15.95" customHeight="1" x14ac:dyDescent="0.25">
      <c r="A27" s="30"/>
      <c r="B27" s="362"/>
      <c r="C27" s="362"/>
      <c r="D27" s="362"/>
      <c r="E27" s="362"/>
      <c r="F27" s="363"/>
      <c r="G27" s="363"/>
      <c r="H27" s="363"/>
      <c r="I27" s="363"/>
      <c r="J27" s="363"/>
      <c r="K27" s="364"/>
      <c r="L27" s="364"/>
      <c r="M27" s="364"/>
      <c r="N27" s="444"/>
      <c r="O27" s="444"/>
      <c r="P27" s="444"/>
      <c r="Q27" s="88"/>
      <c r="R27" s="368"/>
      <c r="S27" s="368"/>
      <c r="T27" s="368"/>
      <c r="U27" s="27"/>
    </row>
    <row r="28" spans="1:21" x14ac:dyDescent="0.25">
      <c r="A28" s="30"/>
      <c r="B28" s="259" t="s">
        <v>36</v>
      </c>
      <c r="C28" s="259"/>
      <c r="D28" s="259"/>
      <c r="E28" s="259"/>
      <c r="F28" s="259"/>
      <c r="G28" s="259"/>
      <c r="H28" s="259"/>
      <c r="I28" s="259"/>
      <c r="J28" s="259"/>
      <c r="K28" s="259"/>
      <c r="L28" s="259"/>
      <c r="M28" s="259"/>
      <c r="N28" s="259"/>
      <c r="O28" s="259"/>
      <c r="P28" s="259"/>
      <c r="Q28" s="259"/>
      <c r="R28" s="259"/>
      <c r="S28" s="259"/>
      <c r="T28" s="259"/>
      <c r="U28" s="27"/>
    </row>
    <row r="29" spans="1:21" ht="16.5" customHeight="1" x14ac:dyDescent="0.25">
      <c r="A29" s="30"/>
      <c r="B29" s="445" t="s">
        <v>215</v>
      </c>
      <c r="C29" s="446"/>
      <c r="D29" s="446"/>
      <c r="E29" s="446"/>
      <c r="F29" s="446"/>
      <c r="G29" s="446"/>
      <c r="H29" s="446"/>
      <c r="I29" s="446"/>
      <c r="J29" s="446"/>
      <c r="K29" s="446"/>
      <c r="L29" s="446"/>
      <c r="M29" s="446"/>
      <c r="N29" s="446"/>
      <c r="O29" s="446"/>
      <c r="P29" s="446"/>
      <c r="Q29" s="446"/>
      <c r="R29" s="446"/>
      <c r="S29" s="446"/>
      <c r="T29" s="447"/>
      <c r="U29" s="27"/>
    </row>
    <row r="30" spans="1:21" ht="16.5" customHeight="1" x14ac:dyDescent="0.25">
      <c r="A30" s="30"/>
      <c r="B30" s="448"/>
      <c r="C30" s="449"/>
      <c r="D30" s="449"/>
      <c r="E30" s="449"/>
      <c r="F30" s="449"/>
      <c r="G30" s="449"/>
      <c r="H30" s="449"/>
      <c r="I30" s="449"/>
      <c r="J30" s="449"/>
      <c r="K30" s="449"/>
      <c r="L30" s="449"/>
      <c r="M30" s="449"/>
      <c r="N30" s="449"/>
      <c r="O30" s="449"/>
      <c r="P30" s="449"/>
      <c r="Q30" s="449"/>
      <c r="R30" s="449"/>
      <c r="S30" s="449"/>
      <c r="T30" s="450"/>
      <c r="U30" s="27"/>
    </row>
    <row r="31" spans="1:21" ht="16.5" customHeight="1" x14ac:dyDescent="0.25">
      <c r="A31" s="30"/>
      <c r="B31" s="448"/>
      <c r="C31" s="449"/>
      <c r="D31" s="449"/>
      <c r="E31" s="449"/>
      <c r="F31" s="449"/>
      <c r="G31" s="449"/>
      <c r="H31" s="449"/>
      <c r="I31" s="449"/>
      <c r="J31" s="449"/>
      <c r="K31" s="449"/>
      <c r="L31" s="449"/>
      <c r="M31" s="449"/>
      <c r="N31" s="449"/>
      <c r="O31" s="449"/>
      <c r="P31" s="449"/>
      <c r="Q31" s="449"/>
      <c r="R31" s="449"/>
      <c r="S31" s="449"/>
      <c r="T31" s="450"/>
      <c r="U31" s="27"/>
    </row>
    <row r="32" spans="1:21" ht="16.5" customHeight="1" x14ac:dyDescent="0.25">
      <c r="A32" s="30"/>
      <c r="B32" s="451"/>
      <c r="C32" s="452"/>
      <c r="D32" s="452"/>
      <c r="E32" s="452"/>
      <c r="F32" s="452"/>
      <c r="G32" s="452"/>
      <c r="H32" s="452"/>
      <c r="I32" s="452"/>
      <c r="J32" s="452"/>
      <c r="K32" s="452"/>
      <c r="L32" s="452"/>
      <c r="M32" s="452"/>
      <c r="N32" s="452"/>
      <c r="O32" s="452"/>
      <c r="P32" s="452"/>
      <c r="Q32" s="452"/>
      <c r="R32" s="452"/>
      <c r="S32" s="452"/>
      <c r="T32" s="453"/>
      <c r="U32" s="27"/>
    </row>
    <row r="33" spans="1:22" x14ac:dyDescent="0.25">
      <c r="A33" s="30"/>
      <c r="B33" s="62"/>
      <c r="C33" s="62"/>
      <c r="D33" s="62"/>
      <c r="E33" s="62"/>
      <c r="F33" s="68"/>
      <c r="G33" s="68"/>
      <c r="H33" s="68"/>
      <c r="I33" s="68"/>
      <c r="J33" s="68"/>
      <c r="K33" s="68"/>
      <c r="L33" s="68"/>
      <c r="M33" s="68"/>
      <c r="N33" s="26"/>
      <c r="O33" s="26"/>
      <c r="P33" s="26"/>
      <c r="Q33" s="26"/>
      <c r="R33" s="26"/>
      <c r="S33" s="26"/>
      <c r="T33" s="26"/>
      <c r="U33" s="27"/>
    </row>
    <row r="34" spans="1:22" x14ac:dyDescent="0.25">
      <c r="A34" s="30"/>
      <c r="B34" s="259" t="s">
        <v>37</v>
      </c>
      <c r="C34" s="259"/>
      <c r="D34" s="259"/>
      <c r="E34" s="259"/>
      <c r="F34" s="259"/>
      <c r="G34" s="259"/>
      <c r="H34" s="259"/>
      <c r="I34" s="259"/>
      <c r="J34" s="259"/>
      <c r="K34" s="259"/>
      <c r="L34" s="259"/>
      <c r="M34" s="259"/>
      <c r="N34" s="259"/>
      <c r="O34" s="259"/>
      <c r="P34" s="259"/>
      <c r="Q34" s="259"/>
      <c r="R34" s="259"/>
      <c r="S34" s="259"/>
      <c r="T34" s="259"/>
      <c r="U34" s="27"/>
    </row>
    <row r="35" spans="1:22" x14ac:dyDescent="0.25">
      <c r="A35" s="30"/>
      <c r="B35" s="291" t="s">
        <v>17</v>
      </c>
      <c r="C35" s="292"/>
      <c r="D35" s="292"/>
      <c r="E35" s="292"/>
      <c r="F35" s="292"/>
      <c r="G35" s="292"/>
      <c r="H35" s="293" t="s">
        <v>214</v>
      </c>
      <c r="I35" s="293"/>
      <c r="J35" s="293"/>
      <c r="K35" s="293"/>
      <c r="L35" s="293"/>
      <c r="M35" s="454" t="s">
        <v>38</v>
      </c>
      <c r="N35" s="454"/>
      <c r="O35" s="454"/>
      <c r="P35" s="34"/>
      <c r="Q35" s="34"/>
      <c r="R35" s="34"/>
      <c r="S35" s="34"/>
      <c r="T35" s="35"/>
      <c r="U35" s="27"/>
    </row>
    <row r="36" spans="1:22" ht="17.25" customHeight="1" x14ac:dyDescent="0.25">
      <c r="A36" s="30"/>
      <c r="B36" s="295" t="s">
        <v>39</v>
      </c>
      <c r="C36" s="250"/>
      <c r="D36" s="250"/>
      <c r="E36" s="296" t="s">
        <v>213</v>
      </c>
      <c r="F36" s="296"/>
      <c r="G36" s="296"/>
      <c r="H36" s="296"/>
      <c r="I36" s="296"/>
      <c r="J36" s="296"/>
      <c r="K36" s="296"/>
      <c r="L36" s="296"/>
      <c r="M36" s="71"/>
      <c r="N36" s="71"/>
      <c r="O36" s="71"/>
      <c r="P36" s="71"/>
      <c r="Q36" s="71"/>
      <c r="R36" s="71"/>
      <c r="S36" s="71"/>
      <c r="T36" s="36"/>
      <c r="U36" s="27"/>
    </row>
    <row r="37" spans="1:22" ht="9" customHeight="1" x14ac:dyDescent="0.25">
      <c r="A37" s="30"/>
      <c r="B37" s="61"/>
      <c r="C37" s="71"/>
      <c r="D37" s="71"/>
      <c r="E37" s="34"/>
      <c r="F37" s="34"/>
      <c r="G37" s="34"/>
      <c r="H37" s="34"/>
      <c r="I37" s="34"/>
      <c r="J37" s="34"/>
      <c r="K37" s="34"/>
      <c r="L37" s="66"/>
      <c r="M37" s="71"/>
      <c r="N37" s="71"/>
      <c r="O37" s="71"/>
      <c r="P37" s="71"/>
      <c r="Q37" s="71"/>
      <c r="R37" s="71"/>
      <c r="S37" s="71"/>
      <c r="T37" s="36"/>
      <c r="U37" s="27"/>
    </row>
    <row r="38" spans="1:22" ht="18" customHeight="1" x14ac:dyDescent="0.25">
      <c r="A38" s="30"/>
      <c r="B38" s="9" t="s">
        <v>18</v>
      </c>
      <c r="C38" s="59" t="s">
        <v>63</v>
      </c>
      <c r="D38" s="309" t="s">
        <v>19</v>
      </c>
      <c r="E38" s="310"/>
      <c r="F38" s="60" t="s">
        <v>64</v>
      </c>
      <c r="G38" s="309" t="s">
        <v>20</v>
      </c>
      <c r="H38" s="310"/>
      <c r="I38" s="60" t="s">
        <v>64</v>
      </c>
      <c r="J38" s="309" t="s">
        <v>21</v>
      </c>
      <c r="K38" s="310"/>
      <c r="L38" s="60" t="s">
        <v>64</v>
      </c>
      <c r="M38" s="311" t="s">
        <v>22</v>
      </c>
      <c r="N38" s="312"/>
      <c r="O38" s="313"/>
      <c r="P38" s="314"/>
      <c r="Q38" s="314"/>
      <c r="R38" s="314"/>
      <c r="S38" s="314"/>
      <c r="T38" s="315"/>
      <c r="U38" s="39"/>
      <c r="V38" s="40"/>
    </row>
    <row r="39" spans="1:22" ht="8.25" customHeight="1" x14ac:dyDescent="0.25">
      <c r="A39" s="30"/>
      <c r="B39" s="6"/>
      <c r="C39" s="41"/>
      <c r="D39" s="7"/>
      <c r="E39" s="7"/>
      <c r="F39" s="42"/>
      <c r="G39" s="7"/>
      <c r="H39" s="7"/>
      <c r="I39" s="42"/>
      <c r="J39" s="7"/>
      <c r="K39" s="7"/>
      <c r="L39" s="42"/>
      <c r="M39" s="41"/>
      <c r="N39" s="42"/>
      <c r="O39" s="43"/>
      <c r="P39" s="43"/>
      <c r="Q39" s="43"/>
      <c r="R39" s="34"/>
      <c r="S39" s="34"/>
      <c r="T39" s="35"/>
      <c r="U39" s="39"/>
      <c r="V39" s="40"/>
    </row>
    <row r="40" spans="1:22" ht="15" customHeight="1" x14ac:dyDescent="0.25">
      <c r="A40" s="30"/>
      <c r="B40" s="316" t="s">
        <v>23</v>
      </c>
      <c r="C40" s="244"/>
      <c r="D40" s="244"/>
      <c r="E40" s="387" t="s">
        <v>122</v>
      </c>
      <c r="F40" s="387"/>
      <c r="G40" s="387"/>
      <c r="H40" s="387"/>
      <c r="I40" s="387"/>
      <c r="J40" s="387"/>
      <c r="K40" s="387"/>
      <c r="L40" s="387"/>
      <c r="M40" s="387"/>
      <c r="N40" s="387"/>
      <c r="O40" s="387"/>
      <c r="P40" s="387"/>
      <c r="Q40" s="387"/>
      <c r="R40" s="387"/>
      <c r="S40" s="387"/>
      <c r="T40" s="36"/>
      <c r="U40" s="39"/>
      <c r="V40" s="40"/>
    </row>
    <row r="41" spans="1:22" ht="15" customHeight="1" x14ac:dyDescent="0.25">
      <c r="A41" s="30"/>
      <c r="B41" s="316"/>
      <c r="C41" s="244"/>
      <c r="D41" s="244"/>
      <c r="E41" s="387" t="s">
        <v>121</v>
      </c>
      <c r="F41" s="387"/>
      <c r="G41" s="387"/>
      <c r="H41" s="387"/>
      <c r="I41" s="387"/>
      <c r="J41" s="387"/>
      <c r="K41" s="387"/>
      <c r="L41" s="387"/>
      <c r="M41" s="387"/>
      <c r="N41" s="387"/>
      <c r="O41" s="387"/>
      <c r="P41" s="387"/>
      <c r="Q41" s="387"/>
      <c r="R41" s="387"/>
      <c r="S41" s="387"/>
      <c r="T41" s="36"/>
      <c r="U41" s="39"/>
      <c r="V41" s="40"/>
    </row>
    <row r="42" spans="1:22" ht="15" customHeight="1" x14ac:dyDescent="0.25">
      <c r="A42" s="30"/>
      <c r="B42" s="8"/>
      <c r="C42" s="26"/>
      <c r="D42" s="5"/>
      <c r="E42" s="387"/>
      <c r="F42" s="387"/>
      <c r="G42" s="387"/>
      <c r="H42" s="387"/>
      <c r="I42" s="387"/>
      <c r="J42" s="387"/>
      <c r="K42" s="387"/>
      <c r="L42" s="387"/>
      <c r="M42" s="387"/>
      <c r="N42" s="387"/>
      <c r="O42" s="387"/>
      <c r="P42" s="387"/>
      <c r="Q42" s="387"/>
      <c r="R42" s="387"/>
      <c r="S42" s="387"/>
      <c r="T42" s="36"/>
      <c r="U42" s="39"/>
      <c r="V42" s="40"/>
    </row>
    <row r="43" spans="1:22" x14ac:dyDescent="0.25">
      <c r="A43" s="30"/>
      <c r="B43" s="44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46"/>
      <c r="U43" s="27"/>
      <c r="V43" s="47"/>
    </row>
    <row r="44" spans="1:22" x14ac:dyDescent="0.25">
      <c r="A44" s="30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27"/>
      <c r="V44" s="47"/>
    </row>
    <row r="45" spans="1:22" x14ac:dyDescent="0.25">
      <c r="A45" s="30"/>
      <c r="B45" s="62" t="s">
        <v>1</v>
      </c>
      <c r="C45" s="62"/>
      <c r="D45" s="62"/>
      <c r="E45" s="62"/>
      <c r="F45" s="68"/>
      <c r="G45" s="68"/>
      <c r="H45" s="68"/>
      <c r="I45" s="68"/>
      <c r="J45" s="68"/>
      <c r="K45" s="68"/>
      <c r="L45" s="68"/>
      <c r="M45" s="68"/>
      <c r="N45" s="26"/>
      <c r="O45" s="26"/>
      <c r="P45" s="26"/>
      <c r="Q45" s="26"/>
      <c r="R45" s="26"/>
      <c r="S45" s="26"/>
      <c r="T45" s="26"/>
      <c r="U45" s="27"/>
    </row>
    <row r="46" spans="1:22" x14ac:dyDescent="0.25">
      <c r="A46" s="30"/>
      <c r="B46" s="298"/>
      <c r="C46" s="299"/>
      <c r="D46" s="299"/>
      <c r="E46" s="299"/>
      <c r="F46" s="299"/>
      <c r="G46" s="299"/>
      <c r="H46" s="299"/>
      <c r="I46" s="299"/>
      <c r="J46" s="299"/>
      <c r="K46" s="299"/>
      <c r="L46" s="299"/>
      <c r="M46" s="299"/>
      <c r="N46" s="299"/>
      <c r="O46" s="299"/>
      <c r="P46" s="299"/>
      <c r="Q46" s="299"/>
      <c r="R46" s="299"/>
      <c r="S46" s="299"/>
      <c r="T46" s="300"/>
      <c r="U46" s="27"/>
    </row>
    <row r="47" spans="1:22" x14ac:dyDescent="0.25">
      <c r="A47" s="30"/>
      <c r="B47" s="301"/>
      <c r="C47" s="302"/>
      <c r="D47" s="302"/>
      <c r="E47" s="302"/>
      <c r="F47" s="302"/>
      <c r="G47" s="302"/>
      <c r="H47" s="302"/>
      <c r="I47" s="302"/>
      <c r="J47" s="302"/>
      <c r="K47" s="302"/>
      <c r="L47" s="302"/>
      <c r="M47" s="302"/>
      <c r="N47" s="302"/>
      <c r="O47" s="302"/>
      <c r="P47" s="302"/>
      <c r="Q47" s="302"/>
      <c r="R47" s="302"/>
      <c r="S47" s="302"/>
      <c r="T47" s="303"/>
      <c r="U47" s="27"/>
    </row>
    <row r="48" spans="1:22" x14ac:dyDescent="0.25">
      <c r="A48" s="30"/>
      <c r="B48" s="304"/>
      <c r="C48" s="305"/>
      <c r="D48" s="305"/>
      <c r="E48" s="305"/>
      <c r="F48" s="305"/>
      <c r="G48" s="305"/>
      <c r="H48" s="305"/>
      <c r="I48" s="305"/>
      <c r="J48" s="305"/>
      <c r="K48" s="305"/>
      <c r="L48" s="305"/>
      <c r="M48" s="305"/>
      <c r="N48" s="305"/>
      <c r="O48" s="305"/>
      <c r="P48" s="305"/>
      <c r="Q48" s="305"/>
      <c r="R48" s="305"/>
      <c r="S48" s="305"/>
      <c r="T48" s="306"/>
      <c r="U48" s="27"/>
    </row>
    <row r="49" spans="1:21" ht="4.5" customHeight="1" x14ac:dyDescent="0.25">
      <c r="A49" s="30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27"/>
    </row>
    <row r="50" spans="1:21" x14ac:dyDescent="0.25">
      <c r="A50" s="30"/>
      <c r="B50" s="307" t="s">
        <v>27</v>
      </c>
      <c r="C50" s="307"/>
      <c r="D50" s="307"/>
      <c r="E50" s="307"/>
      <c r="F50" s="307"/>
      <c r="G50" s="307"/>
      <c r="H50" s="307"/>
      <c r="I50" s="307"/>
      <c r="J50" s="307"/>
      <c r="K50" s="307"/>
      <c r="L50" s="307"/>
      <c r="M50" s="307"/>
      <c r="N50" s="307"/>
      <c r="O50" s="307"/>
      <c r="P50" s="307"/>
      <c r="Q50" s="307"/>
      <c r="R50" s="307"/>
      <c r="S50" s="307"/>
      <c r="T50" s="307"/>
      <c r="U50" s="27"/>
    </row>
    <row r="51" spans="1:21" x14ac:dyDescent="0.25">
      <c r="A51" s="30"/>
      <c r="B51" s="48"/>
      <c r="C51" s="308" t="s">
        <v>40</v>
      </c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  <c r="R51" s="308"/>
      <c r="S51" s="308"/>
      <c r="T51" s="308"/>
      <c r="U51" s="27"/>
    </row>
    <row r="52" spans="1:21" x14ac:dyDescent="0.25">
      <c r="A52" s="30"/>
      <c r="B52" s="48"/>
      <c r="C52" s="308" t="s">
        <v>26</v>
      </c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  <c r="R52" s="308"/>
      <c r="S52" s="308"/>
      <c r="T52" s="308"/>
      <c r="U52" s="27"/>
    </row>
    <row r="53" spans="1:21" x14ac:dyDescent="0.25">
      <c r="A53" s="30"/>
      <c r="B53" s="48"/>
      <c r="C53" s="308" t="s">
        <v>25</v>
      </c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  <c r="R53" s="308"/>
      <c r="S53" s="308"/>
      <c r="T53" s="308"/>
      <c r="U53" s="27"/>
    </row>
    <row r="54" spans="1:21" ht="28.5" customHeight="1" x14ac:dyDescent="0.25">
      <c r="A54" s="30"/>
      <c r="B54" s="48"/>
      <c r="C54" s="308" t="s">
        <v>44</v>
      </c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  <c r="R54" s="308"/>
      <c r="S54" s="308"/>
      <c r="T54" s="308"/>
      <c r="U54" s="27"/>
    </row>
    <row r="55" spans="1:21" ht="60.75" customHeight="1" x14ac:dyDescent="0.25">
      <c r="A55" s="30"/>
      <c r="B55" s="48"/>
      <c r="C55" s="308" t="s">
        <v>41</v>
      </c>
      <c r="D55" s="308"/>
      <c r="E55" s="308"/>
      <c r="F55" s="308"/>
      <c r="G55" s="308"/>
      <c r="H55" s="308"/>
      <c r="I55" s="308"/>
      <c r="J55" s="308"/>
      <c r="K55" s="308"/>
      <c r="L55" s="308"/>
      <c r="M55" s="308"/>
      <c r="N55" s="308"/>
      <c r="O55" s="308"/>
      <c r="P55" s="308"/>
      <c r="Q55" s="308"/>
      <c r="R55" s="308"/>
      <c r="S55" s="308"/>
      <c r="T55" s="308"/>
      <c r="U55" s="27"/>
    </row>
    <row r="56" spans="1:21" ht="6.75" customHeight="1" thickBot="1" x14ac:dyDescent="0.3">
      <c r="A56" s="30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7"/>
    </row>
    <row r="57" spans="1:21" ht="13.5" thickBot="1" x14ac:dyDescent="0.3">
      <c r="A57" s="30"/>
      <c r="B57" s="329" t="s">
        <v>43</v>
      </c>
      <c r="C57" s="330"/>
      <c r="D57" s="330"/>
      <c r="E57" s="330"/>
      <c r="F57" s="330"/>
      <c r="G57" s="330"/>
      <c r="H57" s="330"/>
      <c r="I57" s="330"/>
      <c r="J57" s="331"/>
      <c r="K57" s="329" t="s">
        <v>42</v>
      </c>
      <c r="L57" s="330"/>
      <c r="M57" s="330"/>
      <c r="N57" s="330"/>
      <c r="O57" s="330"/>
      <c r="P57" s="330"/>
      <c r="Q57" s="330"/>
      <c r="R57" s="330"/>
      <c r="S57" s="330"/>
      <c r="T57" s="331"/>
      <c r="U57" s="27"/>
    </row>
    <row r="58" spans="1:21" ht="15.75" customHeight="1" x14ac:dyDescent="0.25">
      <c r="A58" s="30"/>
      <c r="B58" s="441" t="s">
        <v>46</v>
      </c>
      <c r="C58" s="442"/>
      <c r="D58" s="442"/>
      <c r="E58" s="442"/>
      <c r="F58" s="442"/>
      <c r="G58" s="442"/>
      <c r="H58" s="442"/>
      <c r="I58" s="442"/>
      <c r="J58" s="443"/>
      <c r="K58" s="441" t="str">
        <f>B9</f>
        <v>NELLY ROSA ARIZA</v>
      </c>
      <c r="L58" s="442"/>
      <c r="M58" s="442"/>
      <c r="N58" s="442"/>
      <c r="O58" s="442"/>
      <c r="P58" s="442"/>
      <c r="Q58" s="442"/>
      <c r="R58" s="442"/>
      <c r="S58" s="442"/>
      <c r="T58" s="443"/>
      <c r="U58" s="27"/>
    </row>
    <row r="59" spans="1:21" x14ac:dyDescent="0.25">
      <c r="A59" s="30"/>
      <c r="B59" s="432" t="s">
        <v>2</v>
      </c>
      <c r="C59" s="293"/>
      <c r="D59" s="293"/>
      <c r="E59" s="293"/>
      <c r="F59" s="433"/>
      <c r="G59" s="434" t="s">
        <v>4</v>
      </c>
      <c r="H59" s="435"/>
      <c r="I59" s="435"/>
      <c r="J59" s="436"/>
      <c r="K59" s="432" t="s">
        <v>2</v>
      </c>
      <c r="L59" s="293"/>
      <c r="M59" s="293"/>
      <c r="N59" s="293"/>
      <c r="O59" s="433"/>
      <c r="P59" s="434" t="s">
        <v>4</v>
      </c>
      <c r="Q59" s="435"/>
      <c r="R59" s="435"/>
      <c r="S59" s="435"/>
      <c r="T59" s="436"/>
      <c r="U59" s="27"/>
    </row>
    <row r="60" spans="1:21" ht="18" customHeight="1" x14ac:dyDescent="0.25">
      <c r="A60" s="30"/>
      <c r="B60" s="388" t="s">
        <v>47</v>
      </c>
      <c r="C60" s="389"/>
      <c r="D60" s="389"/>
      <c r="E60" s="389"/>
      <c r="F60" s="390"/>
      <c r="G60" s="438">
        <v>10017896</v>
      </c>
      <c r="H60" s="389"/>
      <c r="I60" s="389"/>
      <c r="J60" s="439"/>
      <c r="K60" s="388" t="str">
        <f>B10</f>
        <v>Asistente Administrativa</v>
      </c>
      <c r="L60" s="389"/>
      <c r="M60" s="389"/>
      <c r="N60" s="389"/>
      <c r="O60" s="390"/>
      <c r="P60" s="440">
        <v>1054993796</v>
      </c>
      <c r="Q60" s="389"/>
      <c r="R60" s="389"/>
      <c r="S60" s="389"/>
      <c r="T60" s="439"/>
      <c r="U60" s="27"/>
    </row>
    <row r="61" spans="1:21" x14ac:dyDescent="0.25">
      <c r="A61" s="30"/>
      <c r="B61" s="432" t="s">
        <v>5</v>
      </c>
      <c r="C61" s="293"/>
      <c r="D61" s="293"/>
      <c r="E61" s="293"/>
      <c r="F61" s="293"/>
      <c r="G61" s="293"/>
      <c r="H61" s="293"/>
      <c r="I61" s="293"/>
      <c r="J61" s="437"/>
      <c r="K61" s="432" t="s">
        <v>5</v>
      </c>
      <c r="L61" s="293"/>
      <c r="M61" s="293"/>
      <c r="N61" s="293"/>
      <c r="O61" s="293"/>
      <c r="P61" s="293"/>
      <c r="Q61" s="293"/>
      <c r="R61" s="293"/>
      <c r="S61" s="293"/>
      <c r="T61" s="437"/>
      <c r="U61" s="27"/>
    </row>
    <row r="62" spans="1:21" x14ac:dyDescent="0.25">
      <c r="A62" s="30"/>
      <c r="B62" s="323"/>
      <c r="C62" s="324"/>
      <c r="D62" s="324"/>
      <c r="E62" s="324"/>
      <c r="F62" s="324"/>
      <c r="G62" s="324"/>
      <c r="H62" s="324"/>
      <c r="I62" s="324"/>
      <c r="J62" s="357"/>
      <c r="K62" s="323"/>
      <c r="L62" s="324"/>
      <c r="M62" s="324"/>
      <c r="N62" s="324"/>
      <c r="O62" s="324"/>
      <c r="P62" s="324"/>
      <c r="Q62" s="324"/>
      <c r="R62" s="324"/>
      <c r="S62" s="324"/>
      <c r="T62" s="357"/>
      <c r="U62" s="27"/>
    </row>
    <row r="63" spans="1:21" ht="14.25" customHeight="1" thickBot="1" x14ac:dyDescent="0.3">
      <c r="A63" s="30"/>
      <c r="B63" s="358"/>
      <c r="C63" s="359"/>
      <c r="D63" s="359"/>
      <c r="E63" s="359"/>
      <c r="F63" s="359"/>
      <c r="G63" s="359"/>
      <c r="H63" s="359"/>
      <c r="I63" s="359"/>
      <c r="J63" s="360"/>
      <c r="K63" s="358"/>
      <c r="L63" s="359"/>
      <c r="M63" s="359"/>
      <c r="N63" s="359"/>
      <c r="O63" s="359"/>
      <c r="P63" s="359"/>
      <c r="Q63" s="359"/>
      <c r="R63" s="359"/>
      <c r="S63" s="359"/>
      <c r="T63" s="360"/>
      <c r="U63" s="27"/>
    </row>
    <row r="64" spans="1:21" ht="7.5" customHeight="1" thickBot="1" x14ac:dyDescent="0.3">
      <c r="A64" s="49"/>
      <c r="B64" s="361"/>
      <c r="C64" s="361"/>
      <c r="D64" s="361"/>
      <c r="E64" s="361"/>
      <c r="F64" s="361"/>
      <c r="G64" s="361"/>
      <c r="H64" s="361"/>
      <c r="I64" s="361"/>
      <c r="J64" s="50"/>
      <c r="K64" s="50"/>
      <c r="L64" s="50"/>
      <c r="M64" s="361"/>
      <c r="N64" s="361"/>
      <c r="O64" s="361"/>
      <c r="P64" s="361"/>
      <c r="Q64" s="361"/>
      <c r="R64" s="361"/>
      <c r="S64" s="361"/>
      <c r="T64" s="361"/>
      <c r="U64" s="51"/>
    </row>
    <row r="65" spans="1:21" ht="13.5" thickBot="1" x14ac:dyDescent="0.3">
      <c r="A65" s="337" t="s">
        <v>8</v>
      </c>
      <c r="B65" s="338"/>
      <c r="C65" s="338"/>
      <c r="D65" s="338"/>
      <c r="E65" s="338"/>
      <c r="F65" s="338"/>
      <c r="G65" s="338"/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9"/>
    </row>
    <row r="66" spans="1:21" s="29" customFormat="1" ht="18.75" customHeight="1" x14ac:dyDescent="0.25">
      <c r="A66" s="340" t="s">
        <v>9</v>
      </c>
      <c r="B66" s="341"/>
      <c r="C66" s="52"/>
      <c r="D66" s="52"/>
      <c r="E66" s="52"/>
      <c r="F66" s="65"/>
      <c r="G66" s="342" t="s">
        <v>24</v>
      </c>
      <c r="H66" s="343"/>
      <c r="I66" s="348"/>
      <c r="J66" s="349"/>
      <c r="K66" s="349"/>
      <c r="L66" s="349"/>
      <c r="M66" s="349"/>
      <c r="N66" s="349"/>
      <c r="O66" s="349"/>
      <c r="P66" s="349"/>
      <c r="Q66" s="349"/>
      <c r="R66" s="349"/>
      <c r="S66" s="349"/>
      <c r="T66" s="349"/>
      <c r="U66" s="350"/>
    </row>
    <row r="67" spans="1:21" s="29" customFormat="1" ht="13.5" customHeight="1" x14ac:dyDescent="0.25">
      <c r="A67" s="53"/>
      <c r="B67" s="26"/>
      <c r="C67" s="54" t="s">
        <v>10</v>
      </c>
      <c r="D67" s="54" t="s">
        <v>11</v>
      </c>
      <c r="E67" s="54" t="s">
        <v>12</v>
      </c>
      <c r="F67" s="65"/>
      <c r="G67" s="344"/>
      <c r="H67" s="345"/>
      <c r="I67" s="348"/>
      <c r="J67" s="349"/>
      <c r="K67" s="349"/>
      <c r="L67" s="349"/>
      <c r="M67" s="349"/>
      <c r="N67" s="349"/>
      <c r="O67" s="349"/>
      <c r="P67" s="349"/>
      <c r="Q67" s="349"/>
      <c r="R67" s="349"/>
      <c r="S67" s="349"/>
      <c r="T67" s="349"/>
      <c r="U67" s="350"/>
    </row>
    <row r="68" spans="1:21" s="29" customFormat="1" ht="11.25" customHeight="1" x14ac:dyDescent="0.25">
      <c r="A68" s="55"/>
      <c r="B68" s="56"/>
      <c r="C68" s="56"/>
      <c r="D68" s="56"/>
      <c r="E68" s="56"/>
      <c r="F68" s="56"/>
      <c r="G68" s="346"/>
      <c r="H68" s="347"/>
      <c r="I68" s="351"/>
      <c r="J68" s="352"/>
      <c r="K68" s="352"/>
      <c r="L68" s="352"/>
      <c r="M68" s="352"/>
      <c r="N68" s="352"/>
      <c r="O68" s="352"/>
      <c r="P68" s="352"/>
      <c r="Q68" s="352"/>
      <c r="R68" s="352"/>
      <c r="S68" s="352"/>
      <c r="T68" s="352"/>
      <c r="U68" s="353"/>
    </row>
    <row r="69" spans="1:21" s="29" customFormat="1" ht="18.75" customHeight="1" x14ac:dyDescent="0.25">
      <c r="A69" s="1"/>
      <c r="B69" s="2"/>
      <c r="C69" s="354"/>
      <c r="D69" s="354"/>
      <c r="E69" s="354"/>
      <c r="F69" s="354"/>
      <c r="G69" s="354"/>
      <c r="H69" s="354"/>
      <c r="I69" s="354"/>
      <c r="J69" s="57"/>
      <c r="K69" s="57"/>
      <c r="L69" s="354"/>
      <c r="M69" s="354"/>
      <c r="N69" s="354"/>
      <c r="O69" s="354"/>
      <c r="P69" s="354"/>
      <c r="Q69" s="354"/>
      <c r="R69" s="354"/>
      <c r="S69" s="354"/>
      <c r="T69" s="354"/>
      <c r="U69" s="355"/>
    </row>
    <row r="70" spans="1:21" s="29" customFormat="1" ht="15.75" thickBot="1" x14ac:dyDescent="0.3">
      <c r="A70" s="3"/>
      <c r="B70" s="4"/>
      <c r="C70" s="335" t="s">
        <v>13</v>
      </c>
      <c r="D70" s="335"/>
      <c r="E70" s="335"/>
      <c r="F70" s="335"/>
      <c r="G70" s="335"/>
      <c r="H70" s="335"/>
      <c r="I70" s="335"/>
      <c r="J70" s="58"/>
      <c r="K70" s="58"/>
      <c r="L70" s="335" t="s">
        <v>14</v>
      </c>
      <c r="M70" s="335"/>
      <c r="N70" s="335"/>
      <c r="O70" s="335"/>
      <c r="P70" s="335"/>
      <c r="Q70" s="335"/>
      <c r="R70" s="335"/>
      <c r="S70" s="335"/>
      <c r="T70" s="335"/>
      <c r="U70" s="336"/>
    </row>
  </sheetData>
  <mergeCells count="111">
    <mergeCell ref="A1:E4"/>
    <mergeCell ref="F1:P4"/>
    <mergeCell ref="R1:U1"/>
    <mergeCell ref="R2:U2"/>
    <mergeCell ref="R3:U3"/>
    <mergeCell ref="R4:U4"/>
    <mergeCell ref="A5:U5"/>
    <mergeCell ref="N7:P7"/>
    <mergeCell ref="R7:T7"/>
    <mergeCell ref="B15:T15"/>
    <mergeCell ref="B17:T17"/>
    <mergeCell ref="B18:E18"/>
    <mergeCell ref="F18:J18"/>
    <mergeCell ref="K18:M18"/>
    <mergeCell ref="N18:P18"/>
    <mergeCell ref="R18:T18"/>
    <mergeCell ref="B19:E19"/>
    <mergeCell ref="F19:J19"/>
    <mergeCell ref="K19:M19"/>
    <mergeCell ref="N19:P19"/>
    <mergeCell ref="R19:T19"/>
    <mergeCell ref="B20:E20"/>
    <mergeCell ref="F20:J20"/>
    <mergeCell ref="K20:M20"/>
    <mergeCell ref="N20:P20"/>
    <mergeCell ref="R20:T20"/>
    <mergeCell ref="B21:E21"/>
    <mergeCell ref="F21:J21"/>
    <mergeCell ref="K21:M21"/>
    <mergeCell ref="N21:P21"/>
    <mergeCell ref="R21:T21"/>
    <mergeCell ref="B22:E22"/>
    <mergeCell ref="F22:J22"/>
    <mergeCell ref="K22:M22"/>
    <mergeCell ref="N22:P22"/>
    <mergeCell ref="R22:T22"/>
    <mergeCell ref="B23:E23"/>
    <mergeCell ref="F23:J23"/>
    <mergeCell ref="K23:M23"/>
    <mergeCell ref="N23:P23"/>
    <mergeCell ref="R23:T23"/>
    <mergeCell ref="B24:E24"/>
    <mergeCell ref="F24:J24"/>
    <mergeCell ref="K24:M24"/>
    <mergeCell ref="N24:P24"/>
    <mergeCell ref="R24:T24"/>
    <mergeCell ref="B25:E25"/>
    <mergeCell ref="F25:J25"/>
    <mergeCell ref="K25:M25"/>
    <mergeCell ref="N25:P25"/>
    <mergeCell ref="R25:T25"/>
    <mergeCell ref="B26:E26"/>
    <mergeCell ref="F26:J26"/>
    <mergeCell ref="K26:M26"/>
    <mergeCell ref="N26:P26"/>
    <mergeCell ref="R26:T26"/>
    <mergeCell ref="B29:T32"/>
    <mergeCell ref="B34:T34"/>
    <mergeCell ref="B35:G35"/>
    <mergeCell ref="H35:L35"/>
    <mergeCell ref="M35:O35"/>
    <mergeCell ref="B36:D36"/>
    <mergeCell ref="E36:L36"/>
    <mergeCell ref="B27:E27"/>
    <mergeCell ref="F27:J27"/>
    <mergeCell ref="K27:M27"/>
    <mergeCell ref="N27:P27"/>
    <mergeCell ref="R27:T27"/>
    <mergeCell ref="B28:T28"/>
    <mergeCell ref="E42:S42"/>
    <mergeCell ref="B46:T48"/>
    <mergeCell ref="B50:T50"/>
    <mergeCell ref="C51:T51"/>
    <mergeCell ref="C52:T52"/>
    <mergeCell ref="C53:T53"/>
    <mergeCell ref="D38:E38"/>
    <mergeCell ref="G38:H38"/>
    <mergeCell ref="J38:K38"/>
    <mergeCell ref="M38:N38"/>
    <mergeCell ref="O38:T38"/>
    <mergeCell ref="B40:D41"/>
    <mergeCell ref="E40:S40"/>
    <mergeCell ref="E41:S41"/>
    <mergeCell ref="B59:F59"/>
    <mergeCell ref="G59:J59"/>
    <mergeCell ref="K59:O59"/>
    <mergeCell ref="P59:T59"/>
    <mergeCell ref="B60:F60"/>
    <mergeCell ref="G60:J60"/>
    <mergeCell ref="K60:O60"/>
    <mergeCell ref="P60:T60"/>
    <mergeCell ref="C54:T54"/>
    <mergeCell ref="C55:T55"/>
    <mergeCell ref="B57:J57"/>
    <mergeCell ref="K57:T57"/>
    <mergeCell ref="B58:J58"/>
    <mergeCell ref="K58:T58"/>
    <mergeCell ref="C70:I70"/>
    <mergeCell ref="L70:U70"/>
    <mergeCell ref="A65:U65"/>
    <mergeCell ref="A66:B66"/>
    <mergeCell ref="G66:H68"/>
    <mergeCell ref="I66:U68"/>
    <mergeCell ref="C69:I69"/>
    <mergeCell ref="L69:U69"/>
    <mergeCell ref="B61:J61"/>
    <mergeCell ref="K61:T61"/>
    <mergeCell ref="B62:J63"/>
    <mergeCell ref="K62:T63"/>
    <mergeCell ref="B64:I64"/>
    <mergeCell ref="M64:T64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scale="67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70"/>
  <sheetViews>
    <sheetView showGridLines="0" zoomScale="80" zoomScaleNormal="80" workbookViewId="0">
      <selection sqref="A1:E4"/>
    </sheetView>
  </sheetViews>
  <sheetFormatPr baseColWidth="10" defaultRowHeight="12.75" x14ac:dyDescent="0.25"/>
  <cols>
    <col min="1" max="1" width="0.7109375" style="22" customWidth="1"/>
    <col min="2" max="2" width="7.85546875" style="22" customWidth="1"/>
    <col min="3" max="3" width="5.7109375" style="22" customWidth="1"/>
    <col min="4" max="4" width="5.28515625" style="22" customWidth="1"/>
    <col min="5" max="5" width="7.28515625" style="22" customWidth="1"/>
    <col min="6" max="6" width="8.42578125" style="22" customWidth="1"/>
    <col min="7" max="7" width="5.28515625" style="22" customWidth="1"/>
    <col min="8" max="8" width="11.5703125" style="22" customWidth="1"/>
    <col min="9" max="9" width="4.28515625" style="22" customWidth="1"/>
    <col min="10" max="10" width="6.28515625" style="22" customWidth="1"/>
    <col min="11" max="11" width="5.7109375" style="22" customWidth="1"/>
    <col min="12" max="12" width="4" style="22" customWidth="1"/>
    <col min="13" max="13" width="17.42578125" style="22" customWidth="1"/>
    <col min="14" max="14" width="4.85546875" style="22" customWidth="1"/>
    <col min="15" max="15" width="7.85546875" style="22" customWidth="1"/>
    <col min="16" max="16" width="4.85546875" style="22" customWidth="1"/>
    <col min="17" max="17" width="13.28515625" style="22" customWidth="1"/>
    <col min="18" max="18" width="13.42578125" style="22" customWidth="1"/>
    <col min="19" max="19" width="7.140625" style="22" customWidth="1"/>
    <col min="20" max="20" width="7.85546875" style="22" customWidth="1"/>
    <col min="21" max="21" width="0.5703125" style="22" customWidth="1"/>
    <col min="22" max="55" width="5.28515625" style="22" customWidth="1"/>
    <col min="56" max="16384" width="11.42578125" style="22"/>
  </cols>
  <sheetData>
    <row r="1" spans="1:26" ht="15.75" customHeight="1" x14ac:dyDescent="0.25">
      <c r="A1" s="237"/>
      <c r="B1" s="238"/>
      <c r="C1" s="238"/>
      <c r="D1" s="238"/>
      <c r="E1" s="238"/>
      <c r="F1" s="243" t="s">
        <v>15</v>
      </c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13"/>
      <c r="R1" s="246"/>
      <c r="S1" s="246"/>
      <c r="T1" s="246"/>
      <c r="U1" s="247"/>
    </row>
    <row r="2" spans="1:26" ht="34.5" customHeight="1" x14ac:dyDescent="0.25">
      <c r="A2" s="239"/>
      <c r="B2" s="240"/>
      <c r="C2" s="240"/>
      <c r="D2" s="240"/>
      <c r="E2" s="240"/>
      <c r="F2" s="244"/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12"/>
      <c r="R2" s="250" t="s">
        <v>30</v>
      </c>
      <c r="S2" s="250"/>
      <c r="T2" s="250"/>
      <c r="U2" s="251"/>
    </row>
    <row r="3" spans="1:26" ht="15" customHeight="1" x14ac:dyDescent="0.25">
      <c r="A3" s="239"/>
      <c r="B3" s="240"/>
      <c r="C3" s="240"/>
      <c r="D3" s="240"/>
      <c r="E3" s="240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12"/>
      <c r="R3" s="250" t="s">
        <v>31</v>
      </c>
      <c r="S3" s="250"/>
      <c r="T3" s="250"/>
      <c r="U3" s="251"/>
    </row>
    <row r="4" spans="1:26" ht="15.75" customHeight="1" thickBot="1" x14ac:dyDescent="0.3">
      <c r="A4" s="241"/>
      <c r="B4" s="242"/>
      <c r="C4" s="242"/>
      <c r="D4" s="242"/>
      <c r="E4" s="242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14"/>
      <c r="R4" s="252" t="s">
        <v>7</v>
      </c>
      <c r="S4" s="252"/>
      <c r="T4" s="252"/>
      <c r="U4" s="253"/>
    </row>
    <row r="5" spans="1:26" ht="13.5" thickBot="1" x14ac:dyDescent="0.3">
      <c r="A5" s="254"/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55"/>
      <c r="S5" s="255"/>
      <c r="T5" s="255"/>
      <c r="U5" s="256"/>
    </row>
    <row r="6" spans="1:26" x14ac:dyDescent="0.25">
      <c r="A6" s="23"/>
      <c r="B6" s="24" t="s">
        <v>3</v>
      </c>
      <c r="C6" s="73" t="s">
        <v>74</v>
      </c>
      <c r="D6" s="25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6" x14ac:dyDescent="0.25">
      <c r="A7" s="23"/>
      <c r="B7" s="24"/>
      <c r="C7" s="24"/>
      <c r="D7" s="24"/>
      <c r="E7" s="26"/>
      <c r="F7" s="26"/>
      <c r="G7" s="26"/>
      <c r="H7" s="26"/>
      <c r="I7" s="26"/>
      <c r="J7" s="26"/>
      <c r="K7" s="26"/>
      <c r="L7" s="26"/>
      <c r="N7" s="257"/>
      <c r="O7" s="257"/>
      <c r="P7" s="257"/>
      <c r="Q7" s="28"/>
      <c r="R7" s="257"/>
      <c r="S7" s="257"/>
      <c r="T7" s="257"/>
      <c r="U7" s="27"/>
    </row>
    <row r="8" spans="1:26" ht="15" x14ac:dyDescent="0.25">
      <c r="A8" s="23"/>
      <c r="B8" s="24" t="s">
        <v>6</v>
      </c>
      <c r="C8" s="24"/>
      <c r="D8" s="24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  <c r="Z8" s="29"/>
    </row>
    <row r="9" spans="1:26" x14ac:dyDescent="0.25">
      <c r="A9" s="23"/>
      <c r="B9" s="73" t="s">
        <v>49</v>
      </c>
      <c r="C9" s="24"/>
      <c r="D9" s="24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spans="1:26" x14ac:dyDescent="0.25">
      <c r="A10" s="23"/>
      <c r="B10" s="73" t="s">
        <v>50</v>
      </c>
      <c r="C10" s="24"/>
      <c r="D10" s="24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7"/>
    </row>
    <row r="11" spans="1:26" x14ac:dyDescent="0.25">
      <c r="A11" s="23"/>
      <c r="B11" s="73" t="s">
        <v>48</v>
      </c>
      <c r="C11" s="24"/>
      <c r="D11" s="24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7"/>
    </row>
    <row r="12" spans="1:26" ht="8.25" customHeight="1" x14ac:dyDescent="0.25">
      <c r="A12" s="30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7"/>
    </row>
    <row r="13" spans="1:26" x14ac:dyDescent="0.25">
      <c r="A13" s="30"/>
      <c r="B13" s="26" t="s">
        <v>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7"/>
    </row>
    <row r="14" spans="1:26" ht="6" customHeight="1" x14ac:dyDescent="0.25">
      <c r="A14" s="30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7"/>
    </row>
    <row r="15" spans="1:26" x14ac:dyDescent="0.25">
      <c r="A15" s="30"/>
      <c r="B15" s="258" t="s">
        <v>32</v>
      </c>
      <c r="C15" s="258"/>
      <c r="D15" s="258"/>
      <c r="E15" s="258"/>
      <c r="F15" s="258"/>
      <c r="G15" s="258"/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7"/>
    </row>
    <row r="16" spans="1:26" ht="6" customHeight="1" x14ac:dyDescent="0.25">
      <c r="A16" s="30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7"/>
    </row>
    <row r="17" spans="1:21" x14ac:dyDescent="0.25">
      <c r="A17" s="30"/>
      <c r="B17" s="259" t="s">
        <v>16</v>
      </c>
      <c r="C17" s="259"/>
      <c r="D17" s="259"/>
      <c r="E17" s="259"/>
      <c r="F17" s="259"/>
      <c r="G17" s="259"/>
      <c r="H17" s="259"/>
      <c r="I17" s="259"/>
      <c r="J17" s="259"/>
      <c r="K17" s="259"/>
      <c r="L17" s="259"/>
      <c r="M17" s="259"/>
      <c r="N17" s="259"/>
      <c r="O17" s="259"/>
      <c r="P17" s="259"/>
      <c r="Q17" s="259"/>
      <c r="R17" s="259"/>
      <c r="S17" s="259"/>
      <c r="T17" s="259"/>
      <c r="U17" s="27"/>
    </row>
    <row r="18" spans="1:21" ht="30.75" customHeight="1" x14ac:dyDescent="0.25">
      <c r="A18" s="30"/>
      <c r="B18" s="260" t="s">
        <v>33</v>
      </c>
      <c r="C18" s="260"/>
      <c r="D18" s="260"/>
      <c r="E18" s="260"/>
      <c r="F18" s="260" t="s">
        <v>29</v>
      </c>
      <c r="G18" s="260"/>
      <c r="H18" s="260"/>
      <c r="I18" s="260"/>
      <c r="J18" s="260"/>
      <c r="K18" s="261" t="s">
        <v>34</v>
      </c>
      <c r="L18" s="261"/>
      <c r="M18" s="261"/>
      <c r="N18" s="260" t="s">
        <v>28</v>
      </c>
      <c r="O18" s="260"/>
      <c r="P18" s="260"/>
      <c r="Q18" s="10" t="s">
        <v>45</v>
      </c>
      <c r="R18" s="260" t="s">
        <v>35</v>
      </c>
      <c r="S18" s="260"/>
      <c r="T18" s="260"/>
      <c r="U18" s="27"/>
    </row>
    <row r="19" spans="1:21" x14ac:dyDescent="0.25">
      <c r="A19" s="30"/>
      <c r="B19" s="382" t="s">
        <v>51</v>
      </c>
      <c r="C19" s="382"/>
      <c r="D19" s="382"/>
      <c r="E19" s="382"/>
      <c r="F19" s="383" t="s">
        <v>55</v>
      </c>
      <c r="G19" s="383"/>
      <c r="H19" s="383"/>
      <c r="I19" s="383"/>
      <c r="J19" s="383"/>
      <c r="K19" s="384" t="s">
        <v>56</v>
      </c>
      <c r="L19" s="384"/>
      <c r="M19" s="384"/>
      <c r="N19" s="420" t="s">
        <v>58</v>
      </c>
      <c r="O19" s="421"/>
      <c r="P19" s="422"/>
      <c r="Q19" s="31">
        <v>41</v>
      </c>
      <c r="R19" s="386"/>
      <c r="S19" s="386"/>
      <c r="T19" s="386"/>
      <c r="U19" s="27"/>
    </row>
    <row r="20" spans="1:21" x14ac:dyDescent="0.25">
      <c r="A20" s="30"/>
      <c r="B20" s="382" t="s">
        <v>52</v>
      </c>
      <c r="C20" s="382"/>
      <c r="D20" s="382"/>
      <c r="E20" s="382"/>
      <c r="F20" s="383" t="s">
        <v>55</v>
      </c>
      <c r="G20" s="383"/>
      <c r="H20" s="383"/>
      <c r="I20" s="383"/>
      <c r="J20" s="383"/>
      <c r="K20" s="384" t="s">
        <v>57</v>
      </c>
      <c r="L20" s="384"/>
      <c r="M20" s="384"/>
      <c r="N20" s="471" t="s">
        <v>59</v>
      </c>
      <c r="O20" s="472"/>
      <c r="P20" s="473"/>
      <c r="Q20" s="74">
        <v>41</v>
      </c>
      <c r="R20" s="386"/>
      <c r="S20" s="386"/>
      <c r="T20" s="386"/>
      <c r="U20" s="27"/>
    </row>
    <row r="21" spans="1:21" ht="16.5" customHeight="1" x14ac:dyDescent="0.25">
      <c r="A21" s="30"/>
      <c r="B21" s="382" t="s">
        <v>53</v>
      </c>
      <c r="C21" s="382"/>
      <c r="D21" s="382"/>
      <c r="E21" s="382"/>
      <c r="F21" s="383" t="s">
        <v>66</v>
      </c>
      <c r="G21" s="383"/>
      <c r="H21" s="383"/>
      <c r="I21" s="383"/>
      <c r="J21" s="383"/>
      <c r="K21" s="384" t="s">
        <v>321</v>
      </c>
      <c r="L21" s="384"/>
      <c r="M21" s="384"/>
      <c r="N21" s="471" t="s">
        <v>322</v>
      </c>
      <c r="O21" s="472"/>
      <c r="P21" s="473"/>
      <c r="Q21" s="74">
        <v>41</v>
      </c>
      <c r="R21" s="386"/>
      <c r="S21" s="386"/>
      <c r="T21" s="386"/>
      <c r="U21" s="27"/>
    </row>
    <row r="22" spans="1:21" ht="16.5" customHeight="1" x14ac:dyDescent="0.25">
      <c r="A22" s="30"/>
      <c r="B22" s="382" t="s">
        <v>54</v>
      </c>
      <c r="C22" s="382"/>
      <c r="D22" s="382"/>
      <c r="E22" s="382"/>
      <c r="F22" s="383" t="s">
        <v>55</v>
      </c>
      <c r="G22" s="383"/>
      <c r="H22" s="383"/>
      <c r="I22" s="383"/>
      <c r="J22" s="383"/>
      <c r="K22" s="384"/>
      <c r="L22" s="384"/>
      <c r="M22" s="384"/>
      <c r="N22" s="471" t="s">
        <v>60</v>
      </c>
      <c r="O22" s="472"/>
      <c r="P22" s="473"/>
      <c r="Q22" s="74">
        <v>41</v>
      </c>
      <c r="R22" s="386"/>
      <c r="S22" s="386"/>
      <c r="T22" s="386"/>
      <c r="U22" s="27"/>
    </row>
    <row r="23" spans="1:21" ht="16.5" customHeight="1" x14ac:dyDescent="0.25">
      <c r="A23" s="30"/>
      <c r="B23" s="382" t="s">
        <v>67</v>
      </c>
      <c r="C23" s="382"/>
      <c r="D23" s="382"/>
      <c r="E23" s="382"/>
      <c r="F23" s="383" t="s">
        <v>68</v>
      </c>
      <c r="G23" s="383"/>
      <c r="H23" s="383"/>
      <c r="I23" s="383"/>
      <c r="J23" s="383"/>
      <c r="K23" s="384" t="s">
        <v>70</v>
      </c>
      <c r="L23" s="384"/>
      <c r="M23" s="384"/>
      <c r="N23" s="469" t="s">
        <v>72</v>
      </c>
      <c r="O23" s="469"/>
      <c r="P23" s="469"/>
      <c r="Q23" s="74"/>
      <c r="R23" s="386"/>
      <c r="S23" s="386"/>
      <c r="T23" s="386"/>
      <c r="U23" s="27"/>
    </row>
    <row r="24" spans="1:21" ht="16.5" customHeight="1" x14ac:dyDescent="0.25">
      <c r="A24" s="30"/>
      <c r="B24" s="382" t="s">
        <v>65</v>
      </c>
      <c r="C24" s="382"/>
      <c r="D24" s="382"/>
      <c r="E24" s="382"/>
      <c r="F24" s="383" t="s">
        <v>69</v>
      </c>
      <c r="G24" s="383"/>
      <c r="H24" s="383"/>
      <c r="I24" s="383"/>
      <c r="J24" s="383"/>
      <c r="K24" s="384" t="s">
        <v>71</v>
      </c>
      <c r="L24" s="384"/>
      <c r="M24" s="384"/>
      <c r="N24" s="469" t="s">
        <v>73</v>
      </c>
      <c r="O24" s="469"/>
      <c r="P24" s="469"/>
      <c r="Q24" s="74"/>
      <c r="R24" s="386"/>
      <c r="S24" s="386"/>
      <c r="T24" s="386"/>
      <c r="U24" s="27"/>
    </row>
    <row r="25" spans="1:21" ht="16.5" customHeight="1" x14ac:dyDescent="0.25">
      <c r="A25" s="30"/>
      <c r="B25" s="382"/>
      <c r="C25" s="382"/>
      <c r="D25" s="382"/>
      <c r="E25" s="382"/>
      <c r="F25" s="383"/>
      <c r="G25" s="383"/>
      <c r="H25" s="383"/>
      <c r="I25" s="383"/>
      <c r="J25" s="383"/>
      <c r="K25" s="384"/>
      <c r="L25" s="384"/>
      <c r="M25" s="384"/>
      <c r="N25" s="469"/>
      <c r="O25" s="469"/>
      <c r="P25" s="469"/>
      <c r="Q25" s="74"/>
      <c r="R25" s="386"/>
      <c r="S25" s="386"/>
      <c r="T25" s="386"/>
      <c r="U25" s="27"/>
    </row>
    <row r="26" spans="1:21" ht="16.5" customHeight="1" x14ac:dyDescent="0.25">
      <c r="A26" s="30"/>
      <c r="B26" s="382"/>
      <c r="C26" s="382"/>
      <c r="D26" s="382"/>
      <c r="E26" s="382"/>
      <c r="F26" s="383"/>
      <c r="G26" s="383"/>
      <c r="H26" s="383"/>
      <c r="I26" s="383"/>
      <c r="J26" s="383"/>
      <c r="K26" s="384"/>
      <c r="L26" s="384"/>
      <c r="M26" s="384"/>
      <c r="N26" s="469"/>
      <c r="O26" s="469"/>
      <c r="P26" s="469"/>
      <c r="Q26" s="74"/>
      <c r="R26" s="386"/>
      <c r="S26" s="386"/>
      <c r="T26" s="386"/>
      <c r="U26" s="27"/>
    </row>
    <row r="27" spans="1:21" ht="16.5" customHeight="1" x14ac:dyDescent="0.25">
      <c r="A27" s="30"/>
      <c r="B27" s="382"/>
      <c r="C27" s="382"/>
      <c r="D27" s="382"/>
      <c r="E27" s="382"/>
      <c r="F27" s="383"/>
      <c r="G27" s="383"/>
      <c r="H27" s="383"/>
      <c r="I27" s="383"/>
      <c r="J27" s="383"/>
      <c r="K27" s="384"/>
      <c r="L27" s="384"/>
      <c r="M27" s="384"/>
      <c r="N27" s="469"/>
      <c r="O27" s="469"/>
      <c r="P27" s="469"/>
      <c r="Q27" s="74"/>
      <c r="R27" s="386"/>
      <c r="S27" s="386"/>
      <c r="T27" s="386"/>
      <c r="U27" s="27"/>
    </row>
    <row r="28" spans="1:21" x14ac:dyDescent="0.25">
      <c r="A28" s="30"/>
      <c r="B28" s="259" t="s">
        <v>36</v>
      </c>
      <c r="C28" s="259"/>
      <c r="D28" s="259"/>
      <c r="E28" s="259"/>
      <c r="F28" s="259"/>
      <c r="G28" s="259"/>
      <c r="H28" s="259"/>
      <c r="I28" s="259"/>
      <c r="J28" s="259"/>
      <c r="K28" s="259"/>
      <c r="L28" s="259"/>
      <c r="M28" s="259"/>
      <c r="N28" s="259"/>
      <c r="O28" s="259"/>
      <c r="P28" s="259"/>
      <c r="Q28" s="259"/>
      <c r="R28" s="259"/>
      <c r="S28" s="259"/>
      <c r="T28" s="259"/>
      <c r="U28" s="27"/>
    </row>
    <row r="29" spans="1:21" ht="16.5" customHeight="1" x14ac:dyDescent="0.25">
      <c r="A29" s="30"/>
      <c r="B29" s="423" t="s">
        <v>75</v>
      </c>
      <c r="C29" s="424"/>
      <c r="D29" s="424"/>
      <c r="E29" s="424"/>
      <c r="F29" s="424"/>
      <c r="G29" s="424"/>
      <c r="H29" s="424"/>
      <c r="I29" s="424"/>
      <c r="J29" s="424"/>
      <c r="K29" s="424"/>
      <c r="L29" s="424"/>
      <c r="M29" s="424"/>
      <c r="N29" s="424"/>
      <c r="O29" s="424"/>
      <c r="P29" s="424"/>
      <c r="Q29" s="424"/>
      <c r="R29" s="424"/>
      <c r="S29" s="424"/>
      <c r="T29" s="425"/>
      <c r="U29" s="27"/>
    </row>
    <row r="30" spans="1:21" ht="16.5" customHeight="1" x14ac:dyDescent="0.25">
      <c r="A30" s="30"/>
      <c r="B30" s="426"/>
      <c r="C30" s="427"/>
      <c r="D30" s="427"/>
      <c r="E30" s="427"/>
      <c r="F30" s="427"/>
      <c r="G30" s="427"/>
      <c r="H30" s="427"/>
      <c r="I30" s="427"/>
      <c r="J30" s="427"/>
      <c r="K30" s="427"/>
      <c r="L30" s="427"/>
      <c r="M30" s="427"/>
      <c r="N30" s="427"/>
      <c r="O30" s="427"/>
      <c r="P30" s="427"/>
      <c r="Q30" s="427"/>
      <c r="R30" s="427"/>
      <c r="S30" s="427"/>
      <c r="T30" s="428"/>
      <c r="U30" s="27"/>
    </row>
    <row r="31" spans="1:21" ht="16.5" customHeight="1" x14ac:dyDescent="0.25">
      <c r="A31" s="30"/>
      <c r="B31" s="426"/>
      <c r="C31" s="427"/>
      <c r="D31" s="427"/>
      <c r="E31" s="427"/>
      <c r="F31" s="427"/>
      <c r="G31" s="427"/>
      <c r="H31" s="427"/>
      <c r="I31" s="427"/>
      <c r="J31" s="427"/>
      <c r="K31" s="427"/>
      <c r="L31" s="427"/>
      <c r="M31" s="427"/>
      <c r="N31" s="427"/>
      <c r="O31" s="427"/>
      <c r="P31" s="427"/>
      <c r="Q31" s="427"/>
      <c r="R31" s="427"/>
      <c r="S31" s="427"/>
      <c r="T31" s="428"/>
      <c r="U31" s="27"/>
    </row>
    <row r="32" spans="1:21" ht="16.5" customHeight="1" x14ac:dyDescent="0.25">
      <c r="A32" s="30"/>
      <c r="B32" s="429"/>
      <c r="C32" s="430"/>
      <c r="D32" s="430"/>
      <c r="E32" s="430"/>
      <c r="F32" s="430"/>
      <c r="G32" s="430"/>
      <c r="H32" s="430"/>
      <c r="I32" s="430"/>
      <c r="J32" s="430"/>
      <c r="K32" s="430"/>
      <c r="L32" s="430"/>
      <c r="M32" s="430"/>
      <c r="N32" s="430"/>
      <c r="O32" s="430"/>
      <c r="P32" s="430"/>
      <c r="Q32" s="430"/>
      <c r="R32" s="430"/>
      <c r="S32" s="430"/>
      <c r="T32" s="431"/>
      <c r="U32" s="27"/>
    </row>
    <row r="33" spans="1:22" x14ac:dyDescent="0.25">
      <c r="A33" s="30"/>
      <c r="B33" s="32"/>
      <c r="C33" s="32"/>
      <c r="D33" s="32"/>
      <c r="E33" s="32"/>
      <c r="F33" s="33"/>
      <c r="G33" s="33"/>
      <c r="H33" s="33"/>
      <c r="I33" s="33"/>
      <c r="J33" s="33"/>
      <c r="K33" s="33"/>
      <c r="L33" s="33"/>
      <c r="M33" s="33"/>
      <c r="N33" s="26"/>
      <c r="O33" s="26"/>
      <c r="P33" s="26"/>
      <c r="Q33" s="26"/>
      <c r="R33" s="26"/>
      <c r="S33" s="26"/>
      <c r="T33" s="26"/>
      <c r="U33" s="27"/>
    </row>
    <row r="34" spans="1:22" x14ac:dyDescent="0.25">
      <c r="A34" s="30"/>
      <c r="B34" s="259" t="s">
        <v>37</v>
      </c>
      <c r="C34" s="259"/>
      <c r="D34" s="259"/>
      <c r="E34" s="259"/>
      <c r="F34" s="259"/>
      <c r="G34" s="259"/>
      <c r="H34" s="259"/>
      <c r="I34" s="259"/>
      <c r="J34" s="259"/>
      <c r="K34" s="259"/>
      <c r="L34" s="259"/>
      <c r="M34" s="259"/>
      <c r="N34" s="259"/>
      <c r="O34" s="259"/>
      <c r="P34" s="259"/>
      <c r="Q34" s="259"/>
      <c r="R34" s="259"/>
      <c r="S34" s="259"/>
      <c r="T34" s="259"/>
      <c r="U34" s="27"/>
    </row>
    <row r="35" spans="1:22" x14ac:dyDescent="0.25">
      <c r="A35" s="30"/>
      <c r="B35" s="291" t="s">
        <v>17</v>
      </c>
      <c r="C35" s="292"/>
      <c r="D35" s="292"/>
      <c r="E35" s="292"/>
      <c r="F35" s="292"/>
      <c r="G35" s="292"/>
      <c r="H35" s="293" t="s">
        <v>61</v>
      </c>
      <c r="I35" s="293"/>
      <c r="J35" s="293"/>
      <c r="K35" s="293"/>
      <c r="L35" s="293"/>
      <c r="M35" s="454" t="s">
        <v>38</v>
      </c>
      <c r="N35" s="454"/>
      <c r="O35" s="454"/>
      <c r="P35" s="34"/>
      <c r="Q35" s="34"/>
      <c r="R35" s="34"/>
      <c r="S35" s="34"/>
      <c r="T35" s="35"/>
      <c r="U35" s="27"/>
    </row>
    <row r="36" spans="1:22" ht="17.25" customHeight="1" x14ac:dyDescent="0.25">
      <c r="A36" s="30"/>
      <c r="B36" s="295" t="s">
        <v>39</v>
      </c>
      <c r="C36" s="250"/>
      <c r="D36" s="250"/>
      <c r="E36" s="296" t="s">
        <v>62</v>
      </c>
      <c r="F36" s="296"/>
      <c r="G36" s="296"/>
      <c r="H36" s="296"/>
      <c r="I36" s="296"/>
      <c r="J36" s="296"/>
      <c r="K36" s="296"/>
      <c r="L36" s="296"/>
      <c r="M36" s="28"/>
      <c r="N36" s="28"/>
      <c r="O36" s="28"/>
      <c r="P36" s="28"/>
      <c r="Q36" s="28"/>
      <c r="R36" s="28"/>
      <c r="S36" s="28"/>
      <c r="T36" s="36"/>
      <c r="U36" s="27"/>
    </row>
    <row r="37" spans="1:22" ht="9" customHeight="1" x14ac:dyDescent="0.25">
      <c r="A37" s="30"/>
      <c r="B37" s="37"/>
      <c r="C37" s="28"/>
      <c r="D37" s="28"/>
      <c r="E37" s="34"/>
      <c r="F37" s="34"/>
      <c r="G37" s="34"/>
      <c r="H37" s="34"/>
      <c r="I37" s="34"/>
      <c r="J37" s="34"/>
      <c r="K37" s="34"/>
      <c r="L37" s="38"/>
      <c r="M37" s="28"/>
      <c r="N37" s="28"/>
      <c r="O37" s="28"/>
      <c r="P37" s="28"/>
      <c r="Q37" s="28"/>
      <c r="R37" s="28"/>
      <c r="S37" s="28"/>
      <c r="T37" s="36"/>
      <c r="U37" s="27"/>
    </row>
    <row r="38" spans="1:22" ht="18" customHeight="1" x14ac:dyDescent="0.25">
      <c r="A38" s="30"/>
      <c r="B38" s="9" t="s">
        <v>18</v>
      </c>
      <c r="C38" s="59" t="s">
        <v>63</v>
      </c>
      <c r="D38" s="309" t="s">
        <v>19</v>
      </c>
      <c r="E38" s="310"/>
      <c r="F38" s="60" t="s">
        <v>64</v>
      </c>
      <c r="G38" s="309" t="s">
        <v>20</v>
      </c>
      <c r="H38" s="310"/>
      <c r="I38" s="60" t="s">
        <v>64</v>
      </c>
      <c r="J38" s="309" t="s">
        <v>21</v>
      </c>
      <c r="K38" s="310"/>
      <c r="L38" s="60" t="s">
        <v>64</v>
      </c>
      <c r="M38" s="311" t="s">
        <v>22</v>
      </c>
      <c r="N38" s="312"/>
      <c r="O38" s="313"/>
      <c r="P38" s="314"/>
      <c r="Q38" s="314"/>
      <c r="R38" s="314"/>
      <c r="S38" s="314"/>
      <c r="T38" s="315"/>
      <c r="U38" s="39"/>
      <c r="V38" s="40"/>
    </row>
    <row r="39" spans="1:22" ht="8.25" customHeight="1" x14ac:dyDescent="0.25">
      <c r="A39" s="30"/>
      <c r="B39" s="6"/>
      <c r="C39" s="41"/>
      <c r="D39" s="7"/>
      <c r="E39" s="7"/>
      <c r="F39" s="42"/>
      <c r="G39" s="7"/>
      <c r="H39" s="7"/>
      <c r="I39" s="42"/>
      <c r="J39" s="7"/>
      <c r="K39" s="7"/>
      <c r="L39" s="42"/>
      <c r="M39" s="41"/>
      <c r="N39" s="42"/>
      <c r="O39" s="43"/>
      <c r="P39" s="43"/>
      <c r="Q39" s="43"/>
      <c r="R39" s="34"/>
      <c r="S39" s="34"/>
      <c r="T39" s="35"/>
      <c r="U39" s="39"/>
      <c r="V39" s="40"/>
    </row>
    <row r="40" spans="1:22" ht="15" customHeight="1" x14ac:dyDescent="0.25">
      <c r="A40" s="30"/>
      <c r="B40" s="316" t="s">
        <v>23</v>
      </c>
      <c r="C40" s="244"/>
      <c r="D40" s="244"/>
      <c r="E40" s="297" t="s">
        <v>122</v>
      </c>
      <c r="F40" s="297"/>
      <c r="G40" s="297"/>
      <c r="H40" s="297"/>
      <c r="I40" s="297"/>
      <c r="J40" s="297"/>
      <c r="K40" s="297"/>
      <c r="L40" s="297"/>
      <c r="M40" s="297"/>
      <c r="N40" s="297"/>
      <c r="O40" s="297"/>
      <c r="P40" s="297"/>
      <c r="Q40" s="297"/>
      <c r="R40" s="297"/>
      <c r="S40" s="297"/>
      <c r="T40" s="36"/>
      <c r="U40" s="39"/>
      <c r="V40" s="40"/>
    </row>
    <row r="41" spans="1:22" ht="15" customHeight="1" x14ac:dyDescent="0.25">
      <c r="A41" s="30"/>
      <c r="B41" s="316"/>
      <c r="C41" s="244"/>
      <c r="D41" s="244"/>
      <c r="E41" s="297" t="s">
        <v>121</v>
      </c>
      <c r="F41" s="297"/>
      <c r="G41" s="297"/>
      <c r="H41" s="297"/>
      <c r="I41" s="297"/>
      <c r="J41" s="297"/>
      <c r="K41" s="297"/>
      <c r="L41" s="297"/>
      <c r="M41" s="297"/>
      <c r="N41" s="297"/>
      <c r="O41" s="297"/>
      <c r="P41" s="297"/>
      <c r="Q41" s="297"/>
      <c r="R41" s="297"/>
      <c r="S41" s="297"/>
      <c r="T41" s="36"/>
      <c r="U41" s="39"/>
      <c r="V41" s="40"/>
    </row>
    <row r="42" spans="1:22" ht="15" customHeight="1" x14ac:dyDescent="0.25">
      <c r="A42" s="30"/>
      <c r="B42" s="8"/>
      <c r="C42" s="26"/>
      <c r="D42" s="5"/>
      <c r="E42" s="470"/>
      <c r="F42" s="470"/>
      <c r="G42" s="470"/>
      <c r="H42" s="470"/>
      <c r="I42" s="470"/>
      <c r="J42" s="470"/>
      <c r="K42" s="470"/>
      <c r="L42" s="470"/>
      <c r="M42" s="470"/>
      <c r="N42" s="470"/>
      <c r="O42" s="470"/>
      <c r="P42" s="470"/>
      <c r="Q42" s="470"/>
      <c r="R42" s="470"/>
      <c r="S42" s="470"/>
      <c r="T42" s="36"/>
      <c r="U42" s="39"/>
      <c r="V42" s="40"/>
    </row>
    <row r="43" spans="1:22" x14ac:dyDescent="0.25">
      <c r="A43" s="30"/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6"/>
      <c r="U43" s="27"/>
      <c r="V43" s="47"/>
    </row>
    <row r="44" spans="1:22" x14ac:dyDescent="0.25">
      <c r="A44" s="30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7"/>
      <c r="V44" s="47"/>
    </row>
    <row r="45" spans="1:22" x14ac:dyDescent="0.25">
      <c r="A45" s="30"/>
      <c r="B45" s="32" t="s">
        <v>1</v>
      </c>
      <c r="C45" s="32"/>
      <c r="D45" s="32"/>
      <c r="E45" s="32"/>
      <c r="F45" s="33"/>
      <c r="G45" s="33"/>
      <c r="H45" s="33"/>
      <c r="I45" s="33"/>
      <c r="J45" s="33"/>
      <c r="K45" s="33"/>
      <c r="L45" s="33"/>
      <c r="M45" s="33"/>
      <c r="N45" s="26"/>
      <c r="O45" s="26"/>
      <c r="P45" s="26"/>
      <c r="Q45" s="26"/>
      <c r="R45" s="26"/>
      <c r="S45" s="26"/>
      <c r="T45" s="26"/>
      <c r="U45" s="27"/>
    </row>
    <row r="46" spans="1:22" x14ac:dyDescent="0.25">
      <c r="A46" s="30"/>
      <c r="B46" s="298"/>
      <c r="C46" s="299"/>
      <c r="D46" s="299"/>
      <c r="E46" s="299"/>
      <c r="F46" s="299"/>
      <c r="G46" s="299"/>
      <c r="H46" s="299"/>
      <c r="I46" s="299"/>
      <c r="J46" s="299"/>
      <c r="K46" s="299"/>
      <c r="L46" s="299"/>
      <c r="M46" s="299"/>
      <c r="N46" s="299"/>
      <c r="O46" s="299"/>
      <c r="P46" s="299"/>
      <c r="Q46" s="299"/>
      <c r="R46" s="299"/>
      <c r="S46" s="299"/>
      <c r="T46" s="300"/>
      <c r="U46" s="27"/>
    </row>
    <row r="47" spans="1:22" x14ac:dyDescent="0.25">
      <c r="A47" s="30"/>
      <c r="B47" s="301"/>
      <c r="C47" s="302"/>
      <c r="D47" s="302"/>
      <c r="E47" s="302"/>
      <c r="F47" s="302"/>
      <c r="G47" s="302"/>
      <c r="H47" s="302"/>
      <c r="I47" s="302"/>
      <c r="J47" s="302"/>
      <c r="K47" s="302"/>
      <c r="L47" s="302"/>
      <c r="M47" s="302"/>
      <c r="N47" s="302"/>
      <c r="O47" s="302"/>
      <c r="P47" s="302"/>
      <c r="Q47" s="302"/>
      <c r="R47" s="302"/>
      <c r="S47" s="302"/>
      <c r="T47" s="303"/>
      <c r="U47" s="27"/>
    </row>
    <row r="48" spans="1:22" x14ac:dyDescent="0.25">
      <c r="A48" s="30"/>
      <c r="B48" s="304"/>
      <c r="C48" s="305"/>
      <c r="D48" s="305"/>
      <c r="E48" s="305"/>
      <c r="F48" s="305"/>
      <c r="G48" s="305"/>
      <c r="H48" s="305"/>
      <c r="I48" s="305"/>
      <c r="J48" s="305"/>
      <c r="K48" s="305"/>
      <c r="L48" s="305"/>
      <c r="M48" s="305"/>
      <c r="N48" s="305"/>
      <c r="O48" s="305"/>
      <c r="P48" s="305"/>
      <c r="Q48" s="305"/>
      <c r="R48" s="305"/>
      <c r="S48" s="305"/>
      <c r="T48" s="306"/>
      <c r="U48" s="27"/>
    </row>
    <row r="49" spans="1:21" ht="4.5" customHeight="1" x14ac:dyDescent="0.25">
      <c r="A49" s="30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27"/>
    </row>
    <row r="50" spans="1:21" x14ac:dyDescent="0.25">
      <c r="A50" s="30"/>
      <c r="B50" s="307" t="s">
        <v>27</v>
      </c>
      <c r="C50" s="307"/>
      <c r="D50" s="307"/>
      <c r="E50" s="307"/>
      <c r="F50" s="307"/>
      <c r="G50" s="307"/>
      <c r="H50" s="307"/>
      <c r="I50" s="307"/>
      <c r="J50" s="307"/>
      <c r="K50" s="307"/>
      <c r="L50" s="307"/>
      <c r="M50" s="307"/>
      <c r="N50" s="307"/>
      <c r="O50" s="307"/>
      <c r="P50" s="307"/>
      <c r="Q50" s="307"/>
      <c r="R50" s="307"/>
      <c r="S50" s="307"/>
      <c r="T50" s="307"/>
      <c r="U50" s="27"/>
    </row>
    <row r="51" spans="1:21" x14ac:dyDescent="0.25">
      <c r="A51" s="30"/>
      <c r="B51" s="48"/>
      <c r="C51" s="308" t="s">
        <v>40</v>
      </c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  <c r="R51" s="308"/>
      <c r="S51" s="308"/>
      <c r="T51" s="308"/>
      <c r="U51" s="27"/>
    </row>
    <row r="52" spans="1:21" x14ac:dyDescent="0.25">
      <c r="A52" s="30"/>
      <c r="B52" s="48"/>
      <c r="C52" s="308" t="s">
        <v>26</v>
      </c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  <c r="R52" s="308"/>
      <c r="S52" s="308"/>
      <c r="T52" s="308"/>
      <c r="U52" s="27"/>
    </row>
    <row r="53" spans="1:21" x14ac:dyDescent="0.25">
      <c r="A53" s="30"/>
      <c r="B53" s="48"/>
      <c r="C53" s="308" t="s">
        <v>25</v>
      </c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  <c r="R53" s="308"/>
      <c r="S53" s="308"/>
      <c r="T53" s="308"/>
      <c r="U53" s="27"/>
    </row>
    <row r="54" spans="1:21" ht="28.5" customHeight="1" x14ac:dyDescent="0.25">
      <c r="A54" s="30"/>
      <c r="B54" s="48"/>
      <c r="C54" s="308" t="s">
        <v>44</v>
      </c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  <c r="R54" s="308"/>
      <c r="S54" s="308"/>
      <c r="T54" s="308"/>
      <c r="U54" s="27"/>
    </row>
    <row r="55" spans="1:21" ht="60.75" customHeight="1" x14ac:dyDescent="0.25">
      <c r="A55" s="30"/>
      <c r="B55" s="48"/>
      <c r="C55" s="308" t="s">
        <v>41</v>
      </c>
      <c r="D55" s="308"/>
      <c r="E55" s="308"/>
      <c r="F55" s="308"/>
      <c r="G55" s="308"/>
      <c r="H55" s="308"/>
      <c r="I55" s="308"/>
      <c r="J55" s="308"/>
      <c r="K55" s="308"/>
      <c r="L55" s="308"/>
      <c r="M55" s="308"/>
      <c r="N55" s="308"/>
      <c r="O55" s="308"/>
      <c r="P55" s="308"/>
      <c r="Q55" s="308"/>
      <c r="R55" s="308"/>
      <c r="S55" s="308"/>
      <c r="T55" s="308"/>
      <c r="U55" s="27"/>
    </row>
    <row r="56" spans="1:21" ht="6.75" customHeight="1" thickBot="1" x14ac:dyDescent="0.3">
      <c r="A56" s="30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7"/>
    </row>
    <row r="57" spans="1:21" ht="13.5" thickBot="1" x14ac:dyDescent="0.3">
      <c r="A57" s="30"/>
      <c r="B57" s="329" t="s">
        <v>43</v>
      </c>
      <c r="C57" s="330"/>
      <c r="D57" s="330"/>
      <c r="E57" s="330"/>
      <c r="F57" s="330"/>
      <c r="G57" s="330"/>
      <c r="H57" s="330"/>
      <c r="I57" s="330"/>
      <c r="J57" s="331"/>
      <c r="K57" s="329" t="s">
        <v>42</v>
      </c>
      <c r="L57" s="330"/>
      <c r="M57" s="330"/>
      <c r="N57" s="330"/>
      <c r="O57" s="330"/>
      <c r="P57" s="330"/>
      <c r="Q57" s="330"/>
      <c r="R57" s="330"/>
      <c r="S57" s="330"/>
      <c r="T57" s="331"/>
      <c r="U57" s="27"/>
    </row>
    <row r="58" spans="1:21" ht="15.75" customHeight="1" x14ac:dyDescent="0.25">
      <c r="A58" s="30"/>
      <c r="B58" s="332" t="s">
        <v>46</v>
      </c>
      <c r="C58" s="333"/>
      <c r="D58" s="333"/>
      <c r="E58" s="333"/>
      <c r="F58" s="333"/>
      <c r="G58" s="333"/>
      <c r="H58" s="333"/>
      <c r="I58" s="333"/>
      <c r="J58" s="334"/>
      <c r="K58" s="332"/>
      <c r="L58" s="333"/>
      <c r="M58" s="333"/>
      <c r="N58" s="333"/>
      <c r="O58" s="333"/>
      <c r="P58" s="333"/>
      <c r="Q58" s="333"/>
      <c r="R58" s="333"/>
      <c r="S58" s="333"/>
      <c r="T58" s="334"/>
      <c r="U58" s="27"/>
    </row>
    <row r="59" spans="1:21" x14ac:dyDescent="0.25">
      <c r="A59" s="30"/>
      <c r="B59" s="432" t="s">
        <v>2</v>
      </c>
      <c r="C59" s="293"/>
      <c r="D59" s="293"/>
      <c r="E59" s="293"/>
      <c r="F59" s="433"/>
      <c r="G59" s="434" t="s">
        <v>4</v>
      </c>
      <c r="H59" s="435"/>
      <c r="I59" s="435"/>
      <c r="J59" s="436"/>
      <c r="K59" s="432" t="s">
        <v>2</v>
      </c>
      <c r="L59" s="293"/>
      <c r="M59" s="293"/>
      <c r="N59" s="293"/>
      <c r="O59" s="433"/>
      <c r="P59" s="434" t="s">
        <v>4</v>
      </c>
      <c r="Q59" s="435"/>
      <c r="R59" s="435"/>
      <c r="S59" s="435"/>
      <c r="T59" s="436"/>
      <c r="U59" s="27"/>
    </row>
    <row r="60" spans="1:21" ht="18" customHeight="1" x14ac:dyDescent="0.25">
      <c r="A60" s="30"/>
      <c r="B60" s="323" t="s">
        <v>47</v>
      </c>
      <c r="C60" s="324"/>
      <c r="D60" s="324"/>
      <c r="E60" s="324"/>
      <c r="F60" s="325"/>
      <c r="G60" s="326">
        <v>10017896</v>
      </c>
      <c r="H60" s="327"/>
      <c r="I60" s="327"/>
      <c r="J60" s="328"/>
      <c r="K60" s="323"/>
      <c r="L60" s="324"/>
      <c r="M60" s="324"/>
      <c r="N60" s="324"/>
      <c r="O60" s="325"/>
      <c r="P60" s="326"/>
      <c r="Q60" s="327"/>
      <c r="R60" s="327"/>
      <c r="S60" s="327"/>
      <c r="T60" s="328"/>
      <c r="U60" s="27"/>
    </row>
    <row r="61" spans="1:21" x14ac:dyDescent="0.25">
      <c r="A61" s="30"/>
      <c r="B61" s="432" t="s">
        <v>5</v>
      </c>
      <c r="C61" s="293"/>
      <c r="D61" s="293"/>
      <c r="E61" s="293"/>
      <c r="F61" s="293"/>
      <c r="G61" s="293"/>
      <c r="H61" s="293"/>
      <c r="I61" s="293"/>
      <c r="J61" s="437"/>
      <c r="K61" s="432" t="s">
        <v>5</v>
      </c>
      <c r="L61" s="293"/>
      <c r="M61" s="293"/>
      <c r="N61" s="293"/>
      <c r="O61" s="293"/>
      <c r="P61" s="293"/>
      <c r="Q61" s="293"/>
      <c r="R61" s="293"/>
      <c r="S61" s="293"/>
      <c r="T61" s="437"/>
      <c r="U61" s="27"/>
    </row>
    <row r="62" spans="1:21" x14ac:dyDescent="0.25">
      <c r="A62" s="30"/>
      <c r="B62" s="323"/>
      <c r="C62" s="324"/>
      <c r="D62" s="324"/>
      <c r="E62" s="324"/>
      <c r="F62" s="324"/>
      <c r="G62" s="324"/>
      <c r="H62" s="324"/>
      <c r="I62" s="324"/>
      <c r="J62" s="357"/>
      <c r="K62" s="323"/>
      <c r="L62" s="324"/>
      <c r="M62" s="324"/>
      <c r="N62" s="324"/>
      <c r="O62" s="324"/>
      <c r="P62" s="324"/>
      <c r="Q62" s="324"/>
      <c r="R62" s="324"/>
      <c r="S62" s="324"/>
      <c r="T62" s="357"/>
      <c r="U62" s="27"/>
    </row>
    <row r="63" spans="1:21" ht="14.25" customHeight="1" thickBot="1" x14ac:dyDescent="0.3">
      <c r="A63" s="30"/>
      <c r="B63" s="358"/>
      <c r="C63" s="359"/>
      <c r="D63" s="359"/>
      <c r="E63" s="359"/>
      <c r="F63" s="359"/>
      <c r="G63" s="359"/>
      <c r="H63" s="359"/>
      <c r="I63" s="359"/>
      <c r="J63" s="360"/>
      <c r="K63" s="358"/>
      <c r="L63" s="359"/>
      <c r="M63" s="359"/>
      <c r="N63" s="359"/>
      <c r="O63" s="359"/>
      <c r="P63" s="359"/>
      <c r="Q63" s="359"/>
      <c r="R63" s="359"/>
      <c r="S63" s="359"/>
      <c r="T63" s="360"/>
      <c r="U63" s="27"/>
    </row>
    <row r="64" spans="1:21" ht="7.5" customHeight="1" thickBot="1" x14ac:dyDescent="0.3">
      <c r="A64" s="49"/>
      <c r="B64" s="361"/>
      <c r="C64" s="361"/>
      <c r="D64" s="361"/>
      <c r="E64" s="361"/>
      <c r="F64" s="361"/>
      <c r="G64" s="361"/>
      <c r="H64" s="361"/>
      <c r="I64" s="361"/>
      <c r="J64" s="50"/>
      <c r="K64" s="50"/>
      <c r="L64" s="50"/>
      <c r="M64" s="361"/>
      <c r="N64" s="361"/>
      <c r="O64" s="361"/>
      <c r="P64" s="361"/>
      <c r="Q64" s="361"/>
      <c r="R64" s="361"/>
      <c r="S64" s="361"/>
      <c r="T64" s="361"/>
      <c r="U64" s="51"/>
    </row>
    <row r="65" spans="1:21" ht="13.5" thickBot="1" x14ac:dyDescent="0.3">
      <c r="A65" s="337" t="s">
        <v>8</v>
      </c>
      <c r="B65" s="338"/>
      <c r="C65" s="338"/>
      <c r="D65" s="338"/>
      <c r="E65" s="338"/>
      <c r="F65" s="338"/>
      <c r="G65" s="338"/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9"/>
    </row>
    <row r="66" spans="1:21" s="29" customFormat="1" ht="18.75" customHeight="1" x14ac:dyDescent="0.25">
      <c r="A66" s="340" t="s">
        <v>9</v>
      </c>
      <c r="B66" s="341"/>
      <c r="C66" s="52"/>
      <c r="D66" s="52"/>
      <c r="E66" s="52"/>
      <c r="F66" s="11"/>
      <c r="G66" s="342" t="s">
        <v>24</v>
      </c>
      <c r="H66" s="343"/>
      <c r="I66" s="348"/>
      <c r="J66" s="349"/>
      <c r="K66" s="349"/>
      <c r="L66" s="349"/>
      <c r="M66" s="349"/>
      <c r="N66" s="349"/>
      <c r="O66" s="349"/>
      <c r="P66" s="349"/>
      <c r="Q66" s="349"/>
      <c r="R66" s="349"/>
      <c r="S66" s="349"/>
      <c r="T66" s="349"/>
      <c r="U66" s="350"/>
    </row>
    <row r="67" spans="1:21" s="29" customFormat="1" ht="13.5" customHeight="1" x14ac:dyDescent="0.25">
      <c r="A67" s="53"/>
      <c r="B67" s="26"/>
      <c r="C67" s="54" t="s">
        <v>10</v>
      </c>
      <c r="D67" s="54" t="s">
        <v>11</v>
      </c>
      <c r="E67" s="54" t="s">
        <v>12</v>
      </c>
      <c r="F67" s="11"/>
      <c r="G67" s="344"/>
      <c r="H67" s="345"/>
      <c r="I67" s="348"/>
      <c r="J67" s="349"/>
      <c r="K67" s="349"/>
      <c r="L67" s="349"/>
      <c r="M67" s="349"/>
      <c r="N67" s="349"/>
      <c r="O67" s="349"/>
      <c r="P67" s="349"/>
      <c r="Q67" s="349"/>
      <c r="R67" s="349"/>
      <c r="S67" s="349"/>
      <c r="T67" s="349"/>
      <c r="U67" s="350"/>
    </row>
    <row r="68" spans="1:21" s="29" customFormat="1" ht="11.25" customHeight="1" x14ac:dyDescent="0.25">
      <c r="A68" s="55"/>
      <c r="B68" s="56"/>
      <c r="C68" s="56"/>
      <c r="D68" s="56"/>
      <c r="E68" s="56"/>
      <c r="F68" s="56"/>
      <c r="G68" s="346"/>
      <c r="H68" s="347"/>
      <c r="I68" s="351"/>
      <c r="J68" s="352"/>
      <c r="K68" s="352"/>
      <c r="L68" s="352"/>
      <c r="M68" s="352"/>
      <c r="N68" s="352"/>
      <c r="O68" s="352"/>
      <c r="P68" s="352"/>
      <c r="Q68" s="352"/>
      <c r="R68" s="352"/>
      <c r="S68" s="352"/>
      <c r="T68" s="352"/>
      <c r="U68" s="353"/>
    </row>
    <row r="69" spans="1:21" s="29" customFormat="1" ht="18.75" customHeight="1" x14ac:dyDescent="0.25">
      <c r="A69" s="1"/>
      <c r="B69" s="2"/>
      <c r="C69" s="354"/>
      <c r="D69" s="354"/>
      <c r="E69" s="354"/>
      <c r="F69" s="354"/>
      <c r="G69" s="354"/>
      <c r="H69" s="354"/>
      <c r="I69" s="354"/>
      <c r="J69" s="57"/>
      <c r="K69" s="57"/>
      <c r="L69" s="354"/>
      <c r="M69" s="354"/>
      <c r="N69" s="354"/>
      <c r="O69" s="354"/>
      <c r="P69" s="354"/>
      <c r="Q69" s="354"/>
      <c r="R69" s="354"/>
      <c r="S69" s="354"/>
      <c r="T69" s="354"/>
      <c r="U69" s="355"/>
    </row>
    <row r="70" spans="1:21" s="29" customFormat="1" ht="15.75" thickBot="1" x14ac:dyDescent="0.3">
      <c r="A70" s="3"/>
      <c r="B70" s="4"/>
      <c r="C70" s="335" t="s">
        <v>13</v>
      </c>
      <c r="D70" s="335"/>
      <c r="E70" s="335"/>
      <c r="F70" s="335"/>
      <c r="G70" s="335"/>
      <c r="H70" s="335"/>
      <c r="I70" s="335"/>
      <c r="J70" s="58"/>
      <c r="K70" s="58"/>
      <c r="L70" s="335" t="s">
        <v>14</v>
      </c>
      <c r="M70" s="335"/>
      <c r="N70" s="335"/>
      <c r="O70" s="335"/>
      <c r="P70" s="335"/>
      <c r="Q70" s="335"/>
      <c r="R70" s="335"/>
      <c r="S70" s="335"/>
      <c r="T70" s="335"/>
      <c r="U70" s="336"/>
    </row>
  </sheetData>
  <sheetProtection formatCells="0" formatColumns="0" formatRows="0" selectLockedCells="1"/>
  <mergeCells count="111">
    <mergeCell ref="B46:T48"/>
    <mergeCell ref="C55:T55"/>
    <mergeCell ref="C51:T51"/>
    <mergeCell ref="C52:T52"/>
    <mergeCell ref="C53:T53"/>
    <mergeCell ref="E41:S41"/>
    <mergeCell ref="B29:T32"/>
    <mergeCell ref="B40:D41"/>
    <mergeCell ref="G38:H38"/>
    <mergeCell ref="J38:K38"/>
    <mergeCell ref="E40:S40"/>
    <mergeCell ref="M35:O35"/>
    <mergeCell ref="B36:D36"/>
    <mergeCell ref="E36:L36"/>
    <mergeCell ref="K58:T58"/>
    <mergeCell ref="B62:J63"/>
    <mergeCell ref="K59:O59"/>
    <mergeCell ref="K62:T63"/>
    <mergeCell ref="B59:F59"/>
    <mergeCell ref="G59:J59"/>
    <mergeCell ref="B60:F60"/>
    <mergeCell ref="B50:T50"/>
    <mergeCell ref="C54:T54"/>
    <mergeCell ref="B57:J57"/>
    <mergeCell ref="B58:J58"/>
    <mergeCell ref="A1:E4"/>
    <mergeCell ref="R1:U1"/>
    <mergeCell ref="R2:U2"/>
    <mergeCell ref="R3:U3"/>
    <mergeCell ref="R4:U4"/>
    <mergeCell ref="A5:U5"/>
    <mergeCell ref="F1:P4"/>
    <mergeCell ref="R19:T19"/>
    <mergeCell ref="B15:T15"/>
    <mergeCell ref="K18:M18"/>
    <mergeCell ref="B17:T17"/>
    <mergeCell ref="R18:T18"/>
    <mergeCell ref="F18:J18"/>
    <mergeCell ref="K19:M19"/>
    <mergeCell ref="R7:T7"/>
    <mergeCell ref="N7:P7"/>
    <mergeCell ref="B18:E18"/>
    <mergeCell ref="C70:I70"/>
    <mergeCell ref="L70:U70"/>
    <mergeCell ref="N20:P20"/>
    <mergeCell ref="A65:U65"/>
    <mergeCell ref="C69:I69"/>
    <mergeCell ref="L69:U69"/>
    <mergeCell ref="R20:T20"/>
    <mergeCell ref="B20:E20"/>
    <mergeCell ref="N21:P21"/>
    <mergeCell ref="R21:T21"/>
    <mergeCell ref="B22:E22"/>
    <mergeCell ref="F22:J22"/>
    <mergeCell ref="K21:M21"/>
    <mergeCell ref="K22:M22"/>
    <mergeCell ref="N23:P23"/>
    <mergeCell ref="R23:T23"/>
    <mergeCell ref="N22:P22"/>
    <mergeCell ref="R22:T22"/>
    <mergeCell ref="R24:T24"/>
    <mergeCell ref="B23:E23"/>
    <mergeCell ref="B24:E24"/>
    <mergeCell ref="F23:J23"/>
    <mergeCell ref="F24:J24"/>
    <mergeCell ref="N25:P25"/>
    <mergeCell ref="I66:U68"/>
    <mergeCell ref="G66:H68"/>
    <mergeCell ref="B34:T34"/>
    <mergeCell ref="B35:G35"/>
    <mergeCell ref="H35:L35"/>
    <mergeCell ref="A66:B66"/>
    <mergeCell ref="M38:N38"/>
    <mergeCell ref="O38:T38"/>
    <mergeCell ref="R25:T25"/>
    <mergeCell ref="B25:E25"/>
    <mergeCell ref="N26:P26"/>
    <mergeCell ref="R26:T26"/>
    <mergeCell ref="B26:E26"/>
    <mergeCell ref="G60:J60"/>
    <mergeCell ref="K57:T57"/>
    <mergeCell ref="P59:T59"/>
    <mergeCell ref="P60:T60"/>
    <mergeCell ref="D38:E38"/>
    <mergeCell ref="B64:I64"/>
    <mergeCell ref="M64:T64"/>
    <mergeCell ref="K61:T61"/>
    <mergeCell ref="B61:J61"/>
    <mergeCell ref="K60:O60"/>
    <mergeCell ref="E42:S42"/>
    <mergeCell ref="N24:P24"/>
    <mergeCell ref="K20:M20"/>
    <mergeCell ref="F19:J19"/>
    <mergeCell ref="F20:J20"/>
    <mergeCell ref="N19:P19"/>
    <mergeCell ref="N27:P27"/>
    <mergeCell ref="F21:J21"/>
    <mergeCell ref="B19:E19"/>
    <mergeCell ref="N18:P18"/>
    <mergeCell ref="B21:E21"/>
    <mergeCell ref="K23:M23"/>
    <mergeCell ref="K24:M24"/>
    <mergeCell ref="B28:T28"/>
    <mergeCell ref="F25:J25"/>
    <mergeCell ref="F26:J26"/>
    <mergeCell ref="F27:J27"/>
    <mergeCell ref="R27:T27"/>
    <mergeCell ref="B27:E27"/>
    <mergeCell ref="K25:M25"/>
    <mergeCell ref="K26:M26"/>
    <mergeCell ref="K27:M27"/>
  </mergeCells>
  <printOptions horizontalCentered="1" verticalCentered="1"/>
  <pageMargins left="0" right="0" top="0" bottom="0" header="0" footer="0"/>
  <pageSetup scale="67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70"/>
  <sheetViews>
    <sheetView showGridLines="0" zoomScale="80" zoomScaleNormal="80" workbookViewId="0">
      <selection sqref="A1:E4"/>
    </sheetView>
  </sheetViews>
  <sheetFormatPr baseColWidth="10" defaultRowHeight="12.75" x14ac:dyDescent="0.25"/>
  <cols>
    <col min="1" max="1" width="0.7109375" style="22" customWidth="1"/>
    <col min="2" max="2" width="7.85546875" style="22" customWidth="1"/>
    <col min="3" max="3" width="5.7109375" style="22" customWidth="1"/>
    <col min="4" max="4" width="5.28515625" style="22" customWidth="1"/>
    <col min="5" max="5" width="7.28515625" style="22" customWidth="1"/>
    <col min="6" max="6" width="8.42578125" style="22" customWidth="1"/>
    <col min="7" max="7" width="5.28515625" style="22" customWidth="1"/>
    <col min="8" max="8" width="11.5703125" style="22" customWidth="1"/>
    <col min="9" max="9" width="4.28515625" style="22" customWidth="1"/>
    <col min="10" max="10" width="6.28515625" style="22" customWidth="1"/>
    <col min="11" max="11" width="5.7109375" style="22" customWidth="1"/>
    <col min="12" max="12" width="4" style="22" customWidth="1"/>
    <col min="13" max="13" width="15.28515625" style="22" customWidth="1"/>
    <col min="14" max="14" width="4.85546875" style="22" customWidth="1"/>
    <col min="15" max="15" width="7.85546875" style="22" customWidth="1"/>
    <col min="16" max="16" width="6.7109375" style="22" customWidth="1"/>
    <col min="17" max="17" width="13.28515625" style="22" customWidth="1"/>
    <col min="18" max="18" width="13.42578125" style="22" customWidth="1"/>
    <col min="19" max="19" width="7.140625" style="22" customWidth="1"/>
    <col min="20" max="20" width="7.85546875" style="22" customWidth="1"/>
    <col min="21" max="21" width="0.5703125" style="22" customWidth="1"/>
    <col min="22" max="55" width="5.28515625" style="22" customWidth="1"/>
    <col min="56" max="16384" width="11.42578125" style="22"/>
  </cols>
  <sheetData>
    <row r="1" spans="1:26" ht="15.75" customHeight="1" x14ac:dyDescent="0.25">
      <c r="A1" s="237"/>
      <c r="B1" s="238"/>
      <c r="C1" s="238"/>
      <c r="D1" s="238"/>
      <c r="E1" s="238"/>
      <c r="F1" s="243" t="s">
        <v>15</v>
      </c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18"/>
      <c r="R1" s="246"/>
      <c r="S1" s="246"/>
      <c r="T1" s="246"/>
      <c r="U1" s="247"/>
    </row>
    <row r="2" spans="1:26" ht="34.5" customHeight="1" x14ac:dyDescent="0.2">
      <c r="A2" s="239"/>
      <c r="B2" s="240"/>
      <c r="C2" s="240"/>
      <c r="D2" s="240"/>
      <c r="E2" s="240"/>
      <c r="F2" s="244"/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19"/>
      <c r="R2" s="248" t="s">
        <v>30</v>
      </c>
      <c r="S2" s="248"/>
      <c r="T2" s="248"/>
      <c r="U2" s="249"/>
    </row>
    <row r="3" spans="1:26" ht="15" customHeight="1" x14ac:dyDescent="0.25">
      <c r="A3" s="239"/>
      <c r="B3" s="240"/>
      <c r="C3" s="240"/>
      <c r="D3" s="240"/>
      <c r="E3" s="240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19"/>
      <c r="R3" s="250" t="s">
        <v>31</v>
      </c>
      <c r="S3" s="250"/>
      <c r="T3" s="250"/>
      <c r="U3" s="251"/>
    </row>
    <row r="4" spans="1:26" ht="15.75" customHeight="1" thickBot="1" x14ac:dyDescent="0.3">
      <c r="A4" s="241"/>
      <c r="B4" s="242"/>
      <c r="C4" s="242"/>
      <c r="D4" s="242"/>
      <c r="E4" s="242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0"/>
      <c r="R4" s="252" t="s">
        <v>7</v>
      </c>
      <c r="S4" s="252"/>
      <c r="T4" s="252"/>
      <c r="U4" s="253"/>
    </row>
    <row r="5" spans="1:26" ht="13.5" thickBot="1" x14ac:dyDescent="0.3">
      <c r="A5" s="254"/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55"/>
      <c r="S5" s="255"/>
      <c r="T5" s="255"/>
      <c r="U5" s="256"/>
    </row>
    <row r="6" spans="1:26" x14ac:dyDescent="0.25">
      <c r="A6" s="23"/>
      <c r="B6" s="24" t="s">
        <v>3</v>
      </c>
      <c r="C6" s="73" t="s">
        <v>74</v>
      </c>
      <c r="D6" s="25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6" x14ac:dyDescent="0.25">
      <c r="A7" s="23"/>
      <c r="B7" s="24"/>
      <c r="C7" s="24"/>
      <c r="D7" s="24"/>
      <c r="E7" s="26"/>
      <c r="F7" s="26"/>
      <c r="G7" s="26"/>
      <c r="H7" s="26"/>
      <c r="I7" s="26"/>
      <c r="J7" s="26"/>
      <c r="K7" s="26"/>
      <c r="L7" s="26"/>
      <c r="N7" s="257"/>
      <c r="O7" s="257"/>
      <c r="P7" s="257"/>
      <c r="Q7" s="28"/>
      <c r="R7" s="257"/>
      <c r="S7" s="257"/>
      <c r="T7" s="257"/>
      <c r="U7" s="27"/>
    </row>
    <row r="8" spans="1:26" ht="15" x14ac:dyDescent="0.25">
      <c r="A8" s="23"/>
      <c r="B8" s="24" t="s">
        <v>6</v>
      </c>
      <c r="C8" s="24"/>
      <c r="D8" s="24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  <c r="Z8" s="29"/>
    </row>
    <row r="9" spans="1:26" x14ac:dyDescent="0.25">
      <c r="A9" s="23"/>
      <c r="B9" s="73" t="s">
        <v>142</v>
      </c>
      <c r="C9" s="24"/>
      <c r="D9" s="24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spans="1:26" x14ac:dyDescent="0.25">
      <c r="A10" s="23"/>
      <c r="B10" s="73" t="s">
        <v>143</v>
      </c>
      <c r="C10" s="24"/>
      <c r="D10" s="24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7"/>
    </row>
    <row r="11" spans="1:26" x14ac:dyDescent="0.25">
      <c r="A11" s="23"/>
      <c r="B11" s="73"/>
      <c r="C11" s="24"/>
      <c r="D11" s="24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7"/>
    </row>
    <row r="12" spans="1:26" ht="8.25" customHeight="1" x14ac:dyDescent="0.25">
      <c r="A12" s="30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7"/>
    </row>
    <row r="13" spans="1:26" x14ac:dyDescent="0.25">
      <c r="A13" s="30"/>
      <c r="B13" s="26" t="s">
        <v>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7"/>
    </row>
    <row r="14" spans="1:26" ht="6" customHeight="1" x14ac:dyDescent="0.25">
      <c r="A14" s="30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7"/>
    </row>
    <row r="15" spans="1:26" x14ac:dyDescent="0.25">
      <c r="A15" s="30"/>
      <c r="B15" s="258" t="s">
        <v>32</v>
      </c>
      <c r="C15" s="258"/>
      <c r="D15" s="258"/>
      <c r="E15" s="258"/>
      <c r="F15" s="258"/>
      <c r="G15" s="258"/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7"/>
    </row>
    <row r="16" spans="1:26" ht="6" customHeight="1" x14ac:dyDescent="0.25">
      <c r="A16" s="30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7"/>
    </row>
    <row r="17" spans="1:21" x14ac:dyDescent="0.25">
      <c r="A17" s="30"/>
      <c r="B17" s="259" t="s">
        <v>16</v>
      </c>
      <c r="C17" s="259"/>
      <c r="D17" s="259"/>
      <c r="E17" s="259"/>
      <c r="F17" s="259"/>
      <c r="G17" s="259"/>
      <c r="H17" s="259"/>
      <c r="I17" s="259"/>
      <c r="J17" s="259"/>
      <c r="K17" s="259"/>
      <c r="L17" s="259"/>
      <c r="M17" s="259"/>
      <c r="N17" s="259"/>
      <c r="O17" s="259"/>
      <c r="P17" s="259"/>
      <c r="Q17" s="259"/>
      <c r="R17" s="259"/>
      <c r="S17" s="259"/>
      <c r="T17" s="259"/>
      <c r="U17" s="27"/>
    </row>
    <row r="18" spans="1:21" ht="30.75" customHeight="1" x14ac:dyDescent="0.25">
      <c r="A18" s="30"/>
      <c r="B18" s="260" t="s">
        <v>33</v>
      </c>
      <c r="C18" s="260"/>
      <c r="D18" s="260"/>
      <c r="E18" s="260"/>
      <c r="F18" s="260" t="s">
        <v>29</v>
      </c>
      <c r="G18" s="260"/>
      <c r="H18" s="260"/>
      <c r="I18" s="260"/>
      <c r="J18" s="260"/>
      <c r="K18" s="261" t="s">
        <v>34</v>
      </c>
      <c r="L18" s="261"/>
      <c r="M18" s="261"/>
      <c r="N18" s="260" t="s">
        <v>28</v>
      </c>
      <c r="O18" s="260"/>
      <c r="P18" s="260"/>
      <c r="Q18" s="17" t="s">
        <v>45</v>
      </c>
      <c r="R18" s="260" t="s">
        <v>35</v>
      </c>
      <c r="S18" s="260"/>
      <c r="T18" s="260"/>
      <c r="U18" s="27"/>
    </row>
    <row r="19" spans="1:21" ht="15.95" customHeight="1" x14ac:dyDescent="0.25">
      <c r="A19" s="30"/>
      <c r="B19" s="382" t="s">
        <v>76</v>
      </c>
      <c r="C19" s="382"/>
      <c r="D19" s="382"/>
      <c r="E19" s="382"/>
      <c r="F19" s="383" t="s">
        <v>81</v>
      </c>
      <c r="G19" s="383"/>
      <c r="H19" s="383"/>
      <c r="I19" s="383"/>
      <c r="J19" s="383"/>
      <c r="K19" s="384" t="s">
        <v>82</v>
      </c>
      <c r="L19" s="384"/>
      <c r="M19" s="384"/>
      <c r="N19" s="420" t="s">
        <v>144</v>
      </c>
      <c r="O19" s="421"/>
      <c r="P19" s="422"/>
      <c r="Q19" s="31">
        <v>42</v>
      </c>
      <c r="R19" s="386"/>
      <c r="S19" s="386"/>
      <c r="T19" s="386"/>
      <c r="U19" s="27"/>
    </row>
    <row r="20" spans="1:21" ht="15.95" customHeight="1" x14ac:dyDescent="0.25">
      <c r="A20" s="30"/>
      <c r="B20" s="382" t="s">
        <v>77</v>
      </c>
      <c r="C20" s="382"/>
      <c r="D20" s="382"/>
      <c r="E20" s="382"/>
      <c r="F20" s="383" t="s">
        <v>66</v>
      </c>
      <c r="G20" s="383"/>
      <c r="H20" s="383"/>
      <c r="I20" s="383"/>
      <c r="J20" s="383"/>
      <c r="K20" s="384" t="s">
        <v>145</v>
      </c>
      <c r="L20" s="384"/>
      <c r="M20" s="384"/>
      <c r="N20" s="471"/>
      <c r="O20" s="472"/>
      <c r="P20" s="473"/>
      <c r="Q20" s="74">
        <v>42</v>
      </c>
      <c r="R20" s="386"/>
      <c r="S20" s="386"/>
      <c r="T20" s="386"/>
      <c r="U20" s="27"/>
    </row>
    <row r="21" spans="1:21" ht="15.95" customHeight="1" x14ac:dyDescent="0.25">
      <c r="A21" s="30"/>
      <c r="B21" s="382" t="s">
        <v>146</v>
      </c>
      <c r="C21" s="382"/>
      <c r="D21" s="382"/>
      <c r="E21" s="382"/>
      <c r="F21" s="383" t="s">
        <v>148</v>
      </c>
      <c r="G21" s="383"/>
      <c r="H21" s="383"/>
      <c r="I21" s="383"/>
      <c r="J21" s="383"/>
      <c r="K21" s="384" t="s">
        <v>154</v>
      </c>
      <c r="L21" s="384"/>
      <c r="M21" s="384"/>
      <c r="N21" s="471" t="s">
        <v>147</v>
      </c>
      <c r="O21" s="472"/>
      <c r="P21" s="473"/>
      <c r="Q21" s="74">
        <v>42</v>
      </c>
      <c r="R21" s="386"/>
      <c r="S21" s="386"/>
      <c r="T21" s="386"/>
      <c r="U21" s="27"/>
    </row>
    <row r="22" spans="1:21" ht="15.95" customHeight="1" x14ac:dyDescent="0.25">
      <c r="A22" s="30"/>
      <c r="B22" s="382" t="s">
        <v>149</v>
      </c>
      <c r="C22" s="382"/>
      <c r="D22" s="382"/>
      <c r="E22" s="382"/>
      <c r="F22" s="383" t="s">
        <v>151</v>
      </c>
      <c r="G22" s="383"/>
      <c r="H22" s="383"/>
      <c r="I22" s="383"/>
      <c r="J22" s="383"/>
      <c r="K22" s="384" t="s">
        <v>150</v>
      </c>
      <c r="L22" s="384"/>
      <c r="M22" s="384"/>
      <c r="N22" s="471" t="s">
        <v>152</v>
      </c>
      <c r="O22" s="472"/>
      <c r="P22" s="473"/>
      <c r="Q22" s="74"/>
      <c r="R22" s="386" t="s">
        <v>153</v>
      </c>
      <c r="S22" s="386"/>
      <c r="T22" s="386"/>
      <c r="U22" s="27"/>
    </row>
    <row r="23" spans="1:21" ht="15.95" customHeight="1" x14ac:dyDescent="0.25">
      <c r="A23" s="30"/>
      <c r="B23" s="382"/>
      <c r="C23" s="382"/>
      <c r="D23" s="382"/>
      <c r="E23" s="382"/>
      <c r="F23" s="383"/>
      <c r="G23" s="383"/>
      <c r="H23" s="383"/>
      <c r="I23" s="383"/>
      <c r="J23" s="383"/>
      <c r="K23" s="384"/>
      <c r="L23" s="384"/>
      <c r="M23" s="384"/>
      <c r="N23" s="469"/>
      <c r="O23" s="469"/>
      <c r="P23" s="469"/>
      <c r="Q23" s="74"/>
      <c r="R23" s="386"/>
      <c r="S23" s="386"/>
      <c r="T23" s="386"/>
      <c r="U23" s="27"/>
    </row>
    <row r="24" spans="1:21" ht="15.95" customHeight="1" x14ac:dyDescent="0.25">
      <c r="A24" s="30"/>
      <c r="B24" s="382"/>
      <c r="C24" s="382"/>
      <c r="D24" s="382"/>
      <c r="E24" s="382"/>
      <c r="F24" s="414"/>
      <c r="G24" s="415"/>
      <c r="H24" s="415"/>
      <c r="I24" s="415"/>
      <c r="J24" s="416"/>
      <c r="K24" s="384"/>
      <c r="L24" s="384"/>
      <c r="M24" s="384"/>
      <c r="N24" s="469"/>
      <c r="O24" s="469"/>
      <c r="P24" s="469"/>
      <c r="Q24" s="74"/>
      <c r="R24" s="386"/>
      <c r="S24" s="386"/>
      <c r="T24" s="386"/>
      <c r="U24" s="27"/>
    </row>
    <row r="25" spans="1:21" ht="15.95" customHeight="1" x14ac:dyDescent="0.25">
      <c r="A25" s="30"/>
      <c r="B25" s="417"/>
      <c r="C25" s="418"/>
      <c r="D25" s="418"/>
      <c r="E25" s="419"/>
      <c r="F25" s="414"/>
      <c r="G25" s="415"/>
      <c r="H25" s="415"/>
      <c r="I25" s="415"/>
      <c r="J25" s="416"/>
      <c r="K25" s="420"/>
      <c r="L25" s="421"/>
      <c r="M25" s="422"/>
      <c r="N25" s="471"/>
      <c r="O25" s="472"/>
      <c r="P25" s="473"/>
      <c r="Q25" s="74"/>
      <c r="R25" s="386"/>
      <c r="S25" s="386"/>
      <c r="T25" s="386"/>
      <c r="U25" s="27"/>
    </row>
    <row r="26" spans="1:21" ht="15.95" customHeight="1" x14ac:dyDescent="0.25">
      <c r="A26" s="30"/>
      <c r="B26" s="382"/>
      <c r="C26" s="382"/>
      <c r="D26" s="382"/>
      <c r="E26" s="382"/>
      <c r="F26" s="383"/>
      <c r="G26" s="383"/>
      <c r="H26" s="383"/>
      <c r="I26" s="383"/>
      <c r="J26" s="383"/>
      <c r="K26" s="384"/>
      <c r="L26" s="384"/>
      <c r="M26" s="384"/>
      <c r="N26" s="469"/>
      <c r="O26" s="469"/>
      <c r="P26" s="469"/>
      <c r="Q26" s="74"/>
      <c r="R26" s="386"/>
      <c r="S26" s="386"/>
      <c r="T26" s="386"/>
      <c r="U26" s="27"/>
    </row>
    <row r="27" spans="1:21" ht="15.95" customHeight="1" x14ac:dyDescent="0.25">
      <c r="A27" s="30"/>
      <c r="B27" s="382"/>
      <c r="C27" s="382"/>
      <c r="D27" s="382"/>
      <c r="E27" s="382"/>
      <c r="F27" s="383"/>
      <c r="G27" s="383"/>
      <c r="H27" s="383"/>
      <c r="I27" s="383"/>
      <c r="J27" s="383"/>
      <c r="K27" s="384"/>
      <c r="L27" s="384"/>
      <c r="M27" s="384"/>
      <c r="N27" s="469"/>
      <c r="O27" s="469"/>
      <c r="P27" s="469"/>
      <c r="Q27" s="74"/>
      <c r="R27" s="386"/>
      <c r="S27" s="386"/>
      <c r="T27" s="386"/>
      <c r="U27" s="27"/>
    </row>
    <row r="28" spans="1:21" x14ac:dyDescent="0.25">
      <c r="A28" s="30"/>
      <c r="B28" s="259" t="s">
        <v>36</v>
      </c>
      <c r="C28" s="259"/>
      <c r="D28" s="259"/>
      <c r="E28" s="259"/>
      <c r="F28" s="259"/>
      <c r="G28" s="259"/>
      <c r="H28" s="259"/>
      <c r="I28" s="259"/>
      <c r="J28" s="259"/>
      <c r="K28" s="259"/>
      <c r="L28" s="259"/>
      <c r="M28" s="259"/>
      <c r="N28" s="259"/>
      <c r="O28" s="259"/>
      <c r="P28" s="259"/>
      <c r="Q28" s="259"/>
      <c r="R28" s="259"/>
      <c r="S28" s="259"/>
      <c r="T28" s="259"/>
      <c r="U28" s="27"/>
    </row>
    <row r="29" spans="1:21" ht="16.5" customHeight="1" x14ac:dyDescent="0.25">
      <c r="A29" s="30"/>
      <c r="B29" s="423" t="s">
        <v>155</v>
      </c>
      <c r="C29" s="424"/>
      <c r="D29" s="424"/>
      <c r="E29" s="424"/>
      <c r="F29" s="424"/>
      <c r="G29" s="424"/>
      <c r="H29" s="424"/>
      <c r="I29" s="424"/>
      <c r="J29" s="424"/>
      <c r="K29" s="424"/>
      <c r="L29" s="424"/>
      <c r="M29" s="424"/>
      <c r="N29" s="424"/>
      <c r="O29" s="424"/>
      <c r="P29" s="424"/>
      <c r="Q29" s="424"/>
      <c r="R29" s="424"/>
      <c r="S29" s="424"/>
      <c r="T29" s="425"/>
      <c r="U29" s="27"/>
    </row>
    <row r="30" spans="1:21" ht="16.5" customHeight="1" x14ac:dyDescent="0.25">
      <c r="A30" s="30"/>
      <c r="B30" s="426"/>
      <c r="C30" s="427"/>
      <c r="D30" s="427"/>
      <c r="E30" s="427"/>
      <c r="F30" s="427"/>
      <c r="G30" s="427"/>
      <c r="H30" s="427"/>
      <c r="I30" s="427"/>
      <c r="J30" s="427"/>
      <c r="K30" s="427"/>
      <c r="L30" s="427"/>
      <c r="M30" s="427"/>
      <c r="N30" s="427"/>
      <c r="O30" s="427"/>
      <c r="P30" s="427"/>
      <c r="Q30" s="427"/>
      <c r="R30" s="427"/>
      <c r="S30" s="427"/>
      <c r="T30" s="428"/>
      <c r="U30" s="27"/>
    </row>
    <row r="31" spans="1:21" ht="16.5" customHeight="1" x14ac:dyDescent="0.25">
      <c r="A31" s="30"/>
      <c r="B31" s="426"/>
      <c r="C31" s="427"/>
      <c r="D31" s="427"/>
      <c r="E31" s="427"/>
      <c r="F31" s="427"/>
      <c r="G31" s="427"/>
      <c r="H31" s="427"/>
      <c r="I31" s="427"/>
      <c r="J31" s="427"/>
      <c r="K31" s="427"/>
      <c r="L31" s="427"/>
      <c r="M31" s="427"/>
      <c r="N31" s="427"/>
      <c r="O31" s="427"/>
      <c r="P31" s="427"/>
      <c r="Q31" s="427"/>
      <c r="R31" s="427"/>
      <c r="S31" s="427"/>
      <c r="T31" s="428"/>
      <c r="U31" s="27"/>
    </row>
    <row r="32" spans="1:21" ht="16.5" customHeight="1" x14ac:dyDescent="0.25">
      <c r="A32" s="30"/>
      <c r="B32" s="429"/>
      <c r="C32" s="430"/>
      <c r="D32" s="430"/>
      <c r="E32" s="430"/>
      <c r="F32" s="430"/>
      <c r="G32" s="430"/>
      <c r="H32" s="430"/>
      <c r="I32" s="430"/>
      <c r="J32" s="430"/>
      <c r="K32" s="430"/>
      <c r="L32" s="430"/>
      <c r="M32" s="430"/>
      <c r="N32" s="430"/>
      <c r="O32" s="430"/>
      <c r="P32" s="430"/>
      <c r="Q32" s="430"/>
      <c r="R32" s="430"/>
      <c r="S32" s="430"/>
      <c r="T32" s="431"/>
      <c r="U32" s="27"/>
    </row>
    <row r="33" spans="1:22" x14ac:dyDescent="0.25">
      <c r="A33" s="30"/>
      <c r="B33" s="32"/>
      <c r="C33" s="32"/>
      <c r="D33" s="32"/>
      <c r="E33" s="32"/>
      <c r="F33" s="33"/>
      <c r="G33" s="33"/>
      <c r="H33" s="33"/>
      <c r="I33" s="33"/>
      <c r="J33" s="33"/>
      <c r="K33" s="33"/>
      <c r="L33" s="33"/>
      <c r="M33" s="33"/>
      <c r="N33" s="26"/>
      <c r="O33" s="26"/>
      <c r="P33" s="26"/>
      <c r="Q33" s="26"/>
      <c r="R33" s="26"/>
      <c r="S33" s="26"/>
      <c r="T33" s="26"/>
      <c r="U33" s="27"/>
    </row>
    <row r="34" spans="1:22" x14ac:dyDescent="0.25">
      <c r="A34" s="30"/>
      <c r="B34" s="259" t="s">
        <v>37</v>
      </c>
      <c r="C34" s="259"/>
      <c r="D34" s="259"/>
      <c r="E34" s="259"/>
      <c r="F34" s="259"/>
      <c r="G34" s="259"/>
      <c r="H34" s="259"/>
      <c r="I34" s="259"/>
      <c r="J34" s="259"/>
      <c r="K34" s="259"/>
      <c r="L34" s="259"/>
      <c r="M34" s="259"/>
      <c r="N34" s="259"/>
      <c r="O34" s="259"/>
      <c r="P34" s="259"/>
      <c r="Q34" s="259"/>
      <c r="R34" s="259"/>
      <c r="S34" s="259"/>
      <c r="T34" s="259"/>
      <c r="U34" s="27"/>
    </row>
    <row r="35" spans="1:22" x14ac:dyDescent="0.25">
      <c r="A35" s="30"/>
      <c r="B35" s="291" t="s">
        <v>17</v>
      </c>
      <c r="C35" s="292"/>
      <c r="D35" s="292"/>
      <c r="E35" s="292"/>
      <c r="F35" s="292"/>
      <c r="G35" s="292"/>
      <c r="H35" s="293" t="s">
        <v>156</v>
      </c>
      <c r="I35" s="293"/>
      <c r="J35" s="293"/>
      <c r="K35" s="293"/>
      <c r="L35" s="293"/>
      <c r="M35" s="294" t="s">
        <v>38</v>
      </c>
      <c r="N35" s="294"/>
      <c r="O35" s="294"/>
      <c r="P35" s="294"/>
      <c r="Q35" s="34"/>
      <c r="R35" s="34"/>
      <c r="S35" s="34"/>
      <c r="T35" s="35"/>
      <c r="U35" s="27"/>
    </row>
    <row r="36" spans="1:22" ht="17.25" customHeight="1" x14ac:dyDescent="0.25">
      <c r="A36" s="30"/>
      <c r="B36" s="295" t="s">
        <v>39</v>
      </c>
      <c r="C36" s="250"/>
      <c r="D36" s="250"/>
      <c r="E36" s="296" t="s">
        <v>157</v>
      </c>
      <c r="F36" s="296"/>
      <c r="G36" s="296"/>
      <c r="H36" s="296"/>
      <c r="I36" s="296"/>
      <c r="J36" s="296"/>
      <c r="K36" s="296"/>
      <c r="L36" s="296"/>
      <c r="M36" s="28"/>
      <c r="N36" s="28"/>
      <c r="O36" s="28"/>
      <c r="P36" s="28"/>
      <c r="Q36" s="28"/>
      <c r="R36" s="28"/>
      <c r="S36" s="28"/>
      <c r="T36" s="36"/>
      <c r="U36" s="27"/>
    </row>
    <row r="37" spans="1:22" ht="9" customHeight="1" x14ac:dyDescent="0.25">
      <c r="A37" s="30"/>
      <c r="B37" s="37"/>
      <c r="C37" s="28"/>
      <c r="D37" s="28"/>
      <c r="E37" s="34"/>
      <c r="F37" s="34"/>
      <c r="G37" s="34"/>
      <c r="H37" s="34"/>
      <c r="I37" s="34"/>
      <c r="J37" s="34"/>
      <c r="K37" s="34"/>
      <c r="L37" s="38"/>
      <c r="M37" s="28"/>
      <c r="N37" s="28"/>
      <c r="O37" s="28"/>
      <c r="P37" s="28"/>
      <c r="Q37" s="28"/>
      <c r="R37" s="28"/>
      <c r="S37" s="28"/>
      <c r="T37" s="36"/>
      <c r="U37" s="27"/>
    </row>
    <row r="38" spans="1:22" ht="18" customHeight="1" x14ac:dyDescent="0.25">
      <c r="A38" s="30"/>
      <c r="B38" s="9" t="s">
        <v>18</v>
      </c>
      <c r="C38" s="59" t="s">
        <v>63</v>
      </c>
      <c r="D38" s="309" t="s">
        <v>19</v>
      </c>
      <c r="E38" s="310"/>
      <c r="F38" s="60" t="s">
        <v>64</v>
      </c>
      <c r="G38" s="309" t="s">
        <v>20</v>
      </c>
      <c r="H38" s="310"/>
      <c r="I38" s="60" t="s">
        <v>64</v>
      </c>
      <c r="J38" s="309" t="s">
        <v>21</v>
      </c>
      <c r="K38" s="310"/>
      <c r="L38" s="60" t="s">
        <v>64</v>
      </c>
      <c r="M38" s="311" t="s">
        <v>105</v>
      </c>
      <c r="N38" s="312"/>
      <c r="O38" s="313"/>
      <c r="P38" s="314"/>
      <c r="Q38" s="314"/>
      <c r="R38" s="314"/>
      <c r="S38" s="314"/>
      <c r="T38" s="315"/>
      <c r="U38" s="39"/>
      <c r="V38" s="40"/>
    </row>
    <row r="39" spans="1:22" ht="8.25" customHeight="1" x14ac:dyDescent="0.25">
      <c r="A39" s="30"/>
      <c r="B39" s="6"/>
      <c r="C39" s="41"/>
      <c r="D39" s="7"/>
      <c r="E39" s="7"/>
      <c r="F39" s="42"/>
      <c r="G39" s="7"/>
      <c r="H39" s="7"/>
      <c r="I39" s="42"/>
      <c r="J39" s="7"/>
      <c r="K39" s="7"/>
      <c r="L39" s="42"/>
      <c r="M39" s="41"/>
      <c r="N39" s="42"/>
      <c r="O39" s="43"/>
      <c r="P39" s="43"/>
      <c r="Q39" s="43"/>
      <c r="R39" s="34"/>
      <c r="S39" s="34"/>
      <c r="T39" s="35"/>
      <c r="U39" s="39"/>
      <c r="V39" s="40"/>
    </row>
    <row r="40" spans="1:22" ht="15" customHeight="1" x14ac:dyDescent="0.25">
      <c r="A40" s="30"/>
      <c r="B40" s="316" t="s">
        <v>23</v>
      </c>
      <c r="C40" s="244"/>
      <c r="D40" s="244"/>
      <c r="E40" s="297" t="s">
        <v>122</v>
      </c>
      <c r="F40" s="297"/>
      <c r="G40" s="297"/>
      <c r="H40" s="297"/>
      <c r="I40" s="297"/>
      <c r="J40" s="297"/>
      <c r="K40" s="297"/>
      <c r="L40" s="297"/>
      <c r="M40" s="297"/>
      <c r="N40" s="297"/>
      <c r="O40" s="297"/>
      <c r="P40" s="297"/>
      <c r="Q40" s="297"/>
      <c r="R40" s="297"/>
      <c r="S40" s="297"/>
      <c r="T40" s="36"/>
      <c r="U40" s="39"/>
      <c r="V40" s="40"/>
    </row>
    <row r="41" spans="1:22" ht="15" customHeight="1" x14ac:dyDescent="0.25">
      <c r="A41" s="30"/>
      <c r="B41" s="316"/>
      <c r="C41" s="244"/>
      <c r="D41" s="244"/>
      <c r="E41" s="297" t="s">
        <v>158</v>
      </c>
      <c r="F41" s="297"/>
      <c r="G41" s="297"/>
      <c r="H41" s="297"/>
      <c r="I41" s="297"/>
      <c r="J41" s="297"/>
      <c r="K41" s="297"/>
      <c r="L41" s="297"/>
      <c r="M41" s="297"/>
      <c r="N41" s="297"/>
      <c r="O41" s="297"/>
      <c r="P41" s="297"/>
      <c r="Q41" s="297"/>
      <c r="R41" s="297"/>
      <c r="S41" s="297"/>
      <c r="T41" s="36"/>
      <c r="U41" s="39"/>
      <c r="V41" s="40"/>
    </row>
    <row r="42" spans="1:22" ht="15" customHeight="1" x14ac:dyDescent="0.25">
      <c r="A42" s="30"/>
      <c r="B42" s="8"/>
      <c r="C42" s="26"/>
      <c r="D42" s="5"/>
      <c r="E42" s="297"/>
      <c r="F42" s="297"/>
      <c r="G42" s="297"/>
      <c r="H42" s="297"/>
      <c r="I42" s="297"/>
      <c r="J42" s="297"/>
      <c r="K42" s="297"/>
      <c r="L42" s="297"/>
      <c r="M42" s="297"/>
      <c r="N42" s="297"/>
      <c r="O42" s="297"/>
      <c r="P42" s="297"/>
      <c r="Q42" s="297"/>
      <c r="R42" s="297"/>
      <c r="S42" s="297"/>
      <c r="T42" s="36"/>
      <c r="U42" s="39"/>
      <c r="V42" s="40"/>
    </row>
    <row r="43" spans="1:22" x14ac:dyDescent="0.25">
      <c r="A43" s="30"/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6"/>
      <c r="U43" s="27"/>
      <c r="V43" s="47"/>
    </row>
    <row r="44" spans="1:22" x14ac:dyDescent="0.25">
      <c r="A44" s="30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7"/>
      <c r="V44" s="47"/>
    </row>
    <row r="45" spans="1:22" x14ac:dyDescent="0.25">
      <c r="A45" s="30"/>
      <c r="B45" s="32" t="s">
        <v>1</v>
      </c>
      <c r="C45" s="32"/>
      <c r="D45" s="32"/>
      <c r="E45" s="32"/>
      <c r="F45" s="33"/>
      <c r="G45" s="33"/>
      <c r="H45" s="33"/>
      <c r="I45" s="33"/>
      <c r="J45" s="33"/>
      <c r="K45" s="33"/>
      <c r="L45" s="33"/>
      <c r="M45" s="33"/>
      <c r="N45" s="26"/>
      <c r="O45" s="26"/>
      <c r="P45" s="26"/>
      <c r="Q45" s="26"/>
      <c r="R45" s="26"/>
      <c r="S45" s="26"/>
      <c r="T45" s="26"/>
      <c r="U45" s="27"/>
    </row>
    <row r="46" spans="1:22" x14ac:dyDescent="0.25">
      <c r="A46" s="30"/>
      <c r="B46" s="298"/>
      <c r="C46" s="299"/>
      <c r="D46" s="299"/>
      <c r="E46" s="299"/>
      <c r="F46" s="299"/>
      <c r="G46" s="299"/>
      <c r="H46" s="299"/>
      <c r="I46" s="299"/>
      <c r="J46" s="299"/>
      <c r="K46" s="299"/>
      <c r="L46" s="299"/>
      <c r="M46" s="299"/>
      <c r="N46" s="299"/>
      <c r="O46" s="299"/>
      <c r="P46" s="299"/>
      <c r="Q46" s="299"/>
      <c r="R46" s="299"/>
      <c r="S46" s="299"/>
      <c r="T46" s="300"/>
      <c r="U46" s="27"/>
    </row>
    <row r="47" spans="1:22" x14ac:dyDescent="0.25">
      <c r="A47" s="30"/>
      <c r="B47" s="301"/>
      <c r="C47" s="302"/>
      <c r="D47" s="302"/>
      <c r="E47" s="302"/>
      <c r="F47" s="302"/>
      <c r="G47" s="302"/>
      <c r="H47" s="302"/>
      <c r="I47" s="302"/>
      <c r="J47" s="302"/>
      <c r="K47" s="302"/>
      <c r="L47" s="302"/>
      <c r="M47" s="302"/>
      <c r="N47" s="302"/>
      <c r="O47" s="302"/>
      <c r="P47" s="302"/>
      <c r="Q47" s="302"/>
      <c r="R47" s="302"/>
      <c r="S47" s="302"/>
      <c r="T47" s="303"/>
      <c r="U47" s="27"/>
    </row>
    <row r="48" spans="1:22" x14ac:dyDescent="0.25">
      <c r="A48" s="30"/>
      <c r="B48" s="304"/>
      <c r="C48" s="305"/>
      <c r="D48" s="305"/>
      <c r="E48" s="305"/>
      <c r="F48" s="305"/>
      <c r="G48" s="305"/>
      <c r="H48" s="305"/>
      <c r="I48" s="305"/>
      <c r="J48" s="305"/>
      <c r="K48" s="305"/>
      <c r="L48" s="305"/>
      <c r="M48" s="305"/>
      <c r="N48" s="305"/>
      <c r="O48" s="305"/>
      <c r="P48" s="305"/>
      <c r="Q48" s="305"/>
      <c r="R48" s="305"/>
      <c r="S48" s="305"/>
      <c r="T48" s="306"/>
      <c r="U48" s="27"/>
    </row>
    <row r="49" spans="1:21" ht="4.5" customHeight="1" x14ac:dyDescent="0.25">
      <c r="A49" s="30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27"/>
    </row>
    <row r="50" spans="1:21" x14ac:dyDescent="0.25">
      <c r="A50" s="30"/>
      <c r="B50" s="307" t="s">
        <v>27</v>
      </c>
      <c r="C50" s="307"/>
      <c r="D50" s="307"/>
      <c r="E50" s="307"/>
      <c r="F50" s="307"/>
      <c r="G50" s="307"/>
      <c r="H50" s="307"/>
      <c r="I50" s="307"/>
      <c r="J50" s="307"/>
      <c r="K50" s="307"/>
      <c r="L50" s="307"/>
      <c r="M50" s="307"/>
      <c r="N50" s="307"/>
      <c r="O50" s="307"/>
      <c r="P50" s="307"/>
      <c r="Q50" s="307"/>
      <c r="R50" s="307"/>
      <c r="S50" s="307"/>
      <c r="T50" s="307"/>
      <c r="U50" s="27"/>
    </row>
    <row r="51" spans="1:21" x14ac:dyDescent="0.25">
      <c r="A51" s="30"/>
      <c r="B51" s="48"/>
      <c r="C51" s="308" t="s">
        <v>40</v>
      </c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  <c r="R51" s="308"/>
      <c r="S51" s="308"/>
      <c r="T51" s="308"/>
      <c r="U51" s="27"/>
    </row>
    <row r="52" spans="1:21" x14ac:dyDescent="0.25">
      <c r="A52" s="30"/>
      <c r="B52" s="48"/>
      <c r="C52" s="308" t="s">
        <v>26</v>
      </c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  <c r="R52" s="308"/>
      <c r="S52" s="308"/>
      <c r="T52" s="308"/>
      <c r="U52" s="27"/>
    </row>
    <row r="53" spans="1:21" x14ac:dyDescent="0.25">
      <c r="A53" s="30"/>
      <c r="B53" s="48"/>
      <c r="C53" s="308" t="s">
        <v>25</v>
      </c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  <c r="R53" s="308"/>
      <c r="S53" s="308"/>
      <c r="T53" s="308"/>
      <c r="U53" s="27"/>
    </row>
    <row r="54" spans="1:21" ht="28.5" customHeight="1" x14ac:dyDescent="0.25">
      <c r="A54" s="30"/>
      <c r="B54" s="48"/>
      <c r="C54" s="308" t="s">
        <v>44</v>
      </c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  <c r="R54" s="308"/>
      <c r="S54" s="308"/>
      <c r="T54" s="308"/>
      <c r="U54" s="27"/>
    </row>
    <row r="55" spans="1:21" ht="50.25" customHeight="1" x14ac:dyDescent="0.25">
      <c r="A55" s="30"/>
      <c r="B55" s="48"/>
      <c r="C55" s="308" t="s">
        <v>41</v>
      </c>
      <c r="D55" s="308"/>
      <c r="E55" s="308"/>
      <c r="F55" s="308"/>
      <c r="G55" s="308"/>
      <c r="H55" s="308"/>
      <c r="I55" s="308"/>
      <c r="J55" s="308"/>
      <c r="K55" s="308"/>
      <c r="L55" s="308"/>
      <c r="M55" s="308"/>
      <c r="N55" s="308"/>
      <c r="O55" s="308"/>
      <c r="P55" s="308"/>
      <c r="Q55" s="308"/>
      <c r="R55" s="308"/>
      <c r="S55" s="308"/>
      <c r="T55" s="308"/>
      <c r="U55" s="27"/>
    </row>
    <row r="56" spans="1:21" ht="6.75" customHeight="1" thickBot="1" x14ac:dyDescent="0.3">
      <c r="A56" s="30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7"/>
    </row>
    <row r="57" spans="1:21" ht="13.5" thickBot="1" x14ac:dyDescent="0.3">
      <c r="A57" s="30"/>
      <c r="B57" s="329" t="s">
        <v>43</v>
      </c>
      <c r="C57" s="330"/>
      <c r="D57" s="330"/>
      <c r="E57" s="330"/>
      <c r="F57" s="330"/>
      <c r="G57" s="330"/>
      <c r="H57" s="330"/>
      <c r="I57" s="330"/>
      <c r="J57" s="331"/>
      <c r="K57" s="329" t="s">
        <v>42</v>
      </c>
      <c r="L57" s="330"/>
      <c r="M57" s="330"/>
      <c r="N57" s="330"/>
      <c r="O57" s="330"/>
      <c r="P57" s="330"/>
      <c r="Q57" s="330"/>
      <c r="R57" s="330"/>
      <c r="S57" s="330"/>
      <c r="T57" s="331"/>
      <c r="U57" s="27"/>
    </row>
    <row r="58" spans="1:21" ht="15.75" customHeight="1" x14ac:dyDescent="0.25">
      <c r="A58" s="30"/>
      <c r="B58" s="332" t="s">
        <v>46</v>
      </c>
      <c r="C58" s="333"/>
      <c r="D58" s="333"/>
      <c r="E58" s="333"/>
      <c r="F58" s="333"/>
      <c r="G58" s="333"/>
      <c r="H58" s="333"/>
      <c r="I58" s="333"/>
      <c r="J58" s="334"/>
      <c r="K58" s="332" t="str">
        <f>B9</f>
        <v>ELIZABETH GALLEGO TAMAYO</v>
      </c>
      <c r="L58" s="333"/>
      <c r="M58" s="333"/>
      <c r="N58" s="333"/>
      <c r="O58" s="333"/>
      <c r="P58" s="333"/>
      <c r="Q58" s="333"/>
      <c r="R58" s="333"/>
      <c r="S58" s="333"/>
      <c r="T58" s="334"/>
      <c r="U58" s="27"/>
    </row>
    <row r="59" spans="1:21" x14ac:dyDescent="0.25">
      <c r="A59" s="30"/>
      <c r="B59" s="432" t="s">
        <v>2</v>
      </c>
      <c r="C59" s="293"/>
      <c r="D59" s="293"/>
      <c r="E59" s="293"/>
      <c r="F59" s="433"/>
      <c r="G59" s="434" t="s">
        <v>4</v>
      </c>
      <c r="H59" s="435"/>
      <c r="I59" s="435"/>
      <c r="J59" s="436"/>
      <c r="K59" s="432" t="s">
        <v>2</v>
      </c>
      <c r="L59" s="293"/>
      <c r="M59" s="293"/>
      <c r="N59" s="293"/>
      <c r="O59" s="433"/>
      <c r="P59" s="434" t="s">
        <v>4</v>
      </c>
      <c r="Q59" s="435"/>
      <c r="R59" s="435"/>
      <c r="S59" s="435"/>
      <c r="T59" s="436"/>
      <c r="U59" s="27"/>
    </row>
    <row r="60" spans="1:21" ht="18" customHeight="1" x14ac:dyDescent="0.25">
      <c r="A60" s="30"/>
      <c r="B60" s="323" t="s">
        <v>47</v>
      </c>
      <c r="C60" s="324"/>
      <c r="D60" s="324"/>
      <c r="E60" s="324"/>
      <c r="F60" s="325"/>
      <c r="G60" s="326">
        <v>10017896</v>
      </c>
      <c r="H60" s="327"/>
      <c r="I60" s="327"/>
      <c r="J60" s="328"/>
      <c r="K60" s="323"/>
      <c r="L60" s="324"/>
      <c r="M60" s="324"/>
      <c r="N60" s="324"/>
      <c r="O60" s="325"/>
      <c r="P60" s="326"/>
      <c r="Q60" s="327"/>
      <c r="R60" s="327"/>
      <c r="S60" s="327"/>
      <c r="T60" s="328"/>
      <c r="U60" s="27"/>
    </row>
    <row r="61" spans="1:21" x14ac:dyDescent="0.25">
      <c r="A61" s="30"/>
      <c r="B61" s="432" t="s">
        <v>5</v>
      </c>
      <c r="C61" s="293"/>
      <c r="D61" s="293"/>
      <c r="E61" s="293"/>
      <c r="F61" s="293"/>
      <c r="G61" s="293"/>
      <c r="H61" s="293"/>
      <c r="I61" s="293"/>
      <c r="J61" s="437"/>
      <c r="K61" s="432" t="s">
        <v>5</v>
      </c>
      <c r="L61" s="293"/>
      <c r="M61" s="293"/>
      <c r="N61" s="293"/>
      <c r="O61" s="293"/>
      <c r="P61" s="293"/>
      <c r="Q61" s="293"/>
      <c r="R61" s="293"/>
      <c r="S61" s="293"/>
      <c r="T61" s="437"/>
      <c r="U61" s="27"/>
    </row>
    <row r="62" spans="1:21" x14ac:dyDescent="0.25">
      <c r="A62" s="30"/>
      <c r="B62" s="323"/>
      <c r="C62" s="324"/>
      <c r="D62" s="324"/>
      <c r="E62" s="324"/>
      <c r="F62" s="324"/>
      <c r="G62" s="324"/>
      <c r="H62" s="324"/>
      <c r="I62" s="324"/>
      <c r="J62" s="357"/>
      <c r="K62" s="323"/>
      <c r="L62" s="324"/>
      <c r="M62" s="324"/>
      <c r="N62" s="324"/>
      <c r="O62" s="324"/>
      <c r="P62" s="324"/>
      <c r="Q62" s="324"/>
      <c r="R62" s="324"/>
      <c r="S62" s="324"/>
      <c r="T62" s="357"/>
      <c r="U62" s="27"/>
    </row>
    <row r="63" spans="1:21" ht="14.25" customHeight="1" thickBot="1" x14ac:dyDescent="0.3">
      <c r="A63" s="30"/>
      <c r="B63" s="358"/>
      <c r="C63" s="359"/>
      <c r="D63" s="359"/>
      <c r="E63" s="359"/>
      <c r="F63" s="359"/>
      <c r="G63" s="359"/>
      <c r="H63" s="359"/>
      <c r="I63" s="359"/>
      <c r="J63" s="360"/>
      <c r="K63" s="358"/>
      <c r="L63" s="359"/>
      <c r="M63" s="359"/>
      <c r="N63" s="359"/>
      <c r="O63" s="359"/>
      <c r="P63" s="359"/>
      <c r="Q63" s="359"/>
      <c r="R63" s="359"/>
      <c r="S63" s="359"/>
      <c r="T63" s="360"/>
      <c r="U63" s="27"/>
    </row>
    <row r="64" spans="1:21" ht="7.5" customHeight="1" thickBot="1" x14ac:dyDescent="0.3">
      <c r="A64" s="49"/>
      <c r="B64" s="361"/>
      <c r="C64" s="361"/>
      <c r="D64" s="361"/>
      <c r="E64" s="361"/>
      <c r="F64" s="361"/>
      <c r="G64" s="361"/>
      <c r="H64" s="361"/>
      <c r="I64" s="361"/>
      <c r="J64" s="50"/>
      <c r="K64" s="50"/>
      <c r="L64" s="50"/>
      <c r="M64" s="361"/>
      <c r="N64" s="361"/>
      <c r="O64" s="361"/>
      <c r="P64" s="361"/>
      <c r="Q64" s="361"/>
      <c r="R64" s="361"/>
      <c r="S64" s="361"/>
      <c r="T64" s="361"/>
      <c r="U64" s="51"/>
    </row>
    <row r="65" spans="1:21" ht="13.5" thickBot="1" x14ac:dyDescent="0.3">
      <c r="A65" s="337" t="s">
        <v>8</v>
      </c>
      <c r="B65" s="338"/>
      <c r="C65" s="338"/>
      <c r="D65" s="338"/>
      <c r="E65" s="338"/>
      <c r="F65" s="338"/>
      <c r="G65" s="338"/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9"/>
    </row>
    <row r="66" spans="1:21" s="29" customFormat="1" ht="18.75" customHeight="1" x14ac:dyDescent="0.25">
      <c r="A66" s="340" t="s">
        <v>9</v>
      </c>
      <c r="B66" s="341"/>
      <c r="C66" s="52"/>
      <c r="D66" s="52"/>
      <c r="E66" s="52"/>
      <c r="F66" s="21"/>
      <c r="G66" s="342" t="s">
        <v>24</v>
      </c>
      <c r="H66" s="343"/>
      <c r="I66" s="348"/>
      <c r="J66" s="349"/>
      <c r="K66" s="349"/>
      <c r="L66" s="349"/>
      <c r="M66" s="349"/>
      <c r="N66" s="349"/>
      <c r="O66" s="349"/>
      <c r="P66" s="349"/>
      <c r="Q66" s="349"/>
      <c r="R66" s="349"/>
      <c r="S66" s="349"/>
      <c r="T66" s="349"/>
      <c r="U66" s="350"/>
    </row>
    <row r="67" spans="1:21" s="29" customFormat="1" ht="13.5" customHeight="1" x14ac:dyDescent="0.25">
      <c r="A67" s="53"/>
      <c r="B67" s="26"/>
      <c r="C67" s="54" t="s">
        <v>10</v>
      </c>
      <c r="D67" s="54" t="s">
        <v>11</v>
      </c>
      <c r="E67" s="54" t="s">
        <v>12</v>
      </c>
      <c r="F67" s="21"/>
      <c r="G67" s="344"/>
      <c r="H67" s="345"/>
      <c r="I67" s="348"/>
      <c r="J67" s="349"/>
      <c r="K67" s="349"/>
      <c r="L67" s="349"/>
      <c r="M67" s="349"/>
      <c r="N67" s="349"/>
      <c r="O67" s="349"/>
      <c r="P67" s="349"/>
      <c r="Q67" s="349"/>
      <c r="R67" s="349"/>
      <c r="S67" s="349"/>
      <c r="T67" s="349"/>
      <c r="U67" s="350"/>
    </row>
    <row r="68" spans="1:21" s="29" customFormat="1" ht="11.25" customHeight="1" x14ac:dyDescent="0.25">
      <c r="A68" s="55"/>
      <c r="B68" s="56"/>
      <c r="C68" s="56"/>
      <c r="D68" s="56"/>
      <c r="E68" s="56"/>
      <c r="F68" s="56"/>
      <c r="G68" s="346"/>
      <c r="H68" s="347"/>
      <c r="I68" s="351"/>
      <c r="J68" s="352"/>
      <c r="K68" s="352"/>
      <c r="L68" s="352"/>
      <c r="M68" s="352"/>
      <c r="N68" s="352"/>
      <c r="O68" s="352"/>
      <c r="P68" s="352"/>
      <c r="Q68" s="352"/>
      <c r="R68" s="352"/>
      <c r="S68" s="352"/>
      <c r="T68" s="352"/>
      <c r="U68" s="353"/>
    </row>
    <row r="69" spans="1:21" s="29" customFormat="1" ht="18.75" customHeight="1" x14ac:dyDescent="0.25">
      <c r="A69" s="1"/>
      <c r="B69" s="2"/>
      <c r="C69" s="354"/>
      <c r="D69" s="354"/>
      <c r="E69" s="354"/>
      <c r="F69" s="354"/>
      <c r="G69" s="354"/>
      <c r="H69" s="354"/>
      <c r="I69" s="354"/>
      <c r="J69" s="57"/>
      <c r="K69" s="57"/>
      <c r="L69" s="354"/>
      <c r="M69" s="354"/>
      <c r="N69" s="354"/>
      <c r="O69" s="354"/>
      <c r="P69" s="354"/>
      <c r="Q69" s="354"/>
      <c r="R69" s="354"/>
      <c r="S69" s="354"/>
      <c r="T69" s="354"/>
      <c r="U69" s="355"/>
    </row>
    <row r="70" spans="1:21" s="29" customFormat="1" ht="15.75" thickBot="1" x14ac:dyDescent="0.3">
      <c r="A70" s="3"/>
      <c r="B70" s="4"/>
      <c r="C70" s="335" t="s">
        <v>13</v>
      </c>
      <c r="D70" s="335"/>
      <c r="E70" s="335"/>
      <c r="F70" s="335"/>
      <c r="G70" s="335"/>
      <c r="H70" s="335"/>
      <c r="I70" s="335"/>
      <c r="J70" s="58"/>
      <c r="K70" s="58"/>
      <c r="L70" s="335" t="s">
        <v>14</v>
      </c>
      <c r="M70" s="335"/>
      <c r="N70" s="335"/>
      <c r="O70" s="335"/>
      <c r="P70" s="335"/>
      <c r="Q70" s="335"/>
      <c r="R70" s="335"/>
      <c r="S70" s="335"/>
      <c r="T70" s="335"/>
      <c r="U70" s="336"/>
    </row>
  </sheetData>
  <mergeCells count="111">
    <mergeCell ref="C70:I70"/>
    <mergeCell ref="L70:U70"/>
    <mergeCell ref="M35:P35"/>
    <mergeCell ref="A65:U65"/>
    <mergeCell ref="A66:B66"/>
    <mergeCell ref="G66:H68"/>
    <mergeCell ref="I66:U68"/>
    <mergeCell ref="C69:I69"/>
    <mergeCell ref="L69:U69"/>
    <mergeCell ref="B61:J61"/>
    <mergeCell ref="K61:T61"/>
    <mergeCell ref="B62:J63"/>
    <mergeCell ref="K62:T63"/>
    <mergeCell ref="B64:I64"/>
    <mergeCell ref="M64:T64"/>
    <mergeCell ref="B59:F59"/>
    <mergeCell ref="G59:J59"/>
    <mergeCell ref="K59:O59"/>
    <mergeCell ref="P59:T59"/>
    <mergeCell ref="B60:F60"/>
    <mergeCell ref="G60:J60"/>
    <mergeCell ref="K60:O60"/>
    <mergeCell ref="P60:T60"/>
    <mergeCell ref="C54:T54"/>
    <mergeCell ref="C55:T55"/>
    <mergeCell ref="B57:J57"/>
    <mergeCell ref="K57:T57"/>
    <mergeCell ref="B58:J58"/>
    <mergeCell ref="K58:T58"/>
    <mergeCell ref="E42:S42"/>
    <mergeCell ref="B46:T48"/>
    <mergeCell ref="B50:T50"/>
    <mergeCell ref="C51:T51"/>
    <mergeCell ref="C52:T52"/>
    <mergeCell ref="C53:T53"/>
    <mergeCell ref="D38:E38"/>
    <mergeCell ref="G38:H38"/>
    <mergeCell ref="J38:K38"/>
    <mergeCell ref="M38:N38"/>
    <mergeCell ref="O38:T38"/>
    <mergeCell ref="B40:D41"/>
    <mergeCell ref="E40:S40"/>
    <mergeCell ref="E41:S41"/>
    <mergeCell ref="B29:T32"/>
    <mergeCell ref="B34:T34"/>
    <mergeCell ref="B35:G35"/>
    <mergeCell ref="H35:L35"/>
    <mergeCell ref="B36:D36"/>
    <mergeCell ref="E36:L36"/>
    <mergeCell ref="B28:T28"/>
    <mergeCell ref="B25:E25"/>
    <mergeCell ref="F25:J25"/>
    <mergeCell ref="K25:M25"/>
    <mergeCell ref="N25:P25"/>
    <mergeCell ref="R25:T25"/>
    <mergeCell ref="B26:E26"/>
    <mergeCell ref="F26:J26"/>
    <mergeCell ref="K26:M26"/>
    <mergeCell ref="N26:P26"/>
    <mergeCell ref="R26:T26"/>
    <mergeCell ref="B24:E24"/>
    <mergeCell ref="F24:J24"/>
    <mergeCell ref="K24:M24"/>
    <mergeCell ref="N24:P24"/>
    <mergeCell ref="R24:T24"/>
    <mergeCell ref="B27:E27"/>
    <mergeCell ref="F27:J27"/>
    <mergeCell ref="K27:M27"/>
    <mergeCell ref="N27:P27"/>
    <mergeCell ref="R27:T27"/>
    <mergeCell ref="B22:E22"/>
    <mergeCell ref="F22:J22"/>
    <mergeCell ref="K22:M22"/>
    <mergeCell ref="N22:P22"/>
    <mergeCell ref="R22:T22"/>
    <mergeCell ref="B23:E23"/>
    <mergeCell ref="F23:J23"/>
    <mergeCell ref="K23:M23"/>
    <mergeCell ref="N23:P23"/>
    <mergeCell ref="R23:T23"/>
    <mergeCell ref="B20:E20"/>
    <mergeCell ref="F20:J20"/>
    <mergeCell ref="K20:M20"/>
    <mergeCell ref="N20:P20"/>
    <mergeCell ref="R20:T20"/>
    <mergeCell ref="B21:E21"/>
    <mergeCell ref="F21:J21"/>
    <mergeCell ref="K21:M21"/>
    <mergeCell ref="N21:P21"/>
    <mergeCell ref="R21:T21"/>
    <mergeCell ref="B15:T15"/>
    <mergeCell ref="B17:T17"/>
    <mergeCell ref="B18:E18"/>
    <mergeCell ref="F18:J18"/>
    <mergeCell ref="K18:M18"/>
    <mergeCell ref="N18:P18"/>
    <mergeCell ref="R18:T18"/>
    <mergeCell ref="B19:E19"/>
    <mergeCell ref="F19:J19"/>
    <mergeCell ref="K19:M19"/>
    <mergeCell ref="N19:P19"/>
    <mergeCell ref="R19:T19"/>
    <mergeCell ref="A1:E4"/>
    <mergeCell ref="F1:P4"/>
    <mergeCell ref="R1:U1"/>
    <mergeCell ref="R2:U2"/>
    <mergeCell ref="R3:U3"/>
    <mergeCell ref="R4:U4"/>
    <mergeCell ref="A5:U5"/>
    <mergeCell ref="N7:P7"/>
    <mergeCell ref="R7:T7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scale="68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70"/>
  <sheetViews>
    <sheetView showGridLines="0" zoomScale="80" zoomScaleNormal="80" workbookViewId="0">
      <selection activeCell="F1" sqref="F1:P4"/>
    </sheetView>
  </sheetViews>
  <sheetFormatPr baseColWidth="10" defaultRowHeight="12.75" x14ac:dyDescent="0.25"/>
  <cols>
    <col min="1" max="1" width="0.7109375" style="22" customWidth="1"/>
    <col min="2" max="2" width="7.85546875" style="22" customWidth="1"/>
    <col min="3" max="3" width="5.7109375" style="22" customWidth="1"/>
    <col min="4" max="4" width="5.28515625" style="22" customWidth="1"/>
    <col min="5" max="5" width="7.28515625" style="22" customWidth="1"/>
    <col min="6" max="6" width="8.42578125" style="22" customWidth="1"/>
    <col min="7" max="7" width="5.28515625" style="22" customWidth="1"/>
    <col min="8" max="8" width="11.5703125" style="22" customWidth="1"/>
    <col min="9" max="9" width="4.28515625" style="22" customWidth="1"/>
    <col min="10" max="10" width="6.28515625" style="22" customWidth="1"/>
    <col min="11" max="11" width="5.7109375" style="22" customWidth="1"/>
    <col min="12" max="12" width="4" style="22" customWidth="1"/>
    <col min="13" max="13" width="17.42578125" style="22" customWidth="1"/>
    <col min="14" max="14" width="4.85546875" style="22" customWidth="1"/>
    <col min="15" max="15" width="7.85546875" style="22" customWidth="1"/>
    <col min="16" max="16" width="4.85546875" style="22" customWidth="1"/>
    <col min="17" max="17" width="13.28515625" style="22" customWidth="1"/>
    <col min="18" max="18" width="13.42578125" style="22" customWidth="1"/>
    <col min="19" max="19" width="7.140625" style="22" customWidth="1"/>
    <col min="20" max="20" width="7.85546875" style="22" customWidth="1"/>
    <col min="21" max="21" width="0.5703125" style="22" customWidth="1"/>
    <col min="22" max="55" width="5.28515625" style="22" customWidth="1"/>
    <col min="56" max="16384" width="11.42578125" style="22"/>
  </cols>
  <sheetData>
    <row r="1" spans="1:26" ht="15.75" customHeight="1" x14ac:dyDescent="0.25">
      <c r="A1" s="237"/>
      <c r="B1" s="238"/>
      <c r="C1" s="238"/>
      <c r="D1" s="238"/>
      <c r="E1" s="238"/>
      <c r="F1" s="243" t="s">
        <v>15</v>
      </c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18"/>
      <c r="R1" s="246"/>
      <c r="S1" s="246"/>
      <c r="T1" s="246"/>
      <c r="U1" s="247"/>
    </row>
    <row r="2" spans="1:26" ht="34.5" customHeight="1" x14ac:dyDescent="0.25">
      <c r="A2" s="239"/>
      <c r="B2" s="240"/>
      <c r="C2" s="240"/>
      <c r="D2" s="240"/>
      <c r="E2" s="240"/>
      <c r="F2" s="244"/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19"/>
      <c r="R2" s="250" t="s">
        <v>30</v>
      </c>
      <c r="S2" s="250"/>
      <c r="T2" s="250"/>
      <c r="U2" s="251"/>
    </row>
    <row r="3" spans="1:26" ht="15" customHeight="1" x14ac:dyDescent="0.25">
      <c r="A3" s="239"/>
      <c r="B3" s="240"/>
      <c r="C3" s="240"/>
      <c r="D3" s="240"/>
      <c r="E3" s="240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19"/>
      <c r="R3" s="250" t="s">
        <v>31</v>
      </c>
      <c r="S3" s="250"/>
      <c r="T3" s="250"/>
      <c r="U3" s="251"/>
    </row>
    <row r="4" spans="1:26" ht="15.75" customHeight="1" thickBot="1" x14ac:dyDescent="0.3">
      <c r="A4" s="241"/>
      <c r="B4" s="242"/>
      <c r="C4" s="242"/>
      <c r="D4" s="242"/>
      <c r="E4" s="242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0"/>
      <c r="R4" s="252" t="s">
        <v>7</v>
      </c>
      <c r="S4" s="252"/>
      <c r="T4" s="252"/>
      <c r="U4" s="253"/>
    </row>
    <row r="5" spans="1:26" ht="13.5" thickBot="1" x14ac:dyDescent="0.3">
      <c r="A5" s="254"/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55"/>
      <c r="S5" s="255"/>
      <c r="T5" s="255"/>
      <c r="U5" s="256"/>
    </row>
    <row r="6" spans="1:26" x14ac:dyDescent="0.25">
      <c r="A6" s="23"/>
      <c r="B6" s="24" t="s">
        <v>3</v>
      </c>
      <c r="C6" s="73" t="s">
        <v>74</v>
      </c>
      <c r="D6" s="25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6" x14ac:dyDescent="0.25">
      <c r="A7" s="23"/>
      <c r="B7" s="24"/>
      <c r="C7" s="24"/>
      <c r="D7" s="24"/>
      <c r="E7" s="26"/>
      <c r="F7" s="26"/>
      <c r="G7" s="26"/>
      <c r="H7" s="26"/>
      <c r="I7" s="26"/>
      <c r="J7" s="26"/>
      <c r="K7" s="26"/>
      <c r="L7" s="26"/>
      <c r="N7" s="257"/>
      <c r="O7" s="257"/>
      <c r="P7" s="257"/>
      <c r="Q7" s="28"/>
      <c r="R7" s="257"/>
      <c r="S7" s="257"/>
      <c r="T7" s="257"/>
      <c r="U7" s="27"/>
    </row>
    <row r="8" spans="1:26" ht="15" x14ac:dyDescent="0.25">
      <c r="A8" s="23"/>
      <c r="B8" s="24" t="s">
        <v>6</v>
      </c>
      <c r="C8" s="24"/>
      <c r="D8" s="24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  <c r="Z8" s="29"/>
    </row>
    <row r="9" spans="1:26" x14ac:dyDescent="0.25">
      <c r="A9" s="23"/>
      <c r="B9" s="73" t="s">
        <v>87</v>
      </c>
      <c r="C9" s="24"/>
      <c r="D9" s="24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spans="1:26" x14ac:dyDescent="0.25">
      <c r="A10" s="23"/>
      <c r="B10" s="73" t="s">
        <v>50</v>
      </c>
      <c r="C10" s="24"/>
      <c r="D10" s="24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7"/>
    </row>
    <row r="11" spans="1:26" x14ac:dyDescent="0.25">
      <c r="A11" s="23"/>
      <c r="B11" s="73" t="s">
        <v>48</v>
      </c>
      <c r="C11" s="24"/>
      <c r="D11" s="24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7"/>
    </row>
    <row r="12" spans="1:26" ht="8.25" customHeight="1" x14ac:dyDescent="0.25">
      <c r="A12" s="30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7"/>
    </row>
    <row r="13" spans="1:26" x14ac:dyDescent="0.25">
      <c r="A13" s="30"/>
      <c r="B13" s="26" t="s">
        <v>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7"/>
    </row>
    <row r="14" spans="1:26" ht="6" customHeight="1" x14ac:dyDescent="0.25">
      <c r="A14" s="30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7"/>
    </row>
    <row r="15" spans="1:26" x14ac:dyDescent="0.25">
      <c r="A15" s="30"/>
      <c r="B15" s="258" t="s">
        <v>32</v>
      </c>
      <c r="C15" s="258"/>
      <c r="D15" s="258"/>
      <c r="E15" s="258"/>
      <c r="F15" s="258"/>
      <c r="G15" s="258"/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7"/>
    </row>
    <row r="16" spans="1:26" ht="6" customHeight="1" x14ac:dyDescent="0.25">
      <c r="A16" s="30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7"/>
    </row>
    <row r="17" spans="1:21" x14ac:dyDescent="0.25">
      <c r="A17" s="30"/>
      <c r="B17" s="259" t="s">
        <v>16</v>
      </c>
      <c r="C17" s="259"/>
      <c r="D17" s="259"/>
      <c r="E17" s="259"/>
      <c r="F17" s="259"/>
      <c r="G17" s="259"/>
      <c r="H17" s="259"/>
      <c r="I17" s="259"/>
      <c r="J17" s="259"/>
      <c r="K17" s="259"/>
      <c r="L17" s="259"/>
      <c r="M17" s="259"/>
      <c r="N17" s="259"/>
      <c r="O17" s="259"/>
      <c r="P17" s="259"/>
      <c r="Q17" s="259"/>
      <c r="R17" s="259"/>
      <c r="S17" s="259"/>
      <c r="T17" s="259"/>
      <c r="U17" s="27"/>
    </row>
    <row r="18" spans="1:21" ht="30.75" customHeight="1" x14ac:dyDescent="0.25">
      <c r="A18" s="30"/>
      <c r="B18" s="260" t="s">
        <v>33</v>
      </c>
      <c r="C18" s="260"/>
      <c r="D18" s="260"/>
      <c r="E18" s="260"/>
      <c r="F18" s="260" t="s">
        <v>29</v>
      </c>
      <c r="G18" s="260"/>
      <c r="H18" s="260"/>
      <c r="I18" s="260"/>
      <c r="J18" s="260"/>
      <c r="K18" s="261" t="s">
        <v>34</v>
      </c>
      <c r="L18" s="261"/>
      <c r="M18" s="261"/>
      <c r="N18" s="260" t="s">
        <v>28</v>
      </c>
      <c r="O18" s="260"/>
      <c r="P18" s="260"/>
      <c r="Q18" s="17" t="s">
        <v>45</v>
      </c>
      <c r="R18" s="260" t="s">
        <v>35</v>
      </c>
      <c r="S18" s="260"/>
      <c r="T18" s="260"/>
      <c r="U18" s="27"/>
    </row>
    <row r="19" spans="1:21" ht="15.95" customHeight="1" x14ac:dyDescent="0.25">
      <c r="A19" s="30"/>
      <c r="B19" s="382" t="s">
        <v>76</v>
      </c>
      <c r="C19" s="382"/>
      <c r="D19" s="382"/>
      <c r="E19" s="382"/>
      <c r="F19" s="383" t="s">
        <v>81</v>
      </c>
      <c r="G19" s="383"/>
      <c r="H19" s="383"/>
      <c r="I19" s="383"/>
      <c r="J19" s="383"/>
      <c r="K19" s="384" t="s">
        <v>82</v>
      </c>
      <c r="L19" s="384"/>
      <c r="M19" s="384"/>
      <c r="N19" s="420" t="s">
        <v>83</v>
      </c>
      <c r="O19" s="421"/>
      <c r="P19" s="422"/>
      <c r="Q19" s="31">
        <v>43</v>
      </c>
      <c r="R19" s="386"/>
      <c r="S19" s="386"/>
      <c r="T19" s="386"/>
      <c r="U19" s="27"/>
    </row>
    <row r="20" spans="1:21" ht="15.95" customHeight="1" x14ac:dyDescent="0.25">
      <c r="A20" s="30"/>
      <c r="B20" s="382" t="s">
        <v>77</v>
      </c>
      <c r="C20" s="382"/>
      <c r="D20" s="382"/>
      <c r="E20" s="382"/>
      <c r="F20" s="383" t="s">
        <v>66</v>
      </c>
      <c r="G20" s="383"/>
      <c r="H20" s="383"/>
      <c r="I20" s="383"/>
      <c r="J20" s="383"/>
      <c r="K20" s="384"/>
      <c r="L20" s="384"/>
      <c r="M20" s="384"/>
      <c r="N20" s="384" t="s">
        <v>84</v>
      </c>
      <c r="O20" s="384"/>
      <c r="P20" s="384"/>
      <c r="Q20" s="74">
        <v>43</v>
      </c>
      <c r="R20" s="386"/>
      <c r="S20" s="386"/>
      <c r="T20" s="386"/>
      <c r="U20" s="27"/>
    </row>
    <row r="21" spans="1:21" ht="15.95" customHeight="1" x14ac:dyDescent="0.25">
      <c r="A21" s="30"/>
      <c r="B21" s="382" t="s">
        <v>78</v>
      </c>
      <c r="C21" s="382"/>
      <c r="D21" s="382"/>
      <c r="E21" s="382"/>
      <c r="F21" s="383" t="s">
        <v>85</v>
      </c>
      <c r="G21" s="383"/>
      <c r="H21" s="383"/>
      <c r="I21" s="383"/>
      <c r="J21" s="383"/>
      <c r="K21" s="384"/>
      <c r="L21" s="384"/>
      <c r="M21" s="384"/>
      <c r="N21" s="384" t="s">
        <v>86</v>
      </c>
      <c r="O21" s="384"/>
      <c r="P21" s="384"/>
      <c r="Q21" s="74">
        <v>43</v>
      </c>
      <c r="R21" s="386"/>
      <c r="S21" s="386"/>
      <c r="T21" s="386"/>
      <c r="U21" s="27"/>
    </row>
    <row r="22" spans="1:21" ht="15.95" customHeight="1" x14ac:dyDescent="0.25">
      <c r="A22" s="30"/>
      <c r="B22" s="382" t="s">
        <v>80</v>
      </c>
      <c r="C22" s="382"/>
      <c r="D22" s="382"/>
      <c r="E22" s="382"/>
      <c r="F22" s="383" t="s">
        <v>55</v>
      </c>
      <c r="G22" s="383"/>
      <c r="H22" s="383"/>
      <c r="I22" s="383"/>
      <c r="J22" s="383"/>
      <c r="K22" s="384"/>
      <c r="L22" s="384"/>
      <c r="M22" s="384"/>
      <c r="N22" s="471" t="s">
        <v>60</v>
      </c>
      <c r="O22" s="472"/>
      <c r="P22" s="473"/>
      <c r="Q22" s="74">
        <v>43</v>
      </c>
      <c r="R22" s="386"/>
      <c r="S22" s="386"/>
      <c r="T22" s="386"/>
      <c r="U22" s="27"/>
    </row>
    <row r="23" spans="1:21" ht="15.95" customHeight="1" x14ac:dyDescent="0.25">
      <c r="A23" s="30"/>
      <c r="B23" s="382" t="s">
        <v>79</v>
      </c>
      <c r="C23" s="382"/>
      <c r="D23" s="382"/>
      <c r="E23" s="382"/>
      <c r="F23" s="383"/>
      <c r="G23" s="383"/>
      <c r="H23" s="383"/>
      <c r="I23" s="383"/>
      <c r="J23" s="383"/>
      <c r="K23" s="384"/>
      <c r="L23" s="384"/>
      <c r="M23" s="384"/>
      <c r="N23" s="469"/>
      <c r="O23" s="469"/>
      <c r="P23" s="469"/>
      <c r="Q23" s="74"/>
      <c r="R23" s="386"/>
      <c r="S23" s="386"/>
      <c r="T23" s="386"/>
      <c r="U23" s="27"/>
    </row>
    <row r="24" spans="1:21" ht="15.95" customHeight="1" x14ac:dyDescent="0.25">
      <c r="A24" s="30"/>
      <c r="B24" s="382" t="s">
        <v>67</v>
      </c>
      <c r="C24" s="382"/>
      <c r="D24" s="382"/>
      <c r="E24" s="382"/>
      <c r="F24" s="414" t="s">
        <v>68</v>
      </c>
      <c r="G24" s="415"/>
      <c r="H24" s="415"/>
      <c r="I24" s="415"/>
      <c r="J24" s="416"/>
      <c r="K24" s="384" t="s">
        <v>70</v>
      </c>
      <c r="L24" s="384"/>
      <c r="M24" s="384"/>
      <c r="N24" s="469" t="s">
        <v>88</v>
      </c>
      <c r="O24" s="469"/>
      <c r="P24" s="469"/>
      <c r="Q24" s="74"/>
      <c r="R24" s="386"/>
      <c r="S24" s="386"/>
      <c r="T24" s="386"/>
      <c r="U24" s="27"/>
    </row>
    <row r="25" spans="1:21" ht="15.95" customHeight="1" x14ac:dyDescent="0.25">
      <c r="A25" s="30"/>
      <c r="B25" s="417" t="s">
        <v>65</v>
      </c>
      <c r="C25" s="418"/>
      <c r="D25" s="418"/>
      <c r="E25" s="419"/>
      <c r="F25" s="414" t="s">
        <v>69</v>
      </c>
      <c r="G25" s="415"/>
      <c r="H25" s="415"/>
      <c r="I25" s="415"/>
      <c r="J25" s="416"/>
      <c r="K25" s="420" t="s">
        <v>71</v>
      </c>
      <c r="L25" s="421"/>
      <c r="M25" s="422"/>
      <c r="N25" s="471" t="s">
        <v>89</v>
      </c>
      <c r="O25" s="472"/>
      <c r="P25" s="473"/>
      <c r="Q25" s="74"/>
      <c r="R25" s="386"/>
      <c r="S25" s="386"/>
      <c r="T25" s="386"/>
      <c r="U25" s="27"/>
    </row>
    <row r="26" spans="1:21" ht="15.95" customHeight="1" x14ac:dyDescent="0.25">
      <c r="A26" s="30"/>
      <c r="B26" s="382"/>
      <c r="C26" s="382"/>
      <c r="D26" s="382"/>
      <c r="E26" s="382"/>
      <c r="F26" s="383"/>
      <c r="G26" s="383"/>
      <c r="H26" s="383"/>
      <c r="I26" s="383"/>
      <c r="J26" s="383"/>
      <c r="K26" s="384"/>
      <c r="L26" s="384"/>
      <c r="M26" s="384"/>
      <c r="N26" s="469"/>
      <c r="O26" s="469"/>
      <c r="P26" s="469"/>
      <c r="Q26" s="74"/>
      <c r="R26" s="386"/>
      <c r="S26" s="386"/>
      <c r="T26" s="386"/>
      <c r="U26" s="27"/>
    </row>
    <row r="27" spans="1:21" ht="15.95" customHeight="1" x14ac:dyDescent="0.25">
      <c r="A27" s="30"/>
      <c r="B27" s="382"/>
      <c r="C27" s="382"/>
      <c r="D27" s="382"/>
      <c r="E27" s="382"/>
      <c r="F27" s="383"/>
      <c r="G27" s="383"/>
      <c r="H27" s="383"/>
      <c r="I27" s="383"/>
      <c r="J27" s="383"/>
      <c r="K27" s="384"/>
      <c r="L27" s="384"/>
      <c r="M27" s="384"/>
      <c r="N27" s="469"/>
      <c r="O27" s="469"/>
      <c r="P27" s="469"/>
      <c r="Q27" s="74"/>
      <c r="R27" s="386"/>
      <c r="S27" s="386"/>
      <c r="T27" s="386"/>
      <c r="U27" s="27"/>
    </row>
    <row r="28" spans="1:21" x14ac:dyDescent="0.25">
      <c r="A28" s="30"/>
      <c r="B28" s="259" t="s">
        <v>36</v>
      </c>
      <c r="C28" s="259"/>
      <c r="D28" s="259"/>
      <c r="E28" s="259"/>
      <c r="F28" s="259"/>
      <c r="G28" s="259"/>
      <c r="H28" s="259"/>
      <c r="I28" s="259"/>
      <c r="J28" s="259"/>
      <c r="K28" s="259"/>
      <c r="L28" s="259"/>
      <c r="M28" s="259"/>
      <c r="N28" s="259"/>
      <c r="O28" s="259"/>
      <c r="P28" s="259"/>
      <c r="Q28" s="259"/>
      <c r="R28" s="259"/>
      <c r="S28" s="259"/>
      <c r="T28" s="259"/>
      <c r="U28" s="27"/>
    </row>
    <row r="29" spans="1:21" ht="16.5" customHeight="1" x14ac:dyDescent="0.25">
      <c r="A29" s="30"/>
      <c r="B29" s="423" t="s">
        <v>90</v>
      </c>
      <c r="C29" s="424"/>
      <c r="D29" s="424"/>
      <c r="E29" s="424"/>
      <c r="F29" s="424"/>
      <c r="G29" s="424"/>
      <c r="H29" s="424"/>
      <c r="I29" s="424"/>
      <c r="J29" s="424"/>
      <c r="K29" s="424"/>
      <c r="L29" s="424"/>
      <c r="M29" s="424"/>
      <c r="N29" s="424"/>
      <c r="O29" s="424"/>
      <c r="P29" s="424"/>
      <c r="Q29" s="424"/>
      <c r="R29" s="424"/>
      <c r="S29" s="424"/>
      <c r="T29" s="425"/>
      <c r="U29" s="27"/>
    </row>
    <row r="30" spans="1:21" ht="16.5" customHeight="1" x14ac:dyDescent="0.25">
      <c r="A30" s="30"/>
      <c r="B30" s="426"/>
      <c r="C30" s="427"/>
      <c r="D30" s="427"/>
      <c r="E30" s="427"/>
      <c r="F30" s="427"/>
      <c r="G30" s="427"/>
      <c r="H30" s="427"/>
      <c r="I30" s="427"/>
      <c r="J30" s="427"/>
      <c r="K30" s="427"/>
      <c r="L30" s="427"/>
      <c r="M30" s="427"/>
      <c r="N30" s="427"/>
      <c r="O30" s="427"/>
      <c r="P30" s="427"/>
      <c r="Q30" s="427"/>
      <c r="R30" s="427"/>
      <c r="S30" s="427"/>
      <c r="T30" s="428"/>
      <c r="U30" s="27"/>
    </row>
    <row r="31" spans="1:21" ht="16.5" customHeight="1" x14ac:dyDescent="0.25">
      <c r="A31" s="30"/>
      <c r="B31" s="426"/>
      <c r="C31" s="427"/>
      <c r="D31" s="427"/>
      <c r="E31" s="427"/>
      <c r="F31" s="427"/>
      <c r="G31" s="427"/>
      <c r="H31" s="427"/>
      <c r="I31" s="427"/>
      <c r="J31" s="427"/>
      <c r="K31" s="427"/>
      <c r="L31" s="427"/>
      <c r="M31" s="427"/>
      <c r="N31" s="427"/>
      <c r="O31" s="427"/>
      <c r="P31" s="427"/>
      <c r="Q31" s="427"/>
      <c r="R31" s="427"/>
      <c r="S31" s="427"/>
      <c r="T31" s="428"/>
      <c r="U31" s="27"/>
    </row>
    <row r="32" spans="1:21" ht="16.5" customHeight="1" x14ac:dyDescent="0.25">
      <c r="A32" s="30"/>
      <c r="B32" s="429"/>
      <c r="C32" s="430"/>
      <c r="D32" s="430"/>
      <c r="E32" s="430"/>
      <c r="F32" s="430"/>
      <c r="G32" s="430"/>
      <c r="H32" s="430"/>
      <c r="I32" s="430"/>
      <c r="J32" s="430"/>
      <c r="K32" s="430"/>
      <c r="L32" s="430"/>
      <c r="M32" s="430"/>
      <c r="N32" s="430"/>
      <c r="O32" s="430"/>
      <c r="P32" s="430"/>
      <c r="Q32" s="430"/>
      <c r="R32" s="430"/>
      <c r="S32" s="430"/>
      <c r="T32" s="431"/>
      <c r="U32" s="27"/>
    </row>
    <row r="33" spans="1:22" x14ac:dyDescent="0.25">
      <c r="A33" s="30"/>
      <c r="B33" s="32"/>
      <c r="C33" s="32"/>
      <c r="D33" s="32"/>
      <c r="E33" s="32"/>
      <c r="F33" s="33"/>
      <c r="G33" s="33"/>
      <c r="H33" s="33"/>
      <c r="I33" s="33"/>
      <c r="J33" s="33"/>
      <c r="K33" s="33"/>
      <c r="L33" s="33"/>
      <c r="M33" s="33"/>
      <c r="N33" s="26"/>
      <c r="O33" s="26"/>
      <c r="P33" s="26"/>
      <c r="Q33" s="26"/>
      <c r="R33" s="26"/>
      <c r="S33" s="26"/>
      <c r="T33" s="26"/>
      <c r="U33" s="27"/>
    </row>
    <row r="34" spans="1:22" x14ac:dyDescent="0.25">
      <c r="A34" s="30"/>
      <c r="B34" s="259" t="s">
        <v>37</v>
      </c>
      <c r="C34" s="259"/>
      <c r="D34" s="259"/>
      <c r="E34" s="259"/>
      <c r="F34" s="259"/>
      <c r="G34" s="259"/>
      <c r="H34" s="259"/>
      <c r="I34" s="259"/>
      <c r="J34" s="259"/>
      <c r="K34" s="259"/>
      <c r="L34" s="259"/>
      <c r="M34" s="259"/>
      <c r="N34" s="259"/>
      <c r="O34" s="259"/>
      <c r="P34" s="259"/>
      <c r="Q34" s="259"/>
      <c r="R34" s="259"/>
      <c r="S34" s="259"/>
      <c r="T34" s="259"/>
      <c r="U34" s="27"/>
    </row>
    <row r="35" spans="1:22" x14ac:dyDescent="0.25">
      <c r="A35" s="30"/>
      <c r="B35" s="291" t="s">
        <v>17</v>
      </c>
      <c r="C35" s="292"/>
      <c r="D35" s="292"/>
      <c r="E35" s="292"/>
      <c r="F35" s="292"/>
      <c r="G35" s="292"/>
      <c r="H35" s="293" t="s">
        <v>91</v>
      </c>
      <c r="I35" s="293"/>
      <c r="J35" s="293"/>
      <c r="K35" s="293"/>
      <c r="L35" s="293"/>
      <c r="M35" s="454" t="s">
        <v>38</v>
      </c>
      <c r="N35" s="454"/>
      <c r="O35" s="454"/>
      <c r="P35" s="34"/>
      <c r="Q35" s="34"/>
      <c r="R35" s="34"/>
      <c r="S35" s="34"/>
      <c r="T35" s="35"/>
      <c r="U35" s="27"/>
    </row>
    <row r="36" spans="1:22" ht="17.25" customHeight="1" x14ac:dyDescent="0.25">
      <c r="A36" s="30"/>
      <c r="B36" s="295" t="s">
        <v>39</v>
      </c>
      <c r="C36" s="250"/>
      <c r="D36" s="250"/>
      <c r="E36" s="296" t="s">
        <v>91</v>
      </c>
      <c r="F36" s="296"/>
      <c r="G36" s="296"/>
      <c r="H36" s="296"/>
      <c r="I36" s="296"/>
      <c r="J36" s="296"/>
      <c r="K36" s="296"/>
      <c r="L36" s="296"/>
      <c r="M36" s="28"/>
      <c r="N36" s="28"/>
      <c r="O36" s="28"/>
      <c r="P36" s="28"/>
      <c r="Q36" s="28"/>
      <c r="R36" s="28"/>
      <c r="S36" s="28"/>
      <c r="T36" s="36"/>
      <c r="U36" s="27"/>
    </row>
    <row r="37" spans="1:22" ht="9" customHeight="1" x14ac:dyDescent="0.25">
      <c r="A37" s="30"/>
      <c r="B37" s="37"/>
      <c r="C37" s="28"/>
      <c r="D37" s="28"/>
      <c r="E37" s="34"/>
      <c r="F37" s="34"/>
      <c r="G37" s="34"/>
      <c r="H37" s="34"/>
      <c r="I37" s="34"/>
      <c r="J37" s="34"/>
      <c r="K37" s="34"/>
      <c r="L37" s="38"/>
      <c r="M37" s="28"/>
      <c r="N37" s="28"/>
      <c r="O37" s="28"/>
      <c r="P37" s="28"/>
      <c r="Q37" s="28"/>
      <c r="R37" s="28"/>
      <c r="S37" s="28"/>
      <c r="T37" s="36"/>
      <c r="U37" s="27"/>
    </row>
    <row r="38" spans="1:22" ht="18" customHeight="1" x14ac:dyDescent="0.25">
      <c r="A38" s="30"/>
      <c r="B38" s="9" t="s">
        <v>18</v>
      </c>
      <c r="C38" s="59" t="s">
        <v>63</v>
      </c>
      <c r="D38" s="309" t="s">
        <v>19</v>
      </c>
      <c r="E38" s="310"/>
      <c r="F38" s="60" t="s">
        <v>64</v>
      </c>
      <c r="G38" s="309" t="s">
        <v>20</v>
      </c>
      <c r="H38" s="310"/>
      <c r="I38" s="60" t="s">
        <v>64</v>
      </c>
      <c r="J38" s="309" t="s">
        <v>21</v>
      </c>
      <c r="K38" s="310"/>
      <c r="L38" s="60" t="s">
        <v>64</v>
      </c>
      <c r="M38" s="311" t="s">
        <v>22</v>
      </c>
      <c r="N38" s="312"/>
      <c r="O38" s="313"/>
      <c r="P38" s="314"/>
      <c r="Q38" s="314"/>
      <c r="R38" s="314"/>
      <c r="S38" s="314"/>
      <c r="T38" s="315"/>
      <c r="U38" s="39"/>
      <c r="V38" s="40"/>
    </row>
    <row r="39" spans="1:22" ht="8.25" customHeight="1" x14ac:dyDescent="0.25">
      <c r="A39" s="30"/>
      <c r="B39" s="6"/>
      <c r="C39" s="41"/>
      <c r="D39" s="7"/>
      <c r="E39" s="7"/>
      <c r="F39" s="42"/>
      <c r="G39" s="7"/>
      <c r="H39" s="7"/>
      <c r="I39" s="42"/>
      <c r="J39" s="7"/>
      <c r="K39" s="7"/>
      <c r="L39" s="42"/>
      <c r="M39" s="41"/>
      <c r="N39" s="42"/>
      <c r="O39" s="43"/>
      <c r="P39" s="43"/>
      <c r="Q39" s="43"/>
      <c r="R39" s="34"/>
      <c r="S39" s="34"/>
      <c r="T39" s="35"/>
      <c r="U39" s="39"/>
      <c r="V39" s="40"/>
    </row>
    <row r="40" spans="1:22" ht="15" customHeight="1" x14ac:dyDescent="0.25">
      <c r="A40" s="30"/>
      <c r="B40" s="316" t="s">
        <v>23</v>
      </c>
      <c r="C40" s="244"/>
      <c r="D40" s="244"/>
      <c r="E40" s="297" t="s">
        <v>122</v>
      </c>
      <c r="F40" s="297"/>
      <c r="G40" s="297"/>
      <c r="H40" s="297"/>
      <c r="I40" s="297"/>
      <c r="J40" s="297"/>
      <c r="K40" s="297"/>
      <c r="L40" s="297"/>
      <c r="M40" s="297"/>
      <c r="N40" s="297"/>
      <c r="O40" s="297"/>
      <c r="P40" s="297"/>
      <c r="Q40" s="297"/>
      <c r="R40" s="297"/>
      <c r="S40" s="297"/>
      <c r="T40" s="36"/>
      <c r="U40" s="39"/>
      <c r="V40" s="40"/>
    </row>
    <row r="41" spans="1:22" ht="15" customHeight="1" x14ac:dyDescent="0.25">
      <c r="A41" s="30"/>
      <c r="B41" s="316"/>
      <c r="C41" s="244"/>
      <c r="D41" s="244"/>
      <c r="E41" s="297" t="s">
        <v>121</v>
      </c>
      <c r="F41" s="297"/>
      <c r="G41" s="297"/>
      <c r="H41" s="297"/>
      <c r="I41" s="297"/>
      <c r="J41" s="297"/>
      <c r="K41" s="297"/>
      <c r="L41" s="297"/>
      <c r="M41" s="297"/>
      <c r="N41" s="297"/>
      <c r="O41" s="297"/>
      <c r="P41" s="297"/>
      <c r="Q41" s="297"/>
      <c r="R41" s="297"/>
      <c r="S41" s="297"/>
      <c r="T41" s="36"/>
      <c r="U41" s="39"/>
      <c r="V41" s="40"/>
    </row>
    <row r="42" spans="1:22" ht="15" customHeight="1" x14ac:dyDescent="0.25">
      <c r="A42" s="30"/>
      <c r="B42" s="8"/>
      <c r="C42" s="26"/>
      <c r="D42" s="5"/>
      <c r="E42" s="297"/>
      <c r="F42" s="297"/>
      <c r="G42" s="297"/>
      <c r="H42" s="297"/>
      <c r="I42" s="297"/>
      <c r="J42" s="297"/>
      <c r="K42" s="297"/>
      <c r="L42" s="297"/>
      <c r="M42" s="297"/>
      <c r="N42" s="297"/>
      <c r="O42" s="297"/>
      <c r="P42" s="297"/>
      <c r="Q42" s="297"/>
      <c r="R42" s="297"/>
      <c r="S42" s="297"/>
      <c r="T42" s="36"/>
      <c r="U42" s="39"/>
      <c r="V42" s="40"/>
    </row>
    <row r="43" spans="1:22" x14ac:dyDescent="0.25">
      <c r="A43" s="30"/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6"/>
      <c r="U43" s="27"/>
      <c r="V43" s="47"/>
    </row>
    <row r="44" spans="1:22" x14ac:dyDescent="0.25">
      <c r="A44" s="30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7"/>
      <c r="V44" s="47"/>
    </row>
    <row r="45" spans="1:22" x14ac:dyDescent="0.25">
      <c r="A45" s="30"/>
      <c r="B45" s="32" t="s">
        <v>1</v>
      </c>
      <c r="C45" s="32"/>
      <c r="D45" s="32"/>
      <c r="E45" s="32"/>
      <c r="F45" s="33"/>
      <c r="G45" s="33"/>
      <c r="H45" s="33"/>
      <c r="I45" s="33"/>
      <c r="J45" s="33"/>
      <c r="K45" s="33"/>
      <c r="L45" s="33"/>
      <c r="M45" s="33"/>
      <c r="N45" s="26"/>
      <c r="O45" s="26"/>
      <c r="P45" s="26"/>
      <c r="Q45" s="26"/>
      <c r="R45" s="26"/>
      <c r="S45" s="26"/>
      <c r="T45" s="26"/>
      <c r="U45" s="27"/>
    </row>
    <row r="46" spans="1:22" x14ac:dyDescent="0.25">
      <c r="A46" s="30"/>
      <c r="B46" s="298"/>
      <c r="C46" s="299"/>
      <c r="D46" s="299"/>
      <c r="E46" s="299"/>
      <c r="F46" s="299"/>
      <c r="G46" s="299"/>
      <c r="H46" s="299"/>
      <c r="I46" s="299"/>
      <c r="J46" s="299"/>
      <c r="K46" s="299"/>
      <c r="L46" s="299"/>
      <c r="M46" s="299"/>
      <c r="N46" s="299"/>
      <c r="O46" s="299"/>
      <c r="P46" s="299"/>
      <c r="Q46" s="299"/>
      <c r="R46" s="299"/>
      <c r="S46" s="299"/>
      <c r="T46" s="300"/>
      <c r="U46" s="27"/>
    </row>
    <row r="47" spans="1:22" x14ac:dyDescent="0.25">
      <c r="A47" s="30"/>
      <c r="B47" s="301"/>
      <c r="C47" s="302"/>
      <c r="D47" s="302"/>
      <c r="E47" s="302"/>
      <c r="F47" s="302"/>
      <c r="G47" s="302"/>
      <c r="H47" s="302"/>
      <c r="I47" s="302"/>
      <c r="J47" s="302"/>
      <c r="K47" s="302"/>
      <c r="L47" s="302"/>
      <c r="M47" s="302"/>
      <c r="N47" s="302"/>
      <c r="O47" s="302"/>
      <c r="P47" s="302"/>
      <c r="Q47" s="302"/>
      <c r="R47" s="302"/>
      <c r="S47" s="302"/>
      <c r="T47" s="303"/>
      <c r="U47" s="27"/>
    </row>
    <row r="48" spans="1:22" x14ac:dyDescent="0.25">
      <c r="A48" s="30"/>
      <c r="B48" s="304"/>
      <c r="C48" s="305"/>
      <c r="D48" s="305"/>
      <c r="E48" s="305"/>
      <c r="F48" s="305"/>
      <c r="G48" s="305"/>
      <c r="H48" s="305"/>
      <c r="I48" s="305"/>
      <c r="J48" s="305"/>
      <c r="K48" s="305"/>
      <c r="L48" s="305"/>
      <c r="M48" s="305"/>
      <c r="N48" s="305"/>
      <c r="O48" s="305"/>
      <c r="P48" s="305"/>
      <c r="Q48" s="305"/>
      <c r="R48" s="305"/>
      <c r="S48" s="305"/>
      <c r="T48" s="306"/>
      <c r="U48" s="27"/>
    </row>
    <row r="49" spans="1:21" ht="4.5" customHeight="1" x14ac:dyDescent="0.25">
      <c r="A49" s="30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27"/>
    </row>
    <row r="50" spans="1:21" x14ac:dyDescent="0.25">
      <c r="A50" s="30"/>
      <c r="B50" s="307" t="s">
        <v>27</v>
      </c>
      <c r="C50" s="307"/>
      <c r="D50" s="307"/>
      <c r="E50" s="307"/>
      <c r="F50" s="307"/>
      <c r="G50" s="307"/>
      <c r="H50" s="307"/>
      <c r="I50" s="307"/>
      <c r="J50" s="307"/>
      <c r="K50" s="307"/>
      <c r="L50" s="307"/>
      <c r="M50" s="307"/>
      <c r="N50" s="307"/>
      <c r="O50" s="307"/>
      <c r="P50" s="307"/>
      <c r="Q50" s="307"/>
      <c r="R50" s="307"/>
      <c r="S50" s="307"/>
      <c r="T50" s="307"/>
      <c r="U50" s="27"/>
    </row>
    <row r="51" spans="1:21" x14ac:dyDescent="0.25">
      <c r="A51" s="30"/>
      <c r="B51" s="48"/>
      <c r="C51" s="308" t="s">
        <v>40</v>
      </c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  <c r="R51" s="308"/>
      <c r="S51" s="308"/>
      <c r="T51" s="308"/>
      <c r="U51" s="27"/>
    </row>
    <row r="52" spans="1:21" x14ac:dyDescent="0.25">
      <c r="A52" s="30"/>
      <c r="B52" s="48"/>
      <c r="C52" s="308" t="s">
        <v>26</v>
      </c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  <c r="R52" s="308"/>
      <c r="S52" s="308"/>
      <c r="T52" s="308"/>
      <c r="U52" s="27"/>
    </row>
    <row r="53" spans="1:21" x14ac:dyDescent="0.25">
      <c r="A53" s="30"/>
      <c r="B53" s="48"/>
      <c r="C53" s="308" t="s">
        <v>25</v>
      </c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  <c r="R53" s="308"/>
      <c r="S53" s="308"/>
      <c r="T53" s="308"/>
      <c r="U53" s="27"/>
    </row>
    <row r="54" spans="1:21" ht="28.5" customHeight="1" x14ac:dyDescent="0.25">
      <c r="A54" s="30"/>
      <c r="B54" s="48"/>
      <c r="C54" s="308" t="s">
        <v>44</v>
      </c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  <c r="R54" s="308"/>
      <c r="S54" s="308"/>
      <c r="T54" s="308"/>
      <c r="U54" s="27"/>
    </row>
    <row r="55" spans="1:21" ht="60.75" customHeight="1" x14ac:dyDescent="0.25">
      <c r="A55" s="30"/>
      <c r="B55" s="48"/>
      <c r="C55" s="308" t="s">
        <v>41</v>
      </c>
      <c r="D55" s="308"/>
      <c r="E55" s="308"/>
      <c r="F55" s="308"/>
      <c r="G55" s="308"/>
      <c r="H55" s="308"/>
      <c r="I55" s="308"/>
      <c r="J55" s="308"/>
      <c r="K55" s="308"/>
      <c r="L55" s="308"/>
      <c r="M55" s="308"/>
      <c r="N55" s="308"/>
      <c r="O55" s="308"/>
      <c r="P55" s="308"/>
      <c r="Q55" s="308"/>
      <c r="R55" s="308"/>
      <c r="S55" s="308"/>
      <c r="T55" s="308"/>
      <c r="U55" s="27"/>
    </row>
    <row r="56" spans="1:21" ht="6.75" customHeight="1" thickBot="1" x14ac:dyDescent="0.3">
      <c r="A56" s="30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7"/>
    </row>
    <row r="57" spans="1:21" ht="13.5" thickBot="1" x14ac:dyDescent="0.3">
      <c r="A57" s="30"/>
      <c r="B57" s="329" t="s">
        <v>43</v>
      </c>
      <c r="C57" s="330"/>
      <c r="D57" s="330"/>
      <c r="E57" s="330"/>
      <c r="F57" s="330"/>
      <c r="G57" s="330"/>
      <c r="H57" s="330"/>
      <c r="I57" s="330"/>
      <c r="J57" s="331"/>
      <c r="K57" s="329" t="s">
        <v>42</v>
      </c>
      <c r="L57" s="330"/>
      <c r="M57" s="330"/>
      <c r="N57" s="330"/>
      <c r="O57" s="330"/>
      <c r="P57" s="330"/>
      <c r="Q57" s="330"/>
      <c r="R57" s="330"/>
      <c r="S57" s="330"/>
      <c r="T57" s="331"/>
      <c r="U57" s="27"/>
    </row>
    <row r="58" spans="1:21" ht="15.75" customHeight="1" x14ac:dyDescent="0.25">
      <c r="A58" s="30"/>
      <c r="B58" s="332" t="s">
        <v>46</v>
      </c>
      <c r="C58" s="333"/>
      <c r="D58" s="333"/>
      <c r="E58" s="333"/>
      <c r="F58" s="333"/>
      <c r="G58" s="333"/>
      <c r="H58" s="333"/>
      <c r="I58" s="333"/>
      <c r="J58" s="334"/>
      <c r="K58" s="332" t="str">
        <f>B9</f>
        <v>NATALIA OROZCO TRIANA</v>
      </c>
      <c r="L58" s="333"/>
      <c r="M58" s="333"/>
      <c r="N58" s="333"/>
      <c r="O58" s="333"/>
      <c r="P58" s="333"/>
      <c r="Q58" s="333"/>
      <c r="R58" s="333"/>
      <c r="S58" s="333"/>
      <c r="T58" s="334"/>
      <c r="U58" s="27"/>
    </row>
    <row r="59" spans="1:21" x14ac:dyDescent="0.25">
      <c r="A59" s="30"/>
      <c r="B59" s="432" t="s">
        <v>2</v>
      </c>
      <c r="C59" s="293"/>
      <c r="D59" s="293"/>
      <c r="E59" s="293"/>
      <c r="F59" s="433"/>
      <c r="G59" s="434" t="s">
        <v>4</v>
      </c>
      <c r="H59" s="435"/>
      <c r="I59" s="435"/>
      <c r="J59" s="436"/>
      <c r="K59" s="432" t="s">
        <v>2</v>
      </c>
      <c r="L59" s="293"/>
      <c r="M59" s="293"/>
      <c r="N59" s="293"/>
      <c r="O59" s="433"/>
      <c r="P59" s="434" t="s">
        <v>4</v>
      </c>
      <c r="Q59" s="435"/>
      <c r="R59" s="435"/>
      <c r="S59" s="435"/>
      <c r="T59" s="436"/>
      <c r="U59" s="27"/>
    </row>
    <row r="60" spans="1:21" ht="18" customHeight="1" x14ac:dyDescent="0.25">
      <c r="A60" s="30"/>
      <c r="B60" s="323" t="s">
        <v>47</v>
      </c>
      <c r="C60" s="324"/>
      <c r="D60" s="324"/>
      <c r="E60" s="324"/>
      <c r="F60" s="325"/>
      <c r="G60" s="326">
        <v>10017896</v>
      </c>
      <c r="H60" s="327"/>
      <c r="I60" s="327"/>
      <c r="J60" s="328"/>
      <c r="K60" s="323"/>
      <c r="L60" s="324"/>
      <c r="M60" s="324"/>
      <c r="N60" s="324"/>
      <c r="O60" s="325"/>
      <c r="P60" s="326"/>
      <c r="Q60" s="327"/>
      <c r="R60" s="327"/>
      <c r="S60" s="327"/>
      <c r="T60" s="328"/>
      <c r="U60" s="27"/>
    </row>
    <row r="61" spans="1:21" x14ac:dyDescent="0.25">
      <c r="A61" s="30"/>
      <c r="B61" s="432" t="s">
        <v>5</v>
      </c>
      <c r="C61" s="293"/>
      <c r="D61" s="293"/>
      <c r="E61" s="293"/>
      <c r="F61" s="293"/>
      <c r="G61" s="293"/>
      <c r="H61" s="293"/>
      <c r="I61" s="293"/>
      <c r="J61" s="437"/>
      <c r="K61" s="432" t="s">
        <v>5</v>
      </c>
      <c r="L61" s="293"/>
      <c r="M61" s="293"/>
      <c r="N61" s="293"/>
      <c r="O61" s="293"/>
      <c r="P61" s="293"/>
      <c r="Q61" s="293"/>
      <c r="R61" s="293"/>
      <c r="S61" s="293"/>
      <c r="T61" s="437"/>
      <c r="U61" s="27"/>
    </row>
    <row r="62" spans="1:21" x14ac:dyDescent="0.25">
      <c r="A62" s="30"/>
      <c r="B62" s="323"/>
      <c r="C62" s="324"/>
      <c r="D62" s="324"/>
      <c r="E62" s="324"/>
      <c r="F62" s="324"/>
      <c r="G62" s="324"/>
      <c r="H62" s="324"/>
      <c r="I62" s="324"/>
      <c r="J62" s="357"/>
      <c r="K62" s="323"/>
      <c r="L62" s="324"/>
      <c r="M62" s="324"/>
      <c r="N62" s="324"/>
      <c r="O62" s="324"/>
      <c r="P62" s="324"/>
      <c r="Q62" s="324"/>
      <c r="R62" s="324"/>
      <c r="S62" s="324"/>
      <c r="T62" s="357"/>
      <c r="U62" s="27"/>
    </row>
    <row r="63" spans="1:21" ht="14.25" customHeight="1" thickBot="1" x14ac:dyDescent="0.3">
      <c r="A63" s="30"/>
      <c r="B63" s="358"/>
      <c r="C63" s="359"/>
      <c r="D63" s="359"/>
      <c r="E63" s="359"/>
      <c r="F63" s="359"/>
      <c r="G63" s="359"/>
      <c r="H63" s="359"/>
      <c r="I63" s="359"/>
      <c r="J63" s="360"/>
      <c r="K63" s="358"/>
      <c r="L63" s="359"/>
      <c r="M63" s="359"/>
      <c r="N63" s="359"/>
      <c r="O63" s="359"/>
      <c r="P63" s="359"/>
      <c r="Q63" s="359"/>
      <c r="R63" s="359"/>
      <c r="S63" s="359"/>
      <c r="T63" s="360"/>
      <c r="U63" s="27"/>
    </row>
    <row r="64" spans="1:21" ht="7.5" customHeight="1" thickBot="1" x14ac:dyDescent="0.3">
      <c r="A64" s="49"/>
      <c r="B64" s="361"/>
      <c r="C64" s="361"/>
      <c r="D64" s="361"/>
      <c r="E64" s="361"/>
      <c r="F64" s="361"/>
      <c r="G64" s="361"/>
      <c r="H64" s="361"/>
      <c r="I64" s="361"/>
      <c r="J64" s="50"/>
      <c r="K64" s="50"/>
      <c r="L64" s="50"/>
      <c r="M64" s="361"/>
      <c r="N64" s="361"/>
      <c r="O64" s="361"/>
      <c r="P64" s="361"/>
      <c r="Q64" s="361"/>
      <c r="R64" s="361"/>
      <c r="S64" s="361"/>
      <c r="T64" s="361"/>
      <c r="U64" s="51"/>
    </row>
    <row r="65" spans="1:21" ht="13.5" thickBot="1" x14ac:dyDescent="0.3">
      <c r="A65" s="337" t="s">
        <v>8</v>
      </c>
      <c r="B65" s="338"/>
      <c r="C65" s="338"/>
      <c r="D65" s="338"/>
      <c r="E65" s="338"/>
      <c r="F65" s="338"/>
      <c r="G65" s="338"/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9"/>
    </row>
    <row r="66" spans="1:21" s="29" customFormat="1" ht="18.75" customHeight="1" x14ac:dyDescent="0.25">
      <c r="A66" s="340" t="s">
        <v>9</v>
      </c>
      <c r="B66" s="341"/>
      <c r="C66" s="52"/>
      <c r="D66" s="52"/>
      <c r="E66" s="52"/>
      <c r="F66" s="21"/>
      <c r="G66" s="342" t="s">
        <v>24</v>
      </c>
      <c r="H66" s="343"/>
      <c r="I66" s="348"/>
      <c r="J66" s="349"/>
      <c r="K66" s="349"/>
      <c r="L66" s="349"/>
      <c r="M66" s="349"/>
      <c r="N66" s="349"/>
      <c r="O66" s="349"/>
      <c r="P66" s="349"/>
      <c r="Q66" s="349"/>
      <c r="R66" s="349"/>
      <c r="S66" s="349"/>
      <c r="T66" s="349"/>
      <c r="U66" s="350"/>
    </row>
    <row r="67" spans="1:21" s="29" customFormat="1" ht="13.5" customHeight="1" x14ac:dyDescent="0.25">
      <c r="A67" s="53"/>
      <c r="B67" s="26"/>
      <c r="C67" s="54" t="s">
        <v>10</v>
      </c>
      <c r="D67" s="54" t="s">
        <v>11</v>
      </c>
      <c r="E67" s="54" t="s">
        <v>12</v>
      </c>
      <c r="F67" s="21"/>
      <c r="G67" s="344"/>
      <c r="H67" s="345"/>
      <c r="I67" s="348"/>
      <c r="J67" s="349"/>
      <c r="K67" s="349"/>
      <c r="L67" s="349"/>
      <c r="M67" s="349"/>
      <c r="N67" s="349"/>
      <c r="O67" s="349"/>
      <c r="P67" s="349"/>
      <c r="Q67" s="349"/>
      <c r="R67" s="349"/>
      <c r="S67" s="349"/>
      <c r="T67" s="349"/>
      <c r="U67" s="350"/>
    </row>
    <row r="68" spans="1:21" s="29" customFormat="1" ht="11.25" customHeight="1" x14ac:dyDescent="0.25">
      <c r="A68" s="55"/>
      <c r="B68" s="56"/>
      <c r="C68" s="56"/>
      <c r="D68" s="56"/>
      <c r="E68" s="56"/>
      <c r="F68" s="56"/>
      <c r="G68" s="346"/>
      <c r="H68" s="347"/>
      <c r="I68" s="351"/>
      <c r="J68" s="352"/>
      <c r="K68" s="352"/>
      <c r="L68" s="352"/>
      <c r="M68" s="352"/>
      <c r="N68" s="352"/>
      <c r="O68" s="352"/>
      <c r="P68" s="352"/>
      <c r="Q68" s="352"/>
      <c r="R68" s="352"/>
      <c r="S68" s="352"/>
      <c r="T68" s="352"/>
      <c r="U68" s="353"/>
    </row>
    <row r="69" spans="1:21" s="29" customFormat="1" ht="18.75" customHeight="1" x14ac:dyDescent="0.25">
      <c r="A69" s="1"/>
      <c r="B69" s="2"/>
      <c r="C69" s="354"/>
      <c r="D69" s="354"/>
      <c r="E69" s="354"/>
      <c r="F69" s="354"/>
      <c r="G69" s="354"/>
      <c r="H69" s="354"/>
      <c r="I69" s="354"/>
      <c r="J69" s="57"/>
      <c r="K69" s="57"/>
      <c r="L69" s="354"/>
      <c r="M69" s="354"/>
      <c r="N69" s="354"/>
      <c r="O69" s="354"/>
      <c r="P69" s="354"/>
      <c r="Q69" s="354"/>
      <c r="R69" s="354"/>
      <c r="S69" s="354"/>
      <c r="T69" s="354"/>
      <c r="U69" s="355"/>
    </row>
    <row r="70" spans="1:21" s="29" customFormat="1" ht="15.75" thickBot="1" x14ac:dyDescent="0.3">
      <c r="A70" s="3"/>
      <c r="B70" s="4"/>
      <c r="C70" s="335" t="s">
        <v>13</v>
      </c>
      <c r="D70" s="335"/>
      <c r="E70" s="335"/>
      <c r="F70" s="335"/>
      <c r="G70" s="335"/>
      <c r="H70" s="335"/>
      <c r="I70" s="335"/>
      <c r="J70" s="58"/>
      <c r="K70" s="58"/>
      <c r="L70" s="335" t="s">
        <v>14</v>
      </c>
      <c r="M70" s="335"/>
      <c r="N70" s="335"/>
      <c r="O70" s="335"/>
      <c r="P70" s="335"/>
      <c r="Q70" s="335"/>
      <c r="R70" s="335"/>
      <c r="S70" s="335"/>
      <c r="T70" s="335"/>
      <c r="U70" s="336"/>
    </row>
  </sheetData>
  <mergeCells count="111">
    <mergeCell ref="C70:I70"/>
    <mergeCell ref="L70:U70"/>
    <mergeCell ref="A65:U65"/>
    <mergeCell ref="A66:B66"/>
    <mergeCell ref="G66:H68"/>
    <mergeCell ref="I66:U68"/>
    <mergeCell ref="C69:I69"/>
    <mergeCell ref="L69:U69"/>
    <mergeCell ref="B61:J61"/>
    <mergeCell ref="K61:T61"/>
    <mergeCell ref="B62:J63"/>
    <mergeCell ref="K62:T63"/>
    <mergeCell ref="B64:I64"/>
    <mergeCell ref="M64:T64"/>
    <mergeCell ref="B59:F59"/>
    <mergeCell ref="G59:J59"/>
    <mergeCell ref="K59:O59"/>
    <mergeCell ref="P59:T59"/>
    <mergeCell ref="B60:F60"/>
    <mergeCell ref="G60:J60"/>
    <mergeCell ref="K60:O60"/>
    <mergeCell ref="P60:T60"/>
    <mergeCell ref="C54:T54"/>
    <mergeCell ref="C55:T55"/>
    <mergeCell ref="B57:J57"/>
    <mergeCell ref="K57:T57"/>
    <mergeCell ref="B58:J58"/>
    <mergeCell ref="K58:T58"/>
    <mergeCell ref="B46:T48"/>
    <mergeCell ref="B50:T50"/>
    <mergeCell ref="C51:T51"/>
    <mergeCell ref="C52:T52"/>
    <mergeCell ref="C53:T53"/>
    <mergeCell ref="D38:E38"/>
    <mergeCell ref="G38:H38"/>
    <mergeCell ref="J38:K38"/>
    <mergeCell ref="M38:N38"/>
    <mergeCell ref="O38:T38"/>
    <mergeCell ref="B40:D41"/>
    <mergeCell ref="E40:S40"/>
    <mergeCell ref="E41:S41"/>
    <mergeCell ref="B36:D36"/>
    <mergeCell ref="E36:L36"/>
    <mergeCell ref="B27:E27"/>
    <mergeCell ref="F27:J27"/>
    <mergeCell ref="K27:M27"/>
    <mergeCell ref="N27:P27"/>
    <mergeCell ref="R27:T27"/>
    <mergeCell ref="B28:T28"/>
    <mergeCell ref="E42:S42"/>
    <mergeCell ref="B26:E26"/>
    <mergeCell ref="F26:J26"/>
    <mergeCell ref="K26:M26"/>
    <mergeCell ref="N26:P26"/>
    <mergeCell ref="R26:T26"/>
    <mergeCell ref="B29:T32"/>
    <mergeCell ref="B34:T34"/>
    <mergeCell ref="B35:G35"/>
    <mergeCell ref="H35:L35"/>
    <mergeCell ref="M35:O35"/>
    <mergeCell ref="B24:E24"/>
    <mergeCell ref="F24:J24"/>
    <mergeCell ref="K24:M24"/>
    <mergeCell ref="N24:P24"/>
    <mergeCell ref="R24:T24"/>
    <mergeCell ref="B25:E25"/>
    <mergeCell ref="F25:J25"/>
    <mergeCell ref="K25:M25"/>
    <mergeCell ref="N25:P25"/>
    <mergeCell ref="R25:T25"/>
    <mergeCell ref="B22:E22"/>
    <mergeCell ref="F22:J22"/>
    <mergeCell ref="K22:M22"/>
    <mergeCell ref="N22:P22"/>
    <mergeCell ref="R22:T22"/>
    <mergeCell ref="B23:E23"/>
    <mergeCell ref="F23:J23"/>
    <mergeCell ref="K23:M23"/>
    <mergeCell ref="N23:P23"/>
    <mergeCell ref="R23:T23"/>
    <mergeCell ref="B20:E20"/>
    <mergeCell ref="F20:J20"/>
    <mergeCell ref="K20:M20"/>
    <mergeCell ref="N20:P20"/>
    <mergeCell ref="R20:T20"/>
    <mergeCell ref="B21:E21"/>
    <mergeCell ref="F21:J21"/>
    <mergeCell ref="K21:M21"/>
    <mergeCell ref="N21:P21"/>
    <mergeCell ref="R21:T21"/>
    <mergeCell ref="B15:T15"/>
    <mergeCell ref="B17:T17"/>
    <mergeCell ref="B18:E18"/>
    <mergeCell ref="F18:J18"/>
    <mergeCell ref="K18:M18"/>
    <mergeCell ref="N18:P18"/>
    <mergeCell ref="R18:T18"/>
    <mergeCell ref="B19:E19"/>
    <mergeCell ref="F19:J19"/>
    <mergeCell ref="K19:M19"/>
    <mergeCell ref="N19:P19"/>
    <mergeCell ref="R19:T19"/>
    <mergeCell ref="A1:E4"/>
    <mergeCell ref="F1:P4"/>
    <mergeCell ref="R1:U1"/>
    <mergeCell ref="R2:U2"/>
    <mergeCell ref="R3:U3"/>
    <mergeCell ref="R4:U4"/>
    <mergeCell ref="A5:U5"/>
    <mergeCell ref="N7:P7"/>
    <mergeCell ref="R7:T7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scale="67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70"/>
  <sheetViews>
    <sheetView showGridLines="0" topLeftCell="A22" zoomScale="80" zoomScaleNormal="80" workbookViewId="0">
      <selection activeCell="F19" sqref="F19:J19"/>
    </sheetView>
  </sheetViews>
  <sheetFormatPr baseColWidth="10" defaultRowHeight="12.75" x14ac:dyDescent="0.25"/>
  <cols>
    <col min="1" max="1" width="0.7109375" style="22" customWidth="1"/>
    <col min="2" max="2" width="7.85546875" style="22" customWidth="1"/>
    <col min="3" max="3" width="5.7109375" style="22" customWidth="1"/>
    <col min="4" max="4" width="4.28515625" style="22" customWidth="1"/>
    <col min="5" max="5" width="7.28515625" style="22" customWidth="1"/>
    <col min="6" max="6" width="8.42578125" style="22" customWidth="1"/>
    <col min="7" max="7" width="5.28515625" style="22" customWidth="1"/>
    <col min="8" max="8" width="11.5703125" style="22" customWidth="1"/>
    <col min="9" max="9" width="4.28515625" style="22" customWidth="1"/>
    <col min="10" max="10" width="6.28515625" style="22" customWidth="1"/>
    <col min="11" max="11" width="5.7109375" style="22" customWidth="1"/>
    <col min="12" max="12" width="4" style="22" customWidth="1"/>
    <col min="13" max="13" width="15.28515625" style="22" customWidth="1"/>
    <col min="14" max="14" width="6.140625" style="22" customWidth="1"/>
    <col min="15" max="15" width="8.85546875" style="22" customWidth="1"/>
    <col min="16" max="16" width="10.140625" style="22" customWidth="1"/>
    <col min="17" max="17" width="13.28515625" style="22" customWidth="1"/>
    <col min="18" max="18" width="13.42578125" style="22" customWidth="1"/>
    <col min="19" max="19" width="7.140625" style="22" customWidth="1"/>
    <col min="20" max="20" width="7.85546875" style="22" customWidth="1"/>
    <col min="21" max="21" width="0.5703125" style="22" customWidth="1"/>
    <col min="22" max="55" width="5.28515625" style="22" customWidth="1"/>
    <col min="56" max="16384" width="11.42578125" style="22"/>
  </cols>
  <sheetData>
    <row r="1" spans="1:26" ht="15.75" customHeight="1" x14ac:dyDescent="0.25">
      <c r="A1" s="237"/>
      <c r="B1" s="238"/>
      <c r="C1" s="238"/>
      <c r="D1" s="238"/>
      <c r="E1" s="238"/>
      <c r="F1" s="243" t="s">
        <v>15</v>
      </c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69"/>
      <c r="R1" s="246"/>
      <c r="S1" s="246"/>
      <c r="T1" s="246"/>
      <c r="U1" s="247"/>
    </row>
    <row r="2" spans="1:26" ht="34.5" customHeight="1" x14ac:dyDescent="0.2">
      <c r="A2" s="239"/>
      <c r="B2" s="240"/>
      <c r="C2" s="240"/>
      <c r="D2" s="240"/>
      <c r="E2" s="240"/>
      <c r="F2" s="244"/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67"/>
      <c r="R2" s="248" t="s">
        <v>30</v>
      </c>
      <c r="S2" s="248"/>
      <c r="T2" s="248"/>
      <c r="U2" s="249"/>
    </row>
    <row r="3" spans="1:26" ht="15" customHeight="1" x14ac:dyDescent="0.25">
      <c r="A3" s="239"/>
      <c r="B3" s="240"/>
      <c r="C3" s="240"/>
      <c r="D3" s="240"/>
      <c r="E3" s="240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67"/>
      <c r="R3" s="250" t="s">
        <v>31</v>
      </c>
      <c r="S3" s="250"/>
      <c r="T3" s="250"/>
      <c r="U3" s="251"/>
    </row>
    <row r="4" spans="1:26" ht="15.75" customHeight="1" thickBot="1" x14ac:dyDescent="0.3">
      <c r="A4" s="241"/>
      <c r="B4" s="242"/>
      <c r="C4" s="242"/>
      <c r="D4" s="242"/>
      <c r="E4" s="242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70"/>
      <c r="R4" s="252" t="s">
        <v>7</v>
      </c>
      <c r="S4" s="252"/>
      <c r="T4" s="252"/>
      <c r="U4" s="253"/>
    </row>
    <row r="5" spans="1:26" ht="13.5" thickBot="1" x14ac:dyDescent="0.3">
      <c r="A5" s="254"/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55"/>
      <c r="S5" s="255"/>
      <c r="T5" s="255"/>
      <c r="U5" s="256"/>
    </row>
    <row r="6" spans="1:26" x14ac:dyDescent="0.25">
      <c r="A6" s="23"/>
      <c r="B6" s="24" t="s">
        <v>3</v>
      </c>
      <c r="C6" s="73" t="s">
        <v>74</v>
      </c>
      <c r="D6" s="25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6" x14ac:dyDescent="0.25">
      <c r="A7" s="23"/>
      <c r="B7" s="24"/>
      <c r="C7" s="24"/>
      <c r="D7" s="24"/>
      <c r="E7" s="26"/>
      <c r="F7" s="26"/>
      <c r="G7" s="26"/>
      <c r="H7" s="26"/>
      <c r="I7" s="26"/>
      <c r="J7" s="26"/>
      <c r="K7" s="26"/>
      <c r="L7" s="26"/>
      <c r="N7" s="257"/>
      <c r="O7" s="257"/>
      <c r="P7" s="257"/>
      <c r="Q7" s="71"/>
      <c r="R7" s="257"/>
      <c r="S7" s="257"/>
      <c r="T7" s="257"/>
      <c r="U7" s="27"/>
    </row>
    <row r="8" spans="1:26" ht="15" x14ac:dyDescent="0.25">
      <c r="A8" s="23"/>
      <c r="B8" s="24" t="s">
        <v>6</v>
      </c>
      <c r="C8" s="24"/>
      <c r="D8" s="24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  <c r="Z8" s="29"/>
    </row>
    <row r="9" spans="1:26" x14ac:dyDescent="0.25">
      <c r="A9" s="23"/>
      <c r="B9" s="73" t="s">
        <v>192</v>
      </c>
      <c r="C9" s="24"/>
      <c r="D9" s="24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spans="1:26" x14ac:dyDescent="0.25">
      <c r="A10" s="23"/>
      <c r="B10" s="73" t="s">
        <v>107</v>
      </c>
      <c r="C10" s="24"/>
      <c r="D10" s="24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7"/>
    </row>
    <row r="11" spans="1:26" x14ac:dyDescent="0.25">
      <c r="A11" s="23"/>
      <c r="B11" s="73" t="s">
        <v>94</v>
      </c>
      <c r="C11" s="24"/>
      <c r="D11" s="24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7"/>
    </row>
    <row r="12" spans="1:26" ht="8.25" customHeight="1" x14ac:dyDescent="0.25">
      <c r="A12" s="30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7"/>
    </row>
    <row r="13" spans="1:26" x14ac:dyDescent="0.25">
      <c r="A13" s="30"/>
      <c r="B13" s="26" t="s">
        <v>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7"/>
    </row>
    <row r="14" spans="1:26" ht="6" customHeight="1" x14ac:dyDescent="0.25">
      <c r="A14" s="30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7"/>
    </row>
    <row r="15" spans="1:26" x14ac:dyDescent="0.25">
      <c r="A15" s="30"/>
      <c r="B15" s="258" t="s">
        <v>32</v>
      </c>
      <c r="C15" s="258"/>
      <c r="D15" s="258"/>
      <c r="E15" s="258"/>
      <c r="F15" s="258"/>
      <c r="G15" s="258"/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7"/>
    </row>
    <row r="16" spans="1:26" ht="6" customHeight="1" x14ac:dyDescent="0.25">
      <c r="A16" s="30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7"/>
    </row>
    <row r="17" spans="1:21" x14ac:dyDescent="0.25">
      <c r="A17" s="30"/>
      <c r="B17" s="259" t="s">
        <v>16</v>
      </c>
      <c r="C17" s="259"/>
      <c r="D17" s="259"/>
      <c r="E17" s="259"/>
      <c r="F17" s="259"/>
      <c r="G17" s="259"/>
      <c r="H17" s="259"/>
      <c r="I17" s="259"/>
      <c r="J17" s="259"/>
      <c r="K17" s="259"/>
      <c r="L17" s="259"/>
      <c r="M17" s="259"/>
      <c r="N17" s="259"/>
      <c r="O17" s="259"/>
      <c r="P17" s="259"/>
      <c r="Q17" s="259"/>
      <c r="R17" s="259"/>
      <c r="S17" s="259"/>
      <c r="T17" s="259"/>
      <c r="U17" s="27"/>
    </row>
    <row r="18" spans="1:21" ht="30.75" customHeight="1" x14ac:dyDescent="0.25">
      <c r="A18" s="30"/>
      <c r="B18" s="260" t="s">
        <v>33</v>
      </c>
      <c r="C18" s="260"/>
      <c r="D18" s="260"/>
      <c r="E18" s="260"/>
      <c r="F18" s="260" t="s">
        <v>29</v>
      </c>
      <c r="G18" s="260"/>
      <c r="H18" s="260"/>
      <c r="I18" s="260"/>
      <c r="J18" s="260"/>
      <c r="K18" s="261" t="s">
        <v>34</v>
      </c>
      <c r="L18" s="261"/>
      <c r="M18" s="261"/>
      <c r="N18" s="260" t="s">
        <v>28</v>
      </c>
      <c r="O18" s="260"/>
      <c r="P18" s="260"/>
      <c r="Q18" s="64" t="s">
        <v>45</v>
      </c>
      <c r="R18" s="260" t="s">
        <v>35</v>
      </c>
      <c r="S18" s="260"/>
      <c r="T18" s="260"/>
      <c r="U18" s="27"/>
    </row>
    <row r="19" spans="1:21" ht="15.95" customHeight="1" x14ac:dyDescent="0.25">
      <c r="A19" s="30"/>
      <c r="B19" s="362" t="s">
        <v>51</v>
      </c>
      <c r="C19" s="362"/>
      <c r="D19" s="362"/>
      <c r="E19" s="362"/>
      <c r="F19" s="363" t="s">
        <v>193</v>
      </c>
      <c r="G19" s="363"/>
      <c r="H19" s="363"/>
      <c r="I19" s="363"/>
      <c r="J19" s="363"/>
      <c r="K19" s="364" t="s">
        <v>194</v>
      </c>
      <c r="L19" s="364"/>
      <c r="M19" s="364"/>
      <c r="N19" s="265" t="s">
        <v>195</v>
      </c>
      <c r="O19" s="266"/>
      <c r="P19" s="267"/>
      <c r="Q19" s="87">
        <v>46</v>
      </c>
      <c r="R19" s="368"/>
      <c r="S19" s="368"/>
      <c r="T19" s="368"/>
      <c r="U19" s="27"/>
    </row>
    <row r="20" spans="1:21" ht="15.95" customHeight="1" x14ac:dyDescent="0.25">
      <c r="A20" s="30"/>
      <c r="B20" s="362" t="s">
        <v>52</v>
      </c>
      <c r="C20" s="362"/>
      <c r="D20" s="362"/>
      <c r="E20" s="362"/>
      <c r="F20" s="363" t="s">
        <v>85</v>
      </c>
      <c r="G20" s="363"/>
      <c r="H20" s="363"/>
      <c r="I20" s="363"/>
      <c r="J20" s="363"/>
      <c r="K20" s="364"/>
      <c r="L20" s="364"/>
      <c r="M20" s="364"/>
      <c r="N20" s="369" t="s">
        <v>196</v>
      </c>
      <c r="O20" s="370"/>
      <c r="P20" s="371"/>
      <c r="Q20" s="88">
        <v>46</v>
      </c>
      <c r="R20" s="368"/>
      <c r="S20" s="368"/>
      <c r="T20" s="368"/>
      <c r="U20" s="27"/>
    </row>
    <row r="21" spans="1:21" ht="15.95" customHeight="1" x14ac:dyDescent="0.25">
      <c r="A21" s="30"/>
      <c r="B21" s="362" t="s">
        <v>53</v>
      </c>
      <c r="C21" s="362"/>
      <c r="D21" s="362"/>
      <c r="E21" s="362"/>
      <c r="F21" s="363" t="s">
        <v>85</v>
      </c>
      <c r="G21" s="363"/>
      <c r="H21" s="363"/>
      <c r="I21" s="363"/>
      <c r="J21" s="363"/>
      <c r="K21" s="364"/>
      <c r="L21" s="364"/>
      <c r="M21" s="364"/>
      <c r="N21" s="369" t="s">
        <v>197</v>
      </c>
      <c r="O21" s="370"/>
      <c r="P21" s="371"/>
      <c r="Q21" s="88">
        <v>46</v>
      </c>
      <c r="R21" s="368"/>
      <c r="S21" s="368"/>
      <c r="T21" s="368"/>
      <c r="U21" s="27"/>
    </row>
    <row r="22" spans="1:21" ht="15.95" customHeight="1" x14ac:dyDescent="0.25">
      <c r="A22" s="30"/>
      <c r="B22" s="362" t="s">
        <v>54</v>
      </c>
      <c r="C22" s="362"/>
      <c r="D22" s="362"/>
      <c r="E22" s="362"/>
      <c r="F22" s="363" t="s">
        <v>130</v>
      </c>
      <c r="G22" s="363"/>
      <c r="H22" s="363"/>
      <c r="I22" s="363"/>
      <c r="J22" s="363"/>
      <c r="K22" s="364" t="s">
        <v>194</v>
      </c>
      <c r="L22" s="364"/>
      <c r="M22" s="364"/>
      <c r="N22" s="369" t="s">
        <v>198</v>
      </c>
      <c r="O22" s="370"/>
      <c r="P22" s="371"/>
      <c r="Q22" s="88">
        <v>46</v>
      </c>
      <c r="R22" s="368"/>
      <c r="S22" s="368"/>
      <c r="T22" s="368"/>
      <c r="U22" s="27"/>
    </row>
    <row r="23" spans="1:21" ht="15.95" customHeight="1" x14ac:dyDescent="0.25">
      <c r="A23" s="30"/>
      <c r="B23" s="382"/>
      <c r="C23" s="382"/>
      <c r="D23" s="382"/>
      <c r="E23" s="382"/>
      <c r="F23" s="383"/>
      <c r="G23" s="383"/>
      <c r="H23" s="383"/>
      <c r="I23" s="383"/>
      <c r="J23" s="383"/>
      <c r="K23" s="384"/>
      <c r="L23" s="384"/>
      <c r="M23" s="384"/>
      <c r="N23" s="385"/>
      <c r="O23" s="385"/>
      <c r="P23" s="385"/>
      <c r="Q23" s="74"/>
      <c r="R23" s="386"/>
      <c r="S23" s="386"/>
      <c r="T23" s="386"/>
      <c r="U23" s="27"/>
    </row>
    <row r="24" spans="1:21" ht="15.95" customHeight="1" x14ac:dyDescent="0.25">
      <c r="A24" s="30"/>
      <c r="B24" s="382"/>
      <c r="C24" s="382"/>
      <c r="D24" s="382"/>
      <c r="E24" s="382"/>
      <c r="F24" s="414"/>
      <c r="G24" s="415"/>
      <c r="H24" s="415"/>
      <c r="I24" s="415"/>
      <c r="J24" s="416"/>
      <c r="K24" s="384"/>
      <c r="L24" s="384"/>
      <c r="M24" s="384"/>
      <c r="N24" s="385"/>
      <c r="O24" s="385"/>
      <c r="P24" s="385"/>
      <c r="Q24" s="74"/>
      <c r="R24" s="386"/>
      <c r="S24" s="386"/>
      <c r="T24" s="386"/>
      <c r="U24" s="27"/>
    </row>
    <row r="25" spans="1:21" ht="15.95" customHeight="1" x14ac:dyDescent="0.25">
      <c r="A25" s="30"/>
      <c r="B25" s="417"/>
      <c r="C25" s="418"/>
      <c r="D25" s="418"/>
      <c r="E25" s="419"/>
      <c r="F25" s="414"/>
      <c r="G25" s="415"/>
      <c r="H25" s="415"/>
      <c r="I25" s="415"/>
      <c r="J25" s="416"/>
      <c r="K25" s="420"/>
      <c r="L25" s="421"/>
      <c r="M25" s="422"/>
      <c r="N25" s="411"/>
      <c r="O25" s="412"/>
      <c r="P25" s="413"/>
      <c r="Q25" s="74"/>
      <c r="R25" s="386"/>
      <c r="S25" s="386"/>
      <c r="T25" s="386"/>
      <c r="U25" s="27"/>
    </row>
    <row r="26" spans="1:21" ht="15.95" customHeight="1" x14ac:dyDescent="0.25">
      <c r="A26" s="30"/>
      <c r="B26" s="382"/>
      <c r="C26" s="382"/>
      <c r="D26" s="382"/>
      <c r="E26" s="382"/>
      <c r="F26" s="383"/>
      <c r="G26" s="383"/>
      <c r="H26" s="383"/>
      <c r="I26" s="383"/>
      <c r="J26" s="383"/>
      <c r="K26" s="384"/>
      <c r="L26" s="384"/>
      <c r="M26" s="384"/>
      <c r="N26" s="385"/>
      <c r="O26" s="385"/>
      <c r="P26" s="385"/>
      <c r="Q26" s="74"/>
      <c r="R26" s="386"/>
      <c r="S26" s="386"/>
      <c r="T26" s="386"/>
      <c r="U26" s="27"/>
    </row>
    <row r="27" spans="1:21" ht="15.95" customHeight="1" x14ac:dyDescent="0.25">
      <c r="A27" s="30"/>
      <c r="B27" s="382"/>
      <c r="C27" s="382"/>
      <c r="D27" s="382"/>
      <c r="E27" s="382"/>
      <c r="F27" s="383"/>
      <c r="G27" s="383"/>
      <c r="H27" s="383"/>
      <c r="I27" s="383"/>
      <c r="J27" s="383"/>
      <c r="K27" s="384"/>
      <c r="L27" s="384"/>
      <c r="M27" s="384"/>
      <c r="N27" s="385"/>
      <c r="O27" s="385"/>
      <c r="P27" s="385"/>
      <c r="Q27" s="74"/>
      <c r="R27" s="386"/>
      <c r="S27" s="386"/>
      <c r="T27" s="386"/>
      <c r="U27" s="27"/>
    </row>
    <row r="28" spans="1:21" x14ac:dyDescent="0.25">
      <c r="A28" s="30"/>
      <c r="B28" s="259" t="s">
        <v>36</v>
      </c>
      <c r="C28" s="259"/>
      <c r="D28" s="259"/>
      <c r="E28" s="259"/>
      <c r="F28" s="259"/>
      <c r="G28" s="259"/>
      <c r="H28" s="259"/>
      <c r="I28" s="259"/>
      <c r="J28" s="259"/>
      <c r="K28" s="259"/>
      <c r="L28" s="259"/>
      <c r="M28" s="259"/>
      <c r="N28" s="259"/>
      <c r="O28" s="259"/>
      <c r="P28" s="259"/>
      <c r="Q28" s="259"/>
      <c r="R28" s="259"/>
      <c r="S28" s="259"/>
      <c r="T28" s="259"/>
      <c r="U28" s="27"/>
    </row>
    <row r="29" spans="1:21" ht="16.5" customHeight="1" x14ac:dyDescent="0.25">
      <c r="A29" s="30"/>
      <c r="B29" s="282" t="s">
        <v>199</v>
      </c>
      <c r="C29" s="283"/>
      <c r="D29" s="283"/>
      <c r="E29" s="283"/>
      <c r="F29" s="283"/>
      <c r="G29" s="283"/>
      <c r="H29" s="283"/>
      <c r="I29" s="283"/>
      <c r="J29" s="283"/>
      <c r="K29" s="283"/>
      <c r="L29" s="283"/>
      <c r="M29" s="283"/>
      <c r="N29" s="283"/>
      <c r="O29" s="283"/>
      <c r="P29" s="283"/>
      <c r="Q29" s="283"/>
      <c r="R29" s="283"/>
      <c r="S29" s="283"/>
      <c r="T29" s="284"/>
      <c r="U29" s="27"/>
    </row>
    <row r="30" spans="1:21" ht="16.5" customHeight="1" x14ac:dyDescent="0.25">
      <c r="A30" s="30"/>
      <c r="B30" s="285"/>
      <c r="C30" s="286"/>
      <c r="D30" s="286"/>
      <c r="E30" s="286"/>
      <c r="F30" s="286"/>
      <c r="G30" s="286"/>
      <c r="H30" s="286"/>
      <c r="I30" s="286"/>
      <c r="J30" s="286"/>
      <c r="K30" s="286"/>
      <c r="L30" s="286"/>
      <c r="M30" s="286"/>
      <c r="N30" s="286"/>
      <c r="O30" s="286"/>
      <c r="P30" s="286"/>
      <c r="Q30" s="286"/>
      <c r="R30" s="286"/>
      <c r="S30" s="286"/>
      <c r="T30" s="287"/>
      <c r="U30" s="27"/>
    </row>
    <row r="31" spans="1:21" ht="16.5" customHeight="1" x14ac:dyDescent="0.25">
      <c r="A31" s="30"/>
      <c r="B31" s="285"/>
      <c r="C31" s="286"/>
      <c r="D31" s="286"/>
      <c r="E31" s="286"/>
      <c r="F31" s="286"/>
      <c r="G31" s="286"/>
      <c r="H31" s="286"/>
      <c r="I31" s="286"/>
      <c r="J31" s="286"/>
      <c r="K31" s="286"/>
      <c r="L31" s="286"/>
      <c r="M31" s="286"/>
      <c r="N31" s="286"/>
      <c r="O31" s="286"/>
      <c r="P31" s="286"/>
      <c r="Q31" s="286"/>
      <c r="R31" s="286"/>
      <c r="S31" s="286"/>
      <c r="T31" s="287"/>
      <c r="U31" s="27"/>
    </row>
    <row r="32" spans="1:21" ht="16.5" customHeight="1" x14ac:dyDescent="0.25">
      <c r="A32" s="30"/>
      <c r="B32" s="288"/>
      <c r="C32" s="289"/>
      <c r="D32" s="289"/>
      <c r="E32" s="289"/>
      <c r="F32" s="289"/>
      <c r="G32" s="289"/>
      <c r="H32" s="289"/>
      <c r="I32" s="289"/>
      <c r="J32" s="289"/>
      <c r="K32" s="289"/>
      <c r="L32" s="289"/>
      <c r="M32" s="289"/>
      <c r="N32" s="289"/>
      <c r="O32" s="289"/>
      <c r="P32" s="289"/>
      <c r="Q32" s="289"/>
      <c r="R32" s="289"/>
      <c r="S32" s="289"/>
      <c r="T32" s="290"/>
      <c r="U32" s="27"/>
    </row>
    <row r="33" spans="1:22" x14ac:dyDescent="0.25">
      <c r="A33" s="30"/>
      <c r="B33" s="62"/>
      <c r="C33" s="62"/>
      <c r="D33" s="62"/>
      <c r="E33" s="62"/>
      <c r="F33" s="68"/>
      <c r="G33" s="68"/>
      <c r="H33" s="68"/>
      <c r="I33" s="68"/>
      <c r="J33" s="68"/>
      <c r="K33" s="68"/>
      <c r="L33" s="68"/>
      <c r="M33" s="68"/>
      <c r="N33" s="26"/>
      <c r="O33" s="26"/>
      <c r="P33" s="26"/>
      <c r="Q33" s="26"/>
      <c r="R33" s="26"/>
      <c r="S33" s="26"/>
      <c r="T33" s="26"/>
      <c r="U33" s="27"/>
    </row>
    <row r="34" spans="1:22" x14ac:dyDescent="0.25">
      <c r="A34" s="30"/>
      <c r="B34" s="259" t="s">
        <v>37</v>
      </c>
      <c r="C34" s="259"/>
      <c r="D34" s="259"/>
      <c r="E34" s="259"/>
      <c r="F34" s="259"/>
      <c r="G34" s="259"/>
      <c r="H34" s="259"/>
      <c r="I34" s="259"/>
      <c r="J34" s="259"/>
      <c r="K34" s="259"/>
      <c r="L34" s="259"/>
      <c r="M34" s="259"/>
      <c r="N34" s="259"/>
      <c r="O34" s="259"/>
      <c r="P34" s="259"/>
      <c r="Q34" s="259"/>
      <c r="R34" s="259"/>
      <c r="S34" s="259"/>
      <c r="T34" s="259"/>
      <c r="U34" s="27"/>
    </row>
    <row r="35" spans="1:22" x14ac:dyDescent="0.25">
      <c r="A35" s="30"/>
      <c r="B35" s="291" t="s">
        <v>17</v>
      </c>
      <c r="C35" s="292"/>
      <c r="D35" s="292"/>
      <c r="E35" s="292"/>
      <c r="F35" s="292"/>
      <c r="G35" s="292"/>
      <c r="H35" s="293" t="s">
        <v>200</v>
      </c>
      <c r="I35" s="293"/>
      <c r="J35" s="293"/>
      <c r="K35" s="293"/>
      <c r="L35" s="293"/>
      <c r="M35" s="294" t="s">
        <v>38</v>
      </c>
      <c r="N35" s="294"/>
      <c r="O35" s="294"/>
      <c r="P35" s="34"/>
      <c r="Q35" s="34"/>
      <c r="R35" s="34"/>
      <c r="S35" s="34"/>
      <c r="T35" s="35"/>
      <c r="U35" s="27"/>
    </row>
    <row r="36" spans="1:22" ht="17.25" customHeight="1" x14ac:dyDescent="0.25">
      <c r="A36" s="30"/>
      <c r="B36" s="295" t="s">
        <v>39</v>
      </c>
      <c r="C36" s="250"/>
      <c r="D36" s="250"/>
      <c r="E36" s="296" t="s">
        <v>187</v>
      </c>
      <c r="F36" s="296"/>
      <c r="G36" s="296"/>
      <c r="H36" s="296"/>
      <c r="I36" s="296"/>
      <c r="J36" s="296"/>
      <c r="K36" s="296"/>
      <c r="L36" s="296"/>
      <c r="M36" s="71"/>
      <c r="N36" s="71"/>
      <c r="O36" s="71"/>
      <c r="P36" s="71"/>
      <c r="Q36" s="71"/>
      <c r="R36" s="71"/>
      <c r="S36" s="71"/>
      <c r="T36" s="36"/>
      <c r="U36" s="27"/>
    </row>
    <row r="37" spans="1:22" ht="9" customHeight="1" x14ac:dyDescent="0.25">
      <c r="A37" s="30"/>
      <c r="B37" s="61"/>
      <c r="C37" s="71"/>
      <c r="D37" s="71"/>
      <c r="E37" s="34"/>
      <c r="F37" s="34"/>
      <c r="G37" s="34"/>
      <c r="H37" s="34"/>
      <c r="I37" s="34"/>
      <c r="J37" s="34"/>
      <c r="K37" s="34"/>
      <c r="L37" s="66"/>
      <c r="M37" s="71"/>
      <c r="N37" s="71"/>
      <c r="O37" s="71"/>
      <c r="P37" s="71"/>
      <c r="Q37" s="71"/>
      <c r="R37" s="71"/>
      <c r="S37" s="71"/>
      <c r="T37" s="36"/>
      <c r="U37" s="27"/>
    </row>
    <row r="38" spans="1:22" ht="18" customHeight="1" x14ac:dyDescent="0.25">
      <c r="A38" s="30"/>
      <c r="B38" s="9" t="s">
        <v>18</v>
      </c>
      <c r="C38" s="59" t="s">
        <v>63</v>
      </c>
      <c r="D38" s="309" t="s">
        <v>19</v>
      </c>
      <c r="E38" s="310"/>
      <c r="F38" s="60" t="s">
        <v>64</v>
      </c>
      <c r="G38" s="309" t="s">
        <v>20</v>
      </c>
      <c r="H38" s="310"/>
      <c r="I38" s="60" t="s">
        <v>64</v>
      </c>
      <c r="J38" s="309" t="s">
        <v>21</v>
      </c>
      <c r="K38" s="310"/>
      <c r="L38" s="60" t="s">
        <v>64</v>
      </c>
      <c r="M38" s="311" t="s">
        <v>105</v>
      </c>
      <c r="N38" s="312"/>
      <c r="O38" s="313"/>
      <c r="P38" s="314"/>
      <c r="Q38" s="314"/>
      <c r="R38" s="314"/>
      <c r="S38" s="314"/>
      <c r="T38" s="315"/>
      <c r="U38" s="39"/>
      <c r="V38" s="40"/>
    </row>
    <row r="39" spans="1:22" ht="8.25" customHeight="1" x14ac:dyDescent="0.25">
      <c r="A39" s="30"/>
      <c r="B39" s="6"/>
      <c r="C39" s="41"/>
      <c r="D39" s="7"/>
      <c r="E39" s="7"/>
      <c r="F39" s="42"/>
      <c r="G39" s="7"/>
      <c r="H39" s="7"/>
      <c r="I39" s="42"/>
      <c r="J39" s="7"/>
      <c r="K39" s="7"/>
      <c r="L39" s="42"/>
      <c r="M39" s="41"/>
      <c r="N39" s="42"/>
      <c r="O39" s="43"/>
      <c r="P39" s="43"/>
      <c r="Q39" s="43"/>
      <c r="R39" s="34"/>
      <c r="S39" s="34"/>
      <c r="T39" s="35"/>
      <c r="U39" s="39"/>
      <c r="V39" s="40"/>
    </row>
    <row r="40" spans="1:22" ht="15" customHeight="1" x14ac:dyDescent="0.25">
      <c r="A40" s="30"/>
      <c r="B40" s="316" t="s">
        <v>23</v>
      </c>
      <c r="C40" s="244"/>
      <c r="D40" s="244"/>
      <c r="E40" s="387" t="s">
        <v>122</v>
      </c>
      <c r="F40" s="387"/>
      <c r="G40" s="387"/>
      <c r="H40" s="387"/>
      <c r="I40" s="387"/>
      <c r="J40" s="387"/>
      <c r="K40" s="387"/>
      <c r="L40" s="387"/>
      <c r="M40" s="387"/>
      <c r="N40" s="387"/>
      <c r="O40" s="387"/>
      <c r="P40" s="387"/>
      <c r="Q40" s="387"/>
      <c r="R40" s="387"/>
      <c r="S40" s="387"/>
      <c r="T40" s="36"/>
      <c r="U40" s="39"/>
      <c r="V40" s="40"/>
    </row>
    <row r="41" spans="1:22" ht="15" customHeight="1" x14ac:dyDescent="0.25">
      <c r="A41" s="30"/>
      <c r="B41" s="316"/>
      <c r="C41" s="244"/>
      <c r="D41" s="244"/>
      <c r="E41" s="387" t="s">
        <v>121</v>
      </c>
      <c r="F41" s="387"/>
      <c r="G41" s="387"/>
      <c r="H41" s="387"/>
      <c r="I41" s="387"/>
      <c r="J41" s="387"/>
      <c r="K41" s="387"/>
      <c r="L41" s="387"/>
      <c r="M41" s="387"/>
      <c r="N41" s="387"/>
      <c r="O41" s="387"/>
      <c r="P41" s="387"/>
      <c r="Q41" s="387"/>
      <c r="R41" s="387"/>
      <c r="S41" s="387"/>
      <c r="T41" s="36"/>
      <c r="U41" s="39"/>
      <c r="V41" s="40"/>
    </row>
    <row r="42" spans="1:22" ht="15" customHeight="1" x14ac:dyDescent="0.25">
      <c r="A42" s="30"/>
      <c r="B42" s="316"/>
      <c r="C42" s="244"/>
      <c r="D42" s="244"/>
      <c r="E42" s="387" t="s">
        <v>123</v>
      </c>
      <c r="F42" s="387"/>
      <c r="G42" s="387"/>
      <c r="H42" s="387"/>
      <c r="I42" s="387"/>
      <c r="J42" s="387"/>
      <c r="K42" s="387"/>
      <c r="L42" s="387"/>
      <c r="M42" s="387"/>
      <c r="N42" s="387"/>
      <c r="O42" s="387"/>
      <c r="P42" s="387"/>
      <c r="Q42" s="387"/>
      <c r="R42" s="387"/>
      <c r="S42" s="387"/>
      <c r="T42" s="36"/>
      <c r="U42" s="39"/>
      <c r="V42" s="40"/>
    </row>
    <row r="43" spans="1:22" x14ac:dyDescent="0.25">
      <c r="A43" s="30"/>
      <c r="B43" s="44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46"/>
      <c r="U43" s="27"/>
      <c r="V43" s="47"/>
    </row>
    <row r="44" spans="1:22" x14ac:dyDescent="0.25">
      <c r="A44" s="30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27"/>
      <c r="V44" s="47"/>
    </row>
    <row r="45" spans="1:22" x14ac:dyDescent="0.25">
      <c r="A45" s="30"/>
      <c r="B45" s="62" t="s">
        <v>1</v>
      </c>
      <c r="C45" s="62"/>
      <c r="D45" s="62"/>
      <c r="E45" s="62"/>
      <c r="F45" s="68"/>
      <c r="G45" s="68"/>
      <c r="H45" s="68"/>
      <c r="I45" s="68"/>
      <c r="J45" s="68"/>
      <c r="K45" s="68"/>
      <c r="L45" s="68"/>
      <c r="M45" s="68"/>
      <c r="N45" s="26"/>
      <c r="O45" s="26"/>
      <c r="P45" s="26"/>
      <c r="Q45" s="26"/>
      <c r="R45" s="26"/>
      <c r="S45" s="26"/>
      <c r="T45" s="26"/>
      <c r="U45" s="27"/>
    </row>
    <row r="46" spans="1:22" x14ac:dyDescent="0.25">
      <c r="A46" s="30"/>
      <c r="B46" s="298"/>
      <c r="C46" s="299"/>
      <c r="D46" s="299"/>
      <c r="E46" s="299"/>
      <c r="F46" s="299"/>
      <c r="G46" s="299"/>
      <c r="H46" s="299"/>
      <c r="I46" s="299"/>
      <c r="J46" s="299"/>
      <c r="K46" s="299"/>
      <c r="L46" s="299"/>
      <c r="M46" s="299"/>
      <c r="N46" s="299"/>
      <c r="O46" s="299"/>
      <c r="P46" s="299"/>
      <c r="Q46" s="299"/>
      <c r="R46" s="299"/>
      <c r="S46" s="299"/>
      <c r="T46" s="300"/>
      <c r="U46" s="27"/>
    </row>
    <row r="47" spans="1:22" x14ac:dyDescent="0.25">
      <c r="A47" s="30"/>
      <c r="B47" s="301"/>
      <c r="C47" s="302"/>
      <c r="D47" s="302"/>
      <c r="E47" s="302"/>
      <c r="F47" s="302"/>
      <c r="G47" s="302"/>
      <c r="H47" s="302"/>
      <c r="I47" s="302"/>
      <c r="J47" s="302"/>
      <c r="K47" s="302"/>
      <c r="L47" s="302"/>
      <c r="M47" s="302"/>
      <c r="N47" s="302"/>
      <c r="O47" s="302"/>
      <c r="P47" s="302"/>
      <c r="Q47" s="302"/>
      <c r="R47" s="302"/>
      <c r="S47" s="302"/>
      <c r="T47" s="303"/>
      <c r="U47" s="27"/>
    </row>
    <row r="48" spans="1:22" x14ac:dyDescent="0.25">
      <c r="A48" s="30"/>
      <c r="B48" s="304"/>
      <c r="C48" s="305"/>
      <c r="D48" s="305"/>
      <c r="E48" s="305"/>
      <c r="F48" s="305"/>
      <c r="G48" s="305"/>
      <c r="H48" s="305"/>
      <c r="I48" s="305"/>
      <c r="J48" s="305"/>
      <c r="K48" s="305"/>
      <c r="L48" s="305"/>
      <c r="M48" s="305"/>
      <c r="N48" s="305"/>
      <c r="O48" s="305"/>
      <c r="P48" s="305"/>
      <c r="Q48" s="305"/>
      <c r="R48" s="305"/>
      <c r="S48" s="305"/>
      <c r="T48" s="306"/>
      <c r="U48" s="27"/>
    </row>
    <row r="49" spans="1:21" ht="4.5" customHeight="1" x14ac:dyDescent="0.25">
      <c r="A49" s="30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27"/>
    </row>
    <row r="50" spans="1:21" x14ac:dyDescent="0.25">
      <c r="A50" s="30"/>
      <c r="B50" s="307" t="s">
        <v>27</v>
      </c>
      <c r="C50" s="307"/>
      <c r="D50" s="307"/>
      <c r="E50" s="307"/>
      <c r="F50" s="307"/>
      <c r="G50" s="307"/>
      <c r="H50" s="307"/>
      <c r="I50" s="307"/>
      <c r="J50" s="307"/>
      <c r="K50" s="307"/>
      <c r="L50" s="307"/>
      <c r="M50" s="307"/>
      <c r="N50" s="307"/>
      <c r="O50" s="307"/>
      <c r="P50" s="307"/>
      <c r="Q50" s="307"/>
      <c r="R50" s="307"/>
      <c r="S50" s="307"/>
      <c r="T50" s="307"/>
      <c r="U50" s="27"/>
    </row>
    <row r="51" spans="1:21" x14ac:dyDescent="0.25">
      <c r="A51" s="30"/>
      <c r="B51" s="48"/>
      <c r="C51" s="308" t="s">
        <v>40</v>
      </c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  <c r="R51" s="308"/>
      <c r="S51" s="308"/>
      <c r="T51" s="308"/>
      <c r="U51" s="27"/>
    </row>
    <row r="52" spans="1:21" x14ac:dyDescent="0.25">
      <c r="A52" s="30"/>
      <c r="B52" s="48"/>
      <c r="C52" s="308" t="s">
        <v>26</v>
      </c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  <c r="R52" s="308"/>
      <c r="S52" s="308"/>
      <c r="T52" s="308"/>
      <c r="U52" s="27"/>
    </row>
    <row r="53" spans="1:21" x14ac:dyDescent="0.25">
      <c r="A53" s="30"/>
      <c r="B53" s="48"/>
      <c r="C53" s="308" t="s">
        <v>25</v>
      </c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  <c r="R53" s="308"/>
      <c r="S53" s="308"/>
      <c r="T53" s="308"/>
      <c r="U53" s="27"/>
    </row>
    <row r="54" spans="1:21" ht="28.5" customHeight="1" x14ac:dyDescent="0.25">
      <c r="A54" s="30"/>
      <c r="B54" s="48"/>
      <c r="C54" s="308" t="s">
        <v>44</v>
      </c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  <c r="R54" s="308"/>
      <c r="S54" s="308"/>
      <c r="T54" s="308"/>
      <c r="U54" s="27"/>
    </row>
    <row r="55" spans="1:21" ht="60.75" customHeight="1" x14ac:dyDescent="0.25">
      <c r="A55" s="30"/>
      <c r="B55" s="48"/>
      <c r="C55" s="308" t="s">
        <v>41</v>
      </c>
      <c r="D55" s="308"/>
      <c r="E55" s="308"/>
      <c r="F55" s="308"/>
      <c r="G55" s="308"/>
      <c r="H55" s="308"/>
      <c r="I55" s="308"/>
      <c r="J55" s="308"/>
      <c r="K55" s="308"/>
      <c r="L55" s="308"/>
      <c r="M55" s="308"/>
      <c r="N55" s="308"/>
      <c r="O55" s="308"/>
      <c r="P55" s="308"/>
      <c r="Q55" s="308"/>
      <c r="R55" s="308"/>
      <c r="S55" s="308"/>
      <c r="T55" s="308"/>
      <c r="U55" s="27"/>
    </row>
    <row r="56" spans="1:21" ht="6.75" customHeight="1" thickBot="1" x14ac:dyDescent="0.3">
      <c r="A56" s="30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7"/>
    </row>
    <row r="57" spans="1:21" ht="13.5" thickBot="1" x14ac:dyDescent="0.3">
      <c r="A57" s="30"/>
      <c r="B57" s="329" t="s">
        <v>43</v>
      </c>
      <c r="C57" s="330"/>
      <c r="D57" s="330"/>
      <c r="E57" s="330"/>
      <c r="F57" s="330"/>
      <c r="G57" s="330"/>
      <c r="H57" s="330"/>
      <c r="I57" s="330"/>
      <c r="J57" s="331"/>
      <c r="K57" s="329" t="s">
        <v>42</v>
      </c>
      <c r="L57" s="330"/>
      <c r="M57" s="330"/>
      <c r="N57" s="330"/>
      <c r="O57" s="330"/>
      <c r="P57" s="330"/>
      <c r="Q57" s="330"/>
      <c r="R57" s="330"/>
      <c r="S57" s="330"/>
      <c r="T57" s="331"/>
      <c r="U57" s="27"/>
    </row>
    <row r="58" spans="1:21" ht="15.75" customHeight="1" x14ac:dyDescent="0.25">
      <c r="A58" s="30"/>
      <c r="B58" s="395" t="s">
        <v>124</v>
      </c>
      <c r="C58" s="396"/>
      <c r="D58" s="396"/>
      <c r="E58" s="396"/>
      <c r="F58" s="396"/>
      <c r="G58" s="396"/>
      <c r="H58" s="396"/>
      <c r="I58" s="396"/>
      <c r="J58" s="397"/>
      <c r="K58" s="395" t="str">
        <f>B9</f>
        <v>DIANA KATERINE OSPINA</v>
      </c>
      <c r="L58" s="396"/>
      <c r="M58" s="396"/>
      <c r="N58" s="396"/>
      <c r="O58" s="396"/>
      <c r="P58" s="396"/>
      <c r="Q58" s="396"/>
      <c r="R58" s="396"/>
      <c r="S58" s="396"/>
      <c r="T58" s="397"/>
      <c r="U58" s="27"/>
    </row>
    <row r="59" spans="1:21" x14ac:dyDescent="0.25">
      <c r="A59" s="30"/>
      <c r="B59" s="432" t="s">
        <v>2</v>
      </c>
      <c r="C59" s="293"/>
      <c r="D59" s="293"/>
      <c r="E59" s="293"/>
      <c r="F59" s="433"/>
      <c r="G59" s="434" t="s">
        <v>4</v>
      </c>
      <c r="H59" s="435"/>
      <c r="I59" s="435"/>
      <c r="J59" s="436"/>
      <c r="K59" s="432" t="s">
        <v>2</v>
      </c>
      <c r="L59" s="293"/>
      <c r="M59" s="293"/>
      <c r="N59" s="293"/>
      <c r="O59" s="433"/>
      <c r="P59" s="434" t="s">
        <v>4</v>
      </c>
      <c r="Q59" s="435"/>
      <c r="R59" s="435"/>
      <c r="S59" s="435"/>
      <c r="T59" s="436"/>
      <c r="U59" s="27"/>
    </row>
    <row r="60" spans="1:21" ht="18" customHeight="1" x14ac:dyDescent="0.25">
      <c r="A60" s="30"/>
      <c r="B60" s="388" t="s">
        <v>47</v>
      </c>
      <c r="C60" s="389"/>
      <c r="D60" s="389"/>
      <c r="E60" s="389"/>
      <c r="F60" s="390"/>
      <c r="G60" s="391">
        <v>10017896</v>
      </c>
      <c r="H60" s="392"/>
      <c r="I60" s="392"/>
      <c r="J60" s="393"/>
      <c r="K60" s="388" t="str">
        <f>B10</f>
        <v>Auxiliar Contable</v>
      </c>
      <c r="L60" s="389"/>
      <c r="M60" s="389"/>
      <c r="N60" s="389"/>
      <c r="O60" s="390"/>
      <c r="P60" s="394" t="s">
        <v>201</v>
      </c>
      <c r="Q60" s="392"/>
      <c r="R60" s="392"/>
      <c r="S60" s="392"/>
      <c r="T60" s="393"/>
      <c r="U60" s="27"/>
    </row>
    <row r="61" spans="1:21" x14ac:dyDescent="0.25">
      <c r="A61" s="30"/>
      <c r="B61" s="432" t="s">
        <v>5</v>
      </c>
      <c r="C61" s="293"/>
      <c r="D61" s="293"/>
      <c r="E61" s="293"/>
      <c r="F61" s="293"/>
      <c r="G61" s="293"/>
      <c r="H61" s="293"/>
      <c r="I61" s="293"/>
      <c r="J61" s="437"/>
      <c r="K61" s="432" t="s">
        <v>5</v>
      </c>
      <c r="L61" s="293"/>
      <c r="M61" s="293"/>
      <c r="N61" s="293"/>
      <c r="O61" s="293"/>
      <c r="P61" s="293"/>
      <c r="Q61" s="293"/>
      <c r="R61" s="293"/>
      <c r="S61" s="293"/>
      <c r="T61" s="437"/>
      <c r="U61" s="27"/>
    </row>
    <row r="62" spans="1:21" x14ac:dyDescent="0.25">
      <c r="A62" s="30"/>
      <c r="B62" s="323"/>
      <c r="C62" s="324"/>
      <c r="D62" s="324"/>
      <c r="E62" s="324"/>
      <c r="F62" s="324"/>
      <c r="G62" s="324"/>
      <c r="H62" s="324"/>
      <c r="I62" s="324"/>
      <c r="J62" s="357"/>
      <c r="K62" s="323"/>
      <c r="L62" s="324"/>
      <c r="M62" s="324"/>
      <c r="N62" s="324"/>
      <c r="O62" s="324"/>
      <c r="P62" s="324"/>
      <c r="Q62" s="324"/>
      <c r="R62" s="324"/>
      <c r="S62" s="324"/>
      <c r="T62" s="357"/>
      <c r="U62" s="27"/>
    </row>
    <row r="63" spans="1:21" ht="14.25" customHeight="1" thickBot="1" x14ac:dyDescent="0.3">
      <c r="A63" s="30"/>
      <c r="B63" s="358"/>
      <c r="C63" s="359"/>
      <c r="D63" s="359"/>
      <c r="E63" s="359"/>
      <c r="F63" s="359"/>
      <c r="G63" s="359"/>
      <c r="H63" s="359"/>
      <c r="I63" s="359"/>
      <c r="J63" s="360"/>
      <c r="K63" s="358"/>
      <c r="L63" s="359"/>
      <c r="M63" s="359"/>
      <c r="N63" s="359"/>
      <c r="O63" s="359"/>
      <c r="P63" s="359"/>
      <c r="Q63" s="359"/>
      <c r="R63" s="359"/>
      <c r="S63" s="359"/>
      <c r="T63" s="360"/>
      <c r="U63" s="27"/>
    </row>
    <row r="64" spans="1:21" ht="7.5" customHeight="1" thickBot="1" x14ac:dyDescent="0.3">
      <c r="A64" s="49"/>
      <c r="B64" s="361"/>
      <c r="C64" s="361"/>
      <c r="D64" s="361"/>
      <c r="E64" s="361"/>
      <c r="F64" s="361"/>
      <c r="G64" s="361"/>
      <c r="H64" s="361"/>
      <c r="I64" s="361"/>
      <c r="J64" s="50"/>
      <c r="K64" s="50"/>
      <c r="L64" s="50"/>
      <c r="M64" s="361"/>
      <c r="N64" s="361"/>
      <c r="O64" s="361"/>
      <c r="P64" s="361"/>
      <c r="Q64" s="361"/>
      <c r="R64" s="361"/>
      <c r="S64" s="361"/>
      <c r="T64" s="361"/>
      <c r="U64" s="51"/>
    </row>
    <row r="65" spans="1:21" ht="13.5" thickBot="1" x14ac:dyDescent="0.3">
      <c r="A65" s="337" t="s">
        <v>8</v>
      </c>
      <c r="B65" s="338"/>
      <c r="C65" s="338"/>
      <c r="D65" s="338"/>
      <c r="E65" s="338"/>
      <c r="F65" s="338"/>
      <c r="G65" s="338"/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9"/>
    </row>
    <row r="66" spans="1:21" s="29" customFormat="1" ht="18.75" customHeight="1" x14ac:dyDescent="0.25">
      <c r="A66" s="340" t="s">
        <v>9</v>
      </c>
      <c r="B66" s="341"/>
      <c r="C66" s="52"/>
      <c r="D66" s="52"/>
      <c r="E66" s="52"/>
      <c r="F66" s="65"/>
      <c r="G66" s="342" t="s">
        <v>24</v>
      </c>
      <c r="H66" s="343"/>
      <c r="I66" s="348"/>
      <c r="J66" s="349"/>
      <c r="K66" s="349"/>
      <c r="L66" s="349"/>
      <c r="M66" s="349"/>
      <c r="N66" s="349"/>
      <c r="O66" s="349"/>
      <c r="P66" s="349"/>
      <c r="Q66" s="349"/>
      <c r="R66" s="349"/>
      <c r="S66" s="349"/>
      <c r="T66" s="349"/>
      <c r="U66" s="350"/>
    </row>
    <row r="67" spans="1:21" s="29" customFormat="1" ht="13.5" customHeight="1" x14ac:dyDescent="0.25">
      <c r="A67" s="53"/>
      <c r="B67" s="26"/>
      <c r="C67" s="54" t="s">
        <v>10</v>
      </c>
      <c r="D67" s="54" t="s">
        <v>11</v>
      </c>
      <c r="E67" s="54" t="s">
        <v>12</v>
      </c>
      <c r="F67" s="65"/>
      <c r="G67" s="344"/>
      <c r="H67" s="345"/>
      <c r="I67" s="348"/>
      <c r="J67" s="349"/>
      <c r="K67" s="349"/>
      <c r="L67" s="349"/>
      <c r="M67" s="349"/>
      <c r="N67" s="349"/>
      <c r="O67" s="349"/>
      <c r="P67" s="349"/>
      <c r="Q67" s="349"/>
      <c r="R67" s="349"/>
      <c r="S67" s="349"/>
      <c r="T67" s="349"/>
      <c r="U67" s="350"/>
    </row>
    <row r="68" spans="1:21" s="29" customFormat="1" ht="11.25" customHeight="1" x14ac:dyDescent="0.25">
      <c r="A68" s="55"/>
      <c r="B68" s="56"/>
      <c r="C68" s="56"/>
      <c r="D68" s="56"/>
      <c r="E68" s="56"/>
      <c r="F68" s="56"/>
      <c r="G68" s="346"/>
      <c r="H68" s="347"/>
      <c r="I68" s="351"/>
      <c r="J68" s="352"/>
      <c r="K68" s="352"/>
      <c r="L68" s="352"/>
      <c r="M68" s="352"/>
      <c r="N68" s="352"/>
      <c r="O68" s="352"/>
      <c r="P68" s="352"/>
      <c r="Q68" s="352"/>
      <c r="R68" s="352"/>
      <c r="S68" s="352"/>
      <c r="T68" s="352"/>
      <c r="U68" s="353"/>
    </row>
    <row r="69" spans="1:21" s="29" customFormat="1" ht="18.75" customHeight="1" x14ac:dyDescent="0.25">
      <c r="A69" s="1"/>
      <c r="B69" s="2"/>
      <c r="C69" s="354"/>
      <c r="D69" s="354"/>
      <c r="E69" s="354"/>
      <c r="F69" s="354"/>
      <c r="G69" s="354"/>
      <c r="H69" s="354"/>
      <c r="I69" s="354"/>
      <c r="J69" s="57"/>
      <c r="K69" s="57"/>
      <c r="L69" s="354"/>
      <c r="M69" s="354"/>
      <c r="N69" s="354"/>
      <c r="O69" s="354"/>
      <c r="P69" s="354"/>
      <c r="Q69" s="354"/>
      <c r="R69" s="354"/>
      <c r="S69" s="354"/>
      <c r="T69" s="354"/>
      <c r="U69" s="355"/>
    </row>
    <row r="70" spans="1:21" s="29" customFormat="1" ht="15.75" thickBot="1" x14ac:dyDescent="0.3">
      <c r="A70" s="3"/>
      <c r="B70" s="4"/>
      <c r="C70" s="335" t="s">
        <v>13</v>
      </c>
      <c r="D70" s="335"/>
      <c r="E70" s="335"/>
      <c r="F70" s="335"/>
      <c r="G70" s="335"/>
      <c r="H70" s="335"/>
      <c r="I70" s="335"/>
      <c r="J70" s="58"/>
      <c r="K70" s="58"/>
      <c r="L70" s="335" t="s">
        <v>14</v>
      </c>
      <c r="M70" s="335"/>
      <c r="N70" s="335"/>
      <c r="O70" s="335"/>
      <c r="P70" s="335"/>
      <c r="Q70" s="335"/>
      <c r="R70" s="335"/>
      <c r="S70" s="335"/>
      <c r="T70" s="335"/>
      <c r="U70" s="336"/>
    </row>
  </sheetData>
  <mergeCells count="111">
    <mergeCell ref="A1:E4"/>
    <mergeCell ref="F1:P4"/>
    <mergeCell ref="R1:U1"/>
    <mergeCell ref="R2:U2"/>
    <mergeCell ref="R3:U3"/>
    <mergeCell ref="R4:U4"/>
    <mergeCell ref="A5:U5"/>
    <mergeCell ref="N7:P7"/>
    <mergeCell ref="R7:T7"/>
    <mergeCell ref="B15:T15"/>
    <mergeCell ref="B17:T17"/>
    <mergeCell ref="B18:E18"/>
    <mergeCell ref="F18:J18"/>
    <mergeCell ref="K18:M18"/>
    <mergeCell ref="N18:P18"/>
    <mergeCell ref="R18:T18"/>
    <mergeCell ref="B19:E19"/>
    <mergeCell ref="F19:J19"/>
    <mergeCell ref="K19:M19"/>
    <mergeCell ref="N19:P19"/>
    <mergeCell ref="R19:T19"/>
    <mergeCell ref="B20:E20"/>
    <mergeCell ref="F20:J20"/>
    <mergeCell ref="K20:M20"/>
    <mergeCell ref="N20:P20"/>
    <mergeCell ref="R20:T20"/>
    <mergeCell ref="B21:E21"/>
    <mergeCell ref="F21:J21"/>
    <mergeCell ref="K21:M21"/>
    <mergeCell ref="N21:P21"/>
    <mergeCell ref="R21:T21"/>
    <mergeCell ref="B22:E22"/>
    <mergeCell ref="F22:J22"/>
    <mergeCell ref="K22:M22"/>
    <mergeCell ref="N22:P22"/>
    <mergeCell ref="R22:T22"/>
    <mergeCell ref="B23:E23"/>
    <mergeCell ref="F23:J23"/>
    <mergeCell ref="K23:M23"/>
    <mergeCell ref="N23:P23"/>
    <mergeCell ref="R23:T23"/>
    <mergeCell ref="B24:E24"/>
    <mergeCell ref="F24:J24"/>
    <mergeCell ref="K24:M24"/>
    <mergeCell ref="N24:P24"/>
    <mergeCell ref="R24:T24"/>
    <mergeCell ref="B25:E25"/>
    <mergeCell ref="F25:J25"/>
    <mergeCell ref="K25:M25"/>
    <mergeCell ref="N25:P25"/>
    <mergeCell ref="R25:T25"/>
    <mergeCell ref="B26:E26"/>
    <mergeCell ref="F26:J26"/>
    <mergeCell ref="K26:M26"/>
    <mergeCell ref="N26:P26"/>
    <mergeCell ref="R26:T26"/>
    <mergeCell ref="B29:T32"/>
    <mergeCell ref="B34:T34"/>
    <mergeCell ref="B35:G35"/>
    <mergeCell ref="H35:L35"/>
    <mergeCell ref="M35:O35"/>
    <mergeCell ref="B36:D36"/>
    <mergeCell ref="E36:L36"/>
    <mergeCell ref="B27:E27"/>
    <mergeCell ref="F27:J27"/>
    <mergeCell ref="K27:M27"/>
    <mergeCell ref="N27:P27"/>
    <mergeCell ref="R27:T27"/>
    <mergeCell ref="B28:T28"/>
    <mergeCell ref="B46:T48"/>
    <mergeCell ref="B50:T50"/>
    <mergeCell ref="C51:T51"/>
    <mergeCell ref="C52:T52"/>
    <mergeCell ref="C53:T53"/>
    <mergeCell ref="C54:T54"/>
    <mergeCell ref="D38:E38"/>
    <mergeCell ref="G38:H38"/>
    <mergeCell ref="J38:K38"/>
    <mergeCell ref="M38:N38"/>
    <mergeCell ref="O38:T38"/>
    <mergeCell ref="B40:D42"/>
    <mergeCell ref="E40:S40"/>
    <mergeCell ref="E41:S41"/>
    <mergeCell ref="E42:S42"/>
    <mergeCell ref="B60:F60"/>
    <mergeCell ref="G60:J60"/>
    <mergeCell ref="K60:O60"/>
    <mergeCell ref="P60:T60"/>
    <mergeCell ref="B61:J61"/>
    <mergeCell ref="K61:T61"/>
    <mergeCell ref="C55:T55"/>
    <mergeCell ref="B57:J57"/>
    <mergeCell ref="K57:T57"/>
    <mergeCell ref="B58:J58"/>
    <mergeCell ref="K58:T58"/>
    <mergeCell ref="B59:F59"/>
    <mergeCell ref="G59:J59"/>
    <mergeCell ref="K59:O59"/>
    <mergeCell ref="P59:T59"/>
    <mergeCell ref="C69:I69"/>
    <mergeCell ref="L69:U69"/>
    <mergeCell ref="C70:I70"/>
    <mergeCell ref="L70:U70"/>
    <mergeCell ref="B62:J63"/>
    <mergeCell ref="K62:T63"/>
    <mergeCell ref="B64:I64"/>
    <mergeCell ref="M64:T64"/>
    <mergeCell ref="A65:U65"/>
    <mergeCell ref="A66:B66"/>
    <mergeCell ref="G66:H68"/>
    <mergeCell ref="I66:U68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scale="65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1"/>
  <sheetViews>
    <sheetView showGridLines="0" topLeftCell="A7" zoomScale="80" zoomScaleNormal="80" workbookViewId="0">
      <selection sqref="A1:E4"/>
    </sheetView>
  </sheetViews>
  <sheetFormatPr baseColWidth="10" defaultRowHeight="12.75" x14ac:dyDescent="0.25"/>
  <cols>
    <col min="1" max="1" width="0.7109375" style="22" customWidth="1"/>
    <col min="2" max="2" width="7.85546875" style="22" customWidth="1"/>
    <col min="3" max="3" width="5.7109375" style="22" customWidth="1"/>
    <col min="4" max="4" width="5.28515625" style="22" customWidth="1"/>
    <col min="5" max="5" width="7.28515625" style="22" customWidth="1"/>
    <col min="6" max="6" width="8.42578125" style="22" customWidth="1"/>
    <col min="7" max="7" width="5.28515625" style="22" customWidth="1"/>
    <col min="8" max="8" width="11.5703125" style="22" customWidth="1"/>
    <col min="9" max="9" width="4.28515625" style="22" customWidth="1"/>
    <col min="10" max="10" width="6.28515625" style="22" customWidth="1"/>
    <col min="11" max="11" width="5.7109375" style="22" customWidth="1"/>
    <col min="12" max="12" width="4" style="22" customWidth="1"/>
    <col min="13" max="13" width="15.28515625" style="22" customWidth="1"/>
    <col min="14" max="14" width="4.85546875" style="22" customWidth="1"/>
    <col min="15" max="15" width="7.85546875" style="22" customWidth="1"/>
    <col min="16" max="16" width="6.7109375" style="22" customWidth="1"/>
    <col min="17" max="17" width="13.28515625" style="22" customWidth="1"/>
    <col min="18" max="18" width="13.42578125" style="22" customWidth="1"/>
    <col min="19" max="19" width="7.140625" style="22" customWidth="1"/>
    <col min="20" max="20" width="7.85546875" style="22" customWidth="1"/>
    <col min="21" max="21" width="0.5703125" style="22" customWidth="1"/>
    <col min="22" max="55" width="5.28515625" style="22" customWidth="1"/>
    <col min="56" max="16384" width="11.42578125" style="22"/>
  </cols>
  <sheetData>
    <row r="1" spans="1:26" ht="15.75" customHeight="1" x14ac:dyDescent="0.25">
      <c r="A1" s="237"/>
      <c r="B1" s="238"/>
      <c r="C1" s="238"/>
      <c r="D1" s="238"/>
      <c r="E1" s="238"/>
      <c r="F1" s="243" t="s">
        <v>15</v>
      </c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155"/>
      <c r="R1" s="246"/>
      <c r="S1" s="246"/>
      <c r="T1" s="246"/>
      <c r="U1" s="247"/>
    </row>
    <row r="2" spans="1:26" ht="34.5" customHeight="1" x14ac:dyDescent="0.25">
      <c r="A2" s="239"/>
      <c r="B2" s="240"/>
      <c r="C2" s="240"/>
      <c r="D2" s="240"/>
      <c r="E2" s="240"/>
      <c r="F2" s="244"/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156"/>
      <c r="R2" s="250" t="s">
        <v>30</v>
      </c>
      <c r="S2" s="250"/>
      <c r="T2" s="250"/>
      <c r="U2" s="251"/>
    </row>
    <row r="3" spans="1:26" ht="15" customHeight="1" x14ac:dyDescent="0.25">
      <c r="A3" s="239"/>
      <c r="B3" s="240"/>
      <c r="C3" s="240"/>
      <c r="D3" s="240"/>
      <c r="E3" s="240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156"/>
      <c r="R3" s="250" t="s">
        <v>31</v>
      </c>
      <c r="S3" s="250"/>
      <c r="T3" s="250"/>
      <c r="U3" s="251"/>
    </row>
    <row r="4" spans="1:26" ht="15.75" customHeight="1" thickBot="1" x14ac:dyDescent="0.3">
      <c r="A4" s="241"/>
      <c r="B4" s="242"/>
      <c r="C4" s="242"/>
      <c r="D4" s="242"/>
      <c r="E4" s="242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157"/>
      <c r="R4" s="252" t="s">
        <v>7</v>
      </c>
      <c r="S4" s="252"/>
      <c r="T4" s="252"/>
      <c r="U4" s="253"/>
    </row>
    <row r="5" spans="1:26" ht="13.5" thickBot="1" x14ac:dyDescent="0.3">
      <c r="A5" s="254"/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55"/>
      <c r="S5" s="255"/>
      <c r="T5" s="255"/>
      <c r="U5" s="256"/>
    </row>
    <row r="6" spans="1:26" x14ac:dyDescent="0.25">
      <c r="A6" s="23"/>
      <c r="B6" s="24" t="s">
        <v>3</v>
      </c>
      <c r="C6" s="73" t="s">
        <v>74</v>
      </c>
      <c r="D6" s="25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6" x14ac:dyDescent="0.25">
      <c r="A7" s="23"/>
      <c r="B7" s="24"/>
      <c r="C7" s="24"/>
      <c r="D7" s="24"/>
      <c r="E7" s="26"/>
      <c r="F7" s="26"/>
      <c r="G7" s="26"/>
      <c r="H7" s="26"/>
      <c r="I7" s="26"/>
      <c r="J7" s="26"/>
      <c r="K7" s="26"/>
      <c r="L7" s="26"/>
      <c r="N7" s="257"/>
      <c r="O7" s="257"/>
      <c r="P7" s="257"/>
      <c r="Q7" s="159"/>
      <c r="R7" s="257"/>
      <c r="S7" s="257"/>
      <c r="T7" s="257"/>
      <c r="U7" s="27"/>
    </row>
    <row r="8" spans="1:26" ht="15" x14ac:dyDescent="0.25">
      <c r="A8" s="23"/>
      <c r="B8" s="24" t="s">
        <v>6</v>
      </c>
      <c r="C8" s="24"/>
      <c r="D8" s="24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  <c r="Z8" s="29"/>
    </row>
    <row r="9" spans="1:26" x14ac:dyDescent="0.25">
      <c r="A9" s="23"/>
      <c r="B9" s="73" t="s">
        <v>408</v>
      </c>
      <c r="C9" s="24"/>
      <c r="D9" s="24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spans="1:26" x14ac:dyDescent="0.25">
      <c r="A10" s="23"/>
      <c r="B10" s="73" t="s">
        <v>409</v>
      </c>
      <c r="C10" s="24"/>
      <c r="D10" s="24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7"/>
    </row>
    <row r="11" spans="1:26" x14ac:dyDescent="0.25">
      <c r="A11" s="23"/>
      <c r="B11" s="73" t="s">
        <v>410</v>
      </c>
      <c r="C11" s="24"/>
      <c r="D11" s="24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7"/>
    </row>
    <row r="12" spans="1:26" ht="8.25" customHeight="1" x14ac:dyDescent="0.25">
      <c r="A12" s="30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7"/>
    </row>
    <row r="13" spans="1:26" x14ac:dyDescent="0.25">
      <c r="A13" s="30"/>
      <c r="B13" s="26" t="s">
        <v>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7"/>
    </row>
    <row r="14" spans="1:26" ht="6" customHeight="1" x14ac:dyDescent="0.25">
      <c r="A14" s="30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7"/>
    </row>
    <row r="15" spans="1:26" x14ac:dyDescent="0.25">
      <c r="A15" s="30"/>
      <c r="B15" s="258" t="s">
        <v>32</v>
      </c>
      <c r="C15" s="258"/>
      <c r="D15" s="258"/>
      <c r="E15" s="258"/>
      <c r="F15" s="258"/>
      <c r="G15" s="258"/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7"/>
    </row>
    <row r="16" spans="1:26" ht="6" customHeight="1" x14ac:dyDescent="0.25">
      <c r="A16" s="30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7"/>
    </row>
    <row r="17" spans="1:21" x14ac:dyDescent="0.25">
      <c r="A17" s="30"/>
      <c r="B17" s="259" t="s">
        <v>16</v>
      </c>
      <c r="C17" s="259"/>
      <c r="D17" s="259"/>
      <c r="E17" s="259"/>
      <c r="F17" s="259"/>
      <c r="G17" s="259"/>
      <c r="H17" s="259"/>
      <c r="I17" s="259"/>
      <c r="J17" s="259"/>
      <c r="K17" s="259"/>
      <c r="L17" s="259"/>
      <c r="M17" s="259"/>
      <c r="N17" s="259"/>
      <c r="O17" s="259"/>
      <c r="P17" s="259"/>
      <c r="Q17" s="259"/>
      <c r="R17" s="259"/>
      <c r="S17" s="259"/>
      <c r="T17" s="259"/>
      <c r="U17" s="27"/>
    </row>
    <row r="18" spans="1:21" ht="30.75" customHeight="1" x14ac:dyDescent="0.25">
      <c r="A18" s="30"/>
      <c r="B18" s="260" t="s">
        <v>33</v>
      </c>
      <c r="C18" s="260"/>
      <c r="D18" s="260"/>
      <c r="E18" s="260"/>
      <c r="F18" s="260" t="s">
        <v>29</v>
      </c>
      <c r="G18" s="260"/>
      <c r="H18" s="260"/>
      <c r="I18" s="260"/>
      <c r="J18" s="260"/>
      <c r="K18" s="261" t="s">
        <v>34</v>
      </c>
      <c r="L18" s="261"/>
      <c r="M18" s="261"/>
      <c r="N18" s="260" t="s">
        <v>28</v>
      </c>
      <c r="O18" s="260"/>
      <c r="P18" s="260"/>
      <c r="Q18" s="160" t="s">
        <v>45</v>
      </c>
      <c r="R18" s="260" t="s">
        <v>35</v>
      </c>
      <c r="S18" s="260"/>
      <c r="T18" s="260"/>
      <c r="U18" s="27"/>
    </row>
    <row r="19" spans="1:21" ht="15.95" customHeight="1" x14ac:dyDescent="0.25">
      <c r="A19" s="30"/>
      <c r="B19" s="503" t="s">
        <v>76</v>
      </c>
      <c r="C19" s="504"/>
      <c r="D19" s="504"/>
      <c r="E19" s="505"/>
      <c r="F19" s="500" t="s">
        <v>128</v>
      </c>
      <c r="G19" s="500"/>
      <c r="H19" s="500"/>
      <c r="I19" s="500"/>
      <c r="J19" s="500"/>
      <c r="K19" s="501" t="s">
        <v>413</v>
      </c>
      <c r="L19" s="501"/>
      <c r="M19" s="501"/>
      <c r="N19" s="501" t="s">
        <v>415</v>
      </c>
      <c r="O19" s="501"/>
      <c r="P19" s="501"/>
      <c r="Q19" s="229">
        <v>53</v>
      </c>
      <c r="R19" s="502"/>
      <c r="S19" s="502"/>
      <c r="T19" s="502"/>
      <c r="U19" s="27"/>
    </row>
    <row r="20" spans="1:21" ht="15.95" customHeight="1" x14ac:dyDescent="0.25">
      <c r="A20" s="30"/>
      <c r="B20" s="503" t="s">
        <v>54</v>
      </c>
      <c r="C20" s="504"/>
      <c r="D20" s="504"/>
      <c r="E20" s="505"/>
      <c r="F20" s="500" t="s">
        <v>66</v>
      </c>
      <c r="G20" s="500"/>
      <c r="H20" s="500"/>
      <c r="I20" s="500"/>
      <c r="J20" s="500"/>
      <c r="K20" s="501" t="s">
        <v>141</v>
      </c>
      <c r="L20" s="501"/>
      <c r="M20" s="501"/>
      <c r="N20" s="501" t="s">
        <v>420</v>
      </c>
      <c r="O20" s="501"/>
      <c r="P20" s="501"/>
      <c r="Q20" s="229">
        <v>53</v>
      </c>
      <c r="R20" s="502"/>
      <c r="S20" s="502"/>
      <c r="T20" s="502"/>
      <c r="U20" s="27"/>
    </row>
    <row r="21" spans="1:21" ht="15.95" customHeight="1" x14ac:dyDescent="0.25">
      <c r="A21" s="30"/>
      <c r="B21" s="503" t="s">
        <v>80</v>
      </c>
      <c r="C21" s="504"/>
      <c r="D21" s="504"/>
      <c r="E21" s="505"/>
      <c r="F21" s="500" t="s">
        <v>414</v>
      </c>
      <c r="G21" s="500"/>
      <c r="H21" s="500"/>
      <c r="I21" s="500"/>
      <c r="J21" s="500"/>
      <c r="K21" s="501" t="s">
        <v>244</v>
      </c>
      <c r="L21" s="501"/>
      <c r="M21" s="501"/>
      <c r="N21" s="269" t="s">
        <v>244</v>
      </c>
      <c r="O21" s="270"/>
      <c r="P21" s="271"/>
      <c r="Q21" s="229">
        <v>53</v>
      </c>
      <c r="R21" s="502"/>
      <c r="S21" s="502"/>
      <c r="T21" s="502"/>
      <c r="U21" s="27"/>
    </row>
    <row r="22" spans="1:21" ht="15.95" customHeight="1" x14ac:dyDescent="0.25">
      <c r="A22" s="30"/>
      <c r="B22" s="503" t="s">
        <v>412</v>
      </c>
      <c r="C22" s="504"/>
      <c r="D22" s="504"/>
      <c r="E22" s="505"/>
      <c r="F22" s="500" t="s">
        <v>416</v>
      </c>
      <c r="G22" s="500"/>
      <c r="H22" s="500"/>
      <c r="I22" s="500"/>
      <c r="J22" s="500"/>
      <c r="K22" s="501" t="s">
        <v>141</v>
      </c>
      <c r="L22" s="501"/>
      <c r="M22" s="501"/>
      <c r="N22" s="509" t="s">
        <v>417</v>
      </c>
      <c r="O22" s="501"/>
      <c r="P22" s="501"/>
      <c r="Q22" s="229"/>
      <c r="R22" s="502"/>
      <c r="S22" s="502"/>
      <c r="T22" s="502"/>
      <c r="U22" s="27"/>
    </row>
    <row r="23" spans="1:21" ht="15.95" customHeight="1" x14ac:dyDescent="0.25">
      <c r="A23" s="30"/>
      <c r="B23" s="499"/>
      <c r="C23" s="499"/>
      <c r="D23" s="499"/>
      <c r="E23" s="499"/>
      <c r="F23" s="500"/>
      <c r="G23" s="500"/>
      <c r="H23" s="500"/>
      <c r="I23" s="500"/>
      <c r="J23" s="500"/>
      <c r="K23" s="501"/>
      <c r="L23" s="501"/>
      <c r="M23" s="501"/>
      <c r="N23" s="272"/>
      <c r="O23" s="272"/>
      <c r="P23" s="272"/>
      <c r="Q23" s="230"/>
      <c r="R23" s="502"/>
      <c r="S23" s="502"/>
      <c r="T23" s="502"/>
      <c r="U23" s="27"/>
    </row>
    <row r="24" spans="1:21" ht="15.95" customHeight="1" x14ac:dyDescent="0.25">
      <c r="A24" s="30"/>
      <c r="B24" s="499"/>
      <c r="C24" s="499"/>
      <c r="D24" s="499"/>
      <c r="E24" s="499"/>
      <c r="F24" s="506"/>
      <c r="G24" s="507"/>
      <c r="H24" s="507"/>
      <c r="I24" s="507"/>
      <c r="J24" s="508"/>
      <c r="K24" s="501"/>
      <c r="L24" s="501"/>
      <c r="M24" s="501"/>
      <c r="N24" s="272"/>
      <c r="O24" s="272"/>
      <c r="P24" s="272"/>
      <c r="Q24" s="230"/>
      <c r="R24" s="502"/>
      <c r="S24" s="502"/>
      <c r="T24" s="502"/>
      <c r="U24" s="27"/>
    </row>
    <row r="25" spans="1:21" ht="15.95" customHeight="1" x14ac:dyDescent="0.25">
      <c r="A25" s="30"/>
      <c r="B25" s="503"/>
      <c r="C25" s="504"/>
      <c r="D25" s="504"/>
      <c r="E25" s="505"/>
      <c r="F25" s="506"/>
      <c r="G25" s="507"/>
      <c r="H25" s="507"/>
      <c r="I25" s="507"/>
      <c r="J25" s="508"/>
      <c r="K25" s="265"/>
      <c r="L25" s="266"/>
      <c r="M25" s="267"/>
      <c r="N25" s="269"/>
      <c r="O25" s="270"/>
      <c r="P25" s="271"/>
      <c r="Q25" s="230"/>
      <c r="R25" s="502"/>
      <c r="S25" s="502"/>
      <c r="T25" s="502"/>
      <c r="U25" s="27"/>
    </row>
    <row r="26" spans="1:21" ht="15.95" customHeight="1" x14ac:dyDescent="0.25">
      <c r="A26" s="30"/>
      <c r="B26" s="499"/>
      <c r="C26" s="499"/>
      <c r="D26" s="499"/>
      <c r="E26" s="499"/>
      <c r="F26" s="500"/>
      <c r="G26" s="500"/>
      <c r="H26" s="500"/>
      <c r="I26" s="500"/>
      <c r="J26" s="500"/>
      <c r="K26" s="501"/>
      <c r="L26" s="501"/>
      <c r="M26" s="501"/>
      <c r="N26" s="272"/>
      <c r="O26" s="272"/>
      <c r="P26" s="272"/>
      <c r="Q26" s="230"/>
      <c r="R26" s="502"/>
      <c r="S26" s="502"/>
      <c r="T26" s="502"/>
      <c r="U26" s="27"/>
    </row>
    <row r="27" spans="1:21" ht="15.95" customHeight="1" x14ac:dyDescent="0.25">
      <c r="A27" s="30"/>
      <c r="B27" s="499"/>
      <c r="C27" s="499"/>
      <c r="D27" s="499"/>
      <c r="E27" s="499"/>
      <c r="F27" s="500"/>
      <c r="G27" s="500"/>
      <c r="H27" s="500"/>
      <c r="I27" s="500"/>
      <c r="J27" s="500"/>
      <c r="K27" s="501"/>
      <c r="L27" s="501"/>
      <c r="M27" s="501"/>
      <c r="N27" s="272"/>
      <c r="O27" s="272"/>
      <c r="P27" s="272"/>
      <c r="Q27" s="230"/>
      <c r="R27" s="502"/>
      <c r="S27" s="502"/>
      <c r="T27" s="502"/>
      <c r="U27" s="27"/>
    </row>
    <row r="28" spans="1:21" x14ac:dyDescent="0.25">
      <c r="A28" s="30"/>
      <c r="B28" s="259" t="s">
        <v>36</v>
      </c>
      <c r="C28" s="259"/>
      <c r="D28" s="259"/>
      <c r="E28" s="259"/>
      <c r="F28" s="259"/>
      <c r="G28" s="259"/>
      <c r="H28" s="259"/>
      <c r="I28" s="259"/>
      <c r="J28" s="259"/>
      <c r="K28" s="259"/>
      <c r="L28" s="259"/>
      <c r="M28" s="259"/>
      <c r="N28" s="259"/>
      <c r="O28" s="259"/>
      <c r="P28" s="259"/>
      <c r="Q28" s="259"/>
      <c r="R28" s="259"/>
      <c r="S28" s="259"/>
      <c r="T28" s="259"/>
      <c r="U28" s="27"/>
    </row>
    <row r="29" spans="1:21" ht="16.5" customHeight="1" x14ac:dyDescent="0.25">
      <c r="A29" s="30"/>
      <c r="B29" s="484" t="s">
        <v>418</v>
      </c>
      <c r="C29" s="485"/>
      <c r="D29" s="485"/>
      <c r="E29" s="485"/>
      <c r="F29" s="485"/>
      <c r="G29" s="485"/>
      <c r="H29" s="485"/>
      <c r="I29" s="485"/>
      <c r="J29" s="485"/>
      <c r="K29" s="485"/>
      <c r="L29" s="485"/>
      <c r="M29" s="485"/>
      <c r="N29" s="485"/>
      <c r="O29" s="485"/>
      <c r="P29" s="485"/>
      <c r="Q29" s="485"/>
      <c r="R29" s="485"/>
      <c r="S29" s="485"/>
      <c r="T29" s="486"/>
      <c r="U29" s="27"/>
    </row>
    <row r="30" spans="1:21" ht="16.5" customHeight="1" x14ac:dyDescent="0.25">
      <c r="A30" s="30"/>
      <c r="B30" s="487"/>
      <c r="C30" s="488"/>
      <c r="D30" s="488"/>
      <c r="E30" s="488"/>
      <c r="F30" s="488"/>
      <c r="G30" s="488"/>
      <c r="H30" s="488"/>
      <c r="I30" s="488"/>
      <c r="J30" s="488"/>
      <c r="K30" s="488"/>
      <c r="L30" s="488"/>
      <c r="M30" s="488"/>
      <c r="N30" s="488"/>
      <c r="O30" s="488"/>
      <c r="P30" s="488"/>
      <c r="Q30" s="488"/>
      <c r="R30" s="488"/>
      <c r="S30" s="488"/>
      <c r="T30" s="489"/>
      <c r="U30" s="27"/>
    </row>
    <row r="31" spans="1:21" ht="16.5" customHeight="1" x14ac:dyDescent="0.25">
      <c r="A31" s="30"/>
      <c r="B31" s="487"/>
      <c r="C31" s="488"/>
      <c r="D31" s="488"/>
      <c r="E31" s="488"/>
      <c r="F31" s="488"/>
      <c r="G31" s="488"/>
      <c r="H31" s="488"/>
      <c r="I31" s="488"/>
      <c r="J31" s="488"/>
      <c r="K31" s="488"/>
      <c r="L31" s="488"/>
      <c r="M31" s="488"/>
      <c r="N31" s="488"/>
      <c r="O31" s="488"/>
      <c r="P31" s="488"/>
      <c r="Q31" s="488"/>
      <c r="R31" s="488"/>
      <c r="S31" s="488"/>
      <c r="T31" s="489"/>
      <c r="U31" s="27"/>
    </row>
    <row r="32" spans="1:21" ht="16.5" customHeight="1" x14ac:dyDescent="0.25">
      <c r="A32" s="30"/>
      <c r="B32" s="490"/>
      <c r="C32" s="491"/>
      <c r="D32" s="491"/>
      <c r="E32" s="491"/>
      <c r="F32" s="491"/>
      <c r="G32" s="491"/>
      <c r="H32" s="491"/>
      <c r="I32" s="491"/>
      <c r="J32" s="491"/>
      <c r="K32" s="491"/>
      <c r="L32" s="491"/>
      <c r="M32" s="491"/>
      <c r="N32" s="491"/>
      <c r="O32" s="491"/>
      <c r="P32" s="491"/>
      <c r="Q32" s="491"/>
      <c r="R32" s="491"/>
      <c r="S32" s="491"/>
      <c r="T32" s="492"/>
      <c r="U32" s="27"/>
    </row>
    <row r="33" spans="1:22" x14ac:dyDescent="0.25">
      <c r="A33" s="30"/>
      <c r="B33" s="158"/>
      <c r="C33" s="158"/>
      <c r="D33" s="158"/>
      <c r="E33" s="158"/>
      <c r="F33" s="154"/>
      <c r="G33" s="154"/>
      <c r="H33" s="154"/>
      <c r="I33" s="154"/>
      <c r="J33" s="154"/>
      <c r="K33" s="154"/>
      <c r="L33" s="154"/>
      <c r="M33" s="154"/>
      <c r="N33" s="26"/>
      <c r="O33" s="26"/>
      <c r="P33" s="26"/>
      <c r="Q33" s="26"/>
      <c r="R33" s="26"/>
      <c r="S33" s="26"/>
      <c r="T33" s="26"/>
      <c r="U33" s="27"/>
    </row>
    <row r="34" spans="1:22" x14ac:dyDescent="0.25">
      <c r="A34" s="30"/>
      <c r="B34" s="259" t="s">
        <v>37</v>
      </c>
      <c r="C34" s="259"/>
      <c r="D34" s="259"/>
      <c r="E34" s="259"/>
      <c r="F34" s="259"/>
      <c r="G34" s="259"/>
      <c r="H34" s="259"/>
      <c r="I34" s="259"/>
      <c r="J34" s="259"/>
      <c r="K34" s="259"/>
      <c r="L34" s="259"/>
      <c r="M34" s="259"/>
      <c r="N34" s="259"/>
      <c r="O34" s="259"/>
      <c r="P34" s="259"/>
      <c r="Q34" s="259"/>
      <c r="R34" s="259"/>
      <c r="S34" s="259"/>
      <c r="T34" s="259"/>
      <c r="U34" s="27"/>
    </row>
    <row r="35" spans="1:22" x14ac:dyDescent="0.25">
      <c r="A35" s="30"/>
      <c r="B35" s="493" t="s">
        <v>17</v>
      </c>
      <c r="C35" s="494"/>
      <c r="D35" s="494"/>
      <c r="E35" s="494"/>
      <c r="F35" s="494"/>
      <c r="G35" s="494"/>
      <c r="H35" s="495" t="s">
        <v>421</v>
      </c>
      <c r="I35" s="495"/>
      <c r="J35" s="495"/>
      <c r="K35" s="495"/>
      <c r="L35" s="495"/>
      <c r="M35" s="476" t="s">
        <v>38</v>
      </c>
      <c r="N35" s="476"/>
      <c r="O35" s="476"/>
      <c r="P35" s="476"/>
      <c r="Q35" s="231"/>
      <c r="R35" s="231"/>
      <c r="S35" s="231"/>
      <c r="T35" s="232"/>
      <c r="U35" s="27"/>
    </row>
    <row r="36" spans="1:22" ht="17.25" customHeight="1" x14ac:dyDescent="0.25">
      <c r="A36" s="30"/>
      <c r="B36" s="496" t="s">
        <v>39</v>
      </c>
      <c r="C36" s="497"/>
      <c r="D36" s="497"/>
      <c r="E36" s="498" t="s">
        <v>422</v>
      </c>
      <c r="F36" s="498"/>
      <c r="G36" s="498"/>
      <c r="H36" s="498"/>
      <c r="I36" s="498"/>
      <c r="J36" s="498"/>
      <c r="K36" s="498"/>
      <c r="L36" s="498"/>
      <c r="M36" s="233"/>
      <c r="N36" s="233"/>
      <c r="O36" s="233"/>
      <c r="P36" s="233"/>
      <c r="Q36" s="233"/>
      <c r="R36" s="233"/>
      <c r="S36" s="233"/>
      <c r="T36" s="234"/>
      <c r="U36" s="27"/>
    </row>
    <row r="37" spans="1:22" ht="9" customHeight="1" x14ac:dyDescent="0.25">
      <c r="A37" s="30"/>
      <c r="B37" s="235"/>
      <c r="C37" s="233"/>
      <c r="D37" s="233"/>
      <c r="E37" s="231"/>
      <c r="F37" s="231"/>
      <c r="G37" s="231"/>
      <c r="H37" s="231"/>
      <c r="I37" s="231"/>
      <c r="J37" s="231"/>
      <c r="K37" s="231"/>
      <c r="L37" s="236"/>
      <c r="M37" s="233"/>
      <c r="N37" s="233"/>
      <c r="O37" s="233"/>
      <c r="P37" s="233"/>
      <c r="Q37" s="233"/>
      <c r="R37" s="233"/>
      <c r="S37" s="233"/>
      <c r="T37" s="234"/>
      <c r="U37" s="27"/>
    </row>
    <row r="38" spans="1:22" ht="18" customHeight="1" x14ac:dyDescent="0.25">
      <c r="A38" s="30"/>
      <c r="B38" s="9" t="s">
        <v>18</v>
      </c>
      <c r="C38" s="59" t="s">
        <v>63</v>
      </c>
      <c r="D38" s="309" t="s">
        <v>19</v>
      </c>
      <c r="E38" s="310"/>
      <c r="F38" s="60" t="s">
        <v>64</v>
      </c>
      <c r="G38" s="309" t="s">
        <v>20</v>
      </c>
      <c r="H38" s="310"/>
      <c r="I38" s="60" t="s">
        <v>64</v>
      </c>
      <c r="J38" s="309" t="s">
        <v>21</v>
      </c>
      <c r="K38" s="310"/>
      <c r="L38" s="60" t="s">
        <v>64</v>
      </c>
      <c r="M38" s="311" t="s">
        <v>105</v>
      </c>
      <c r="N38" s="312"/>
      <c r="O38" s="313"/>
      <c r="P38" s="314"/>
      <c r="Q38" s="314"/>
      <c r="R38" s="314"/>
      <c r="S38" s="314"/>
      <c r="T38" s="315"/>
      <c r="U38" s="39"/>
      <c r="V38" s="40"/>
    </row>
    <row r="39" spans="1:22" ht="8.25" customHeight="1" x14ac:dyDescent="0.25">
      <c r="A39" s="30"/>
      <c r="B39" s="6"/>
      <c r="C39" s="41"/>
      <c r="D39" s="7"/>
      <c r="E39" s="7"/>
      <c r="F39" s="42"/>
      <c r="G39" s="7"/>
      <c r="H39" s="7"/>
      <c r="I39" s="42"/>
      <c r="J39" s="7"/>
      <c r="K39" s="7"/>
      <c r="L39" s="42"/>
      <c r="M39" s="41"/>
      <c r="N39" s="42"/>
      <c r="O39" s="43"/>
      <c r="P39" s="43"/>
      <c r="Q39" s="43"/>
      <c r="R39" s="34"/>
      <c r="S39" s="34"/>
      <c r="T39" s="35"/>
      <c r="U39" s="39"/>
      <c r="V39" s="40"/>
    </row>
    <row r="40" spans="1:22" ht="15" customHeight="1" x14ac:dyDescent="0.25">
      <c r="A40" s="30"/>
      <c r="B40" s="316" t="s">
        <v>23</v>
      </c>
      <c r="C40" s="244"/>
      <c r="D40" s="244"/>
      <c r="E40" s="297" t="s">
        <v>122</v>
      </c>
      <c r="F40" s="297"/>
      <c r="G40" s="297"/>
      <c r="H40" s="297"/>
      <c r="I40" s="297"/>
      <c r="J40" s="297"/>
      <c r="K40" s="297"/>
      <c r="L40" s="297"/>
      <c r="M40" s="297"/>
      <c r="N40" s="297"/>
      <c r="O40" s="297"/>
      <c r="P40" s="297"/>
      <c r="Q40" s="297"/>
      <c r="R40" s="297"/>
      <c r="S40" s="297"/>
      <c r="T40" s="36"/>
      <c r="U40" s="39"/>
      <c r="V40" s="40"/>
    </row>
    <row r="41" spans="1:22" ht="15" customHeight="1" x14ac:dyDescent="0.25">
      <c r="A41" s="30"/>
      <c r="B41" s="316"/>
      <c r="C41" s="244"/>
      <c r="D41" s="244"/>
      <c r="E41" s="297" t="s">
        <v>419</v>
      </c>
      <c r="F41" s="297"/>
      <c r="G41" s="297"/>
      <c r="H41" s="297"/>
      <c r="I41" s="297"/>
      <c r="J41" s="297"/>
      <c r="K41" s="297"/>
      <c r="L41" s="297"/>
      <c r="M41" s="297"/>
      <c r="N41" s="297"/>
      <c r="O41" s="297"/>
      <c r="P41" s="297"/>
      <c r="Q41" s="297"/>
      <c r="R41" s="297"/>
      <c r="S41" s="297"/>
      <c r="T41" s="36"/>
      <c r="U41" s="39"/>
      <c r="V41" s="40"/>
    </row>
    <row r="42" spans="1:22" ht="15" customHeight="1" x14ac:dyDescent="0.25">
      <c r="A42" s="30"/>
      <c r="B42" s="8"/>
      <c r="C42" s="26"/>
      <c r="D42" s="5"/>
      <c r="E42" s="297"/>
      <c r="F42" s="297"/>
      <c r="G42" s="297"/>
      <c r="H42" s="297"/>
      <c r="I42" s="297"/>
      <c r="J42" s="297"/>
      <c r="K42" s="297"/>
      <c r="L42" s="297"/>
      <c r="M42" s="297"/>
      <c r="N42" s="297"/>
      <c r="O42" s="297"/>
      <c r="P42" s="297"/>
      <c r="Q42" s="297"/>
      <c r="R42" s="297"/>
      <c r="S42" s="297"/>
      <c r="T42" s="36"/>
      <c r="U42" s="39"/>
      <c r="V42" s="40"/>
    </row>
    <row r="43" spans="1:22" x14ac:dyDescent="0.25">
      <c r="A43" s="30"/>
      <c r="B43" s="44"/>
      <c r="C43" s="161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46"/>
      <c r="U43" s="27"/>
      <c r="V43" s="47"/>
    </row>
    <row r="44" spans="1:22" x14ac:dyDescent="0.25">
      <c r="A44" s="30"/>
      <c r="B44" s="159"/>
      <c r="C44" s="159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27"/>
      <c r="V44" s="47"/>
    </row>
    <row r="45" spans="1:22" x14ac:dyDescent="0.25">
      <c r="A45" s="30"/>
      <c r="B45" s="158" t="s">
        <v>1</v>
      </c>
      <c r="C45" s="158"/>
      <c r="D45" s="158"/>
      <c r="E45" s="158"/>
      <c r="F45" s="154"/>
      <c r="G45" s="154"/>
      <c r="H45" s="154"/>
      <c r="I45" s="154"/>
      <c r="J45" s="154"/>
      <c r="K45" s="154"/>
      <c r="L45" s="154"/>
      <c r="M45" s="154"/>
      <c r="N45" s="26"/>
      <c r="O45" s="26"/>
      <c r="P45" s="26"/>
      <c r="Q45" s="26"/>
      <c r="R45" s="26"/>
      <c r="S45" s="26"/>
      <c r="T45" s="26"/>
      <c r="U45" s="27"/>
    </row>
    <row r="46" spans="1:22" x14ac:dyDescent="0.25">
      <c r="A46" s="30"/>
      <c r="B46" s="298"/>
      <c r="C46" s="299"/>
      <c r="D46" s="299"/>
      <c r="E46" s="299"/>
      <c r="F46" s="299"/>
      <c r="G46" s="299"/>
      <c r="H46" s="299"/>
      <c r="I46" s="299"/>
      <c r="J46" s="299"/>
      <c r="K46" s="299"/>
      <c r="L46" s="299"/>
      <c r="M46" s="299"/>
      <c r="N46" s="299"/>
      <c r="O46" s="299"/>
      <c r="P46" s="299"/>
      <c r="Q46" s="299"/>
      <c r="R46" s="299"/>
      <c r="S46" s="299"/>
      <c r="T46" s="300"/>
      <c r="U46" s="27"/>
    </row>
    <row r="47" spans="1:22" x14ac:dyDescent="0.25">
      <c r="A47" s="30"/>
      <c r="B47" s="301"/>
      <c r="C47" s="302"/>
      <c r="D47" s="302"/>
      <c r="E47" s="302"/>
      <c r="F47" s="302"/>
      <c r="G47" s="302"/>
      <c r="H47" s="302"/>
      <c r="I47" s="302"/>
      <c r="J47" s="302"/>
      <c r="K47" s="302"/>
      <c r="L47" s="302"/>
      <c r="M47" s="302"/>
      <c r="N47" s="302"/>
      <c r="O47" s="302"/>
      <c r="P47" s="302"/>
      <c r="Q47" s="302"/>
      <c r="R47" s="302"/>
      <c r="S47" s="302"/>
      <c r="T47" s="303"/>
      <c r="U47" s="27"/>
    </row>
    <row r="48" spans="1:22" x14ac:dyDescent="0.25">
      <c r="A48" s="30"/>
      <c r="B48" s="304"/>
      <c r="C48" s="305"/>
      <c r="D48" s="305"/>
      <c r="E48" s="305"/>
      <c r="F48" s="305"/>
      <c r="G48" s="305"/>
      <c r="H48" s="305"/>
      <c r="I48" s="305"/>
      <c r="J48" s="305"/>
      <c r="K48" s="305"/>
      <c r="L48" s="305"/>
      <c r="M48" s="305"/>
      <c r="N48" s="305"/>
      <c r="O48" s="305"/>
      <c r="P48" s="305"/>
      <c r="Q48" s="305"/>
      <c r="R48" s="305"/>
      <c r="S48" s="305"/>
      <c r="T48" s="306"/>
      <c r="U48" s="27"/>
    </row>
    <row r="49" spans="1:21" ht="4.5" customHeight="1" x14ac:dyDescent="0.25">
      <c r="A49" s="30"/>
      <c r="B49" s="162"/>
      <c r="C49" s="162"/>
      <c r="D49" s="162"/>
      <c r="E49" s="162"/>
      <c r="F49" s="162"/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27"/>
    </row>
    <row r="50" spans="1:21" x14ac:dyDescent="0.25">
      <c r="A50" s="30"/>
      <c r="B50" s="307" t="s">
        <v>27</v>
      </c>
      <c r="C50" s="307"/>
      <c r="D50" s="307"/>
      <c r="E50" s="307"/>
      <c r="F50" s="307"/>
      <c r="G50" s="307"/>
      <c r="H50" s="307"/>
      <c r="I50" s="307"/>
      <c r="J50" s="307"/>
      <c r="K50" s="307"/>
      <c r="L50" s="307"/>
      <c r="M50" s="307"/>
      <c r="N50" s="307"/>
      <c r="O50" s="307"/>
      <c r="P50" s="307"/>
      <c r="Q50" s="307"/>
      <c r="R50" s="307"/>
      <c r="S50" s="307"/>
      <c r="T50" s="307"/>
      <c r="U50" s="27"/>
    </row>
    <row r="51" spans="1:21" x14ac:dyDescent="0.25">
      <c r="A51" s="30"/>
      <c r="B51" s="48"/>
      <c r="C51" s="308" t="s">
        <v>40</v>
      </c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  <c r="R51" s="308"/>
      <c r="S51" s="308"/>
      <c r="T51" s="308"/>
      <c r="U51" s="27"/>
    </row>
    <row r="52" spans="1:21" x14ac:dyDescent="0.25">
      <c r="A52" s="30"/>
      <c r="B52" s="48"/>
      <c r="C52" s="308" t="s">
        <v>26</v>
      </c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  <c r="R52" s="308"/>
      <c r="S52" s="308"/>
      <c r="T52" s="308"/>
      <c r="U52" s="27"/>
    </row>
    <row r="53" spans="1:21" x14ac:dyDescent="0.25">
      <c r="A53" s="30"/>
      <c r="B53" s="48"/>
      <c r="C53" s="308" t="s">
        <v>25</v>
      </c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  <c r="R53" s="308"/>
      <c r="S53" s="308"/>
      <c r="T53" s="308"/>
      <c r="U53" s="27"/>
    </row>
    <row r="54" spans="1:21" ht="28.5" customHeight="1" x14ac:dyDescent="0.25">
      <c r="A54" s="30"/>
      <c r="B54" s="48"/>
      <c r="C54" s="308" t="s">
        <v>44</v>
      </c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  <c r="R54" s="308"/>
      <c r="S54" s="308"/>
      <c r="T54" s="308"/>
      <c r="U54" s="27"/>
    </row>
    <row r="55" spans="1:21" ht="60.75" customHeight="1" x14ac:dyDescent="0.25">
      <c r="A55" s="30"/>
      <c r="B55" s="48"/>
      <c r="C55" s="308" t="s">
        <v>41</v>
      </c>
      <c r="D55" s="308"/>
      <c r="E55" s="308"/>
      <c r="F55" s="308"/>
      <c r="G55" s="308"/>
      <c r="H55" s="308"/>
      <c r="I55" s="308"/>
      <c r="J55" s="308"/>
      <c r="K55" s="308"/>
      <c r="L55" s="308"/>
      <c r="M55" s="308"/>
      <c r="N55" s="308"/>
      <c r="O55" s="308"/>
      <c r="P55" s="308"/>
      <c r="Q55" s="308"/>
      <c r="R55" s="308"/>
      <c r="S55" s="308"/>
      <c r="T55" s="308"/>
      <c r="U55" s="27"/>
    </row>
    <row r="56" spans="1:21" ht="6.75" customHeight="1" thickBot="1" x14ac:dyDescent="0.3">
      <c r="A56" s="30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7"/>
    </row>
    <row r="57" spans="1:21" ht="13.5" thickBot="1" x14ac:dyDescent="0.3">
      <c r="A57" s="30"/>
      <c r="B57" s="329" t="s">
        <v>43</v>
      </c>
      <c r="C57" s="330"/>
      <c r="D57" s="330"/>
      <c r="E57" s="330"/>
      <c r="F57" s="330"/>
      <c r="G57" s="330"/>
      <c r="H57" s="330"/>
      <c r="I57" s="330"/>
      <c r="J57" s="331"/>
      <c r="K57" s="329" t="s">
        <v>42</v>
      </c>
      <c r="L57" s="330"/>
      <c r="M57" s="330"/>
      <c r="N57" s="330"/>
      <c r="O57" s="330"/>
      <c r="P57" s="330"/>
      <c r="Q57" s="330"/>
      <c r="R57" s="330"/>
      <c r="S57" s="330"/>
      <c r="T57" s="331"/>
      <c r="U57" s="27"/>
    </row>
    <row r="58" spans="1:21" ht="15.75" customHeight="1" x14ac:dyDescent="0.25">
      <c r="A58" s="30"/>
      <c r="B58" s="332" t="s">
        <v>46</v>
      </c>
      <c r="C58" s="333"/>
      <c r="D58" s="333"/>
      <c r="E58" s="333"/>
      <c r="F58" s="333"/>
      <c r="G58" s="333"/>
      <c r="H58" s="333"/>
      <c r="I58" s="333"/>
      <c r="J58" s="334"/>
      <c r="K58" s="332" t="str">
        <f>B9</f>
        <v>MARIA DEL PILAR GARAVITO GUZMAN</v>
      </c>
      <c r="L58" s="333"/>
      <c r="M58" s="333"/>
      <c r="N58" s="333"/>
      <c r="O58" s="333"/>
      <c r="P58" s="333"/>
      <c r="Q58" s="333"/>
      <c r="R58" s="333"/>
      <c r="S58" s="333"/>
      <c r="T58" s="334"/>
      <c r="U58" s="27"/>
    </row>
    <row r="59" spans="1:21" x14ac:dyDescent="0.25">
      <c r="A59" s="30"/>
      <c r="B59" s="477" t="s">
        <v>2</v>
      </c>
      <c r="C59" s="478"/>
      <c r="D59" s="478"/>
      <c r="E59" s="478"/>
      <c r="F59" s="480"/>
      <c r="G59" s="481" t="s">
        <v>4</v>
      </c>
      <c r="H59" s="482"/>
      <c r="I59" s="482"/>
      <c r="J59" s="483"/>
      <c r="K59" s="477" t="s">
        <v>2</v>
      </c>
      <c r="L59" s="478"/>
      <c r="M59" s="478"/>
      <c r="N59" s="478"/>
      <c r="O59" s="480"/>
      <c r="P59" s="481" t="s">
        <v>4</v>
      </c>
      <c r="Q59" s="482"/>
      <c r="R59" s="482"/>
      <c r="S59" s="482"/>
      <c r="T59" s="483"/>
      <c r="U59" s="27"/>
    </row>
    <row r="60" spans="1:21" ht="18" customHeight="1" x14ac:dyDescent="0.25">
      <c r="A60" s="30"/>
      <c r="B60" s="323" t="s">
        <v>47</v>
      </c>
      <c r="C60" s="324"/>
      <c r="D60" s="324"/>
      <c r="E60" s="324"/>
      <c r="F60" s="325"/>
      <c r="G60" s="326">
        <v>10017896</v>
      </c>
      <c r="H60" s="327"/>
      <c r="I60" s="327"/>
      <c r="J60" s="328"/>
      <c r="K60" s="323" t="str">
        <f>B10</f>
        <v>Directora Aministrativa y Gestión Humana</v>
      </c>
      <c r="L60" s="324"/>
      <c r="M60" s="324"/>
      <c r="N60" s="324"/>
      <c r="O60" s="325"/>
      <c r="P60" s="326"/>
      <c r="Q60" s="327"/>
      <c r="R60" s="327"/>
      <c r="S60" s="327"/>
      <c r="T60" s="328"/>
      <c r="U60" s="27"/>
    </row>
    <row r="61" spans="1:21" x14ac:dyDescent="0.25">
      <c r="A61" s="30"/>
      <c r="B61" s="477" t="s">
        <v>5</v>
      </c>
      <c r="C61" s="478"/>
      <c r="D61" s="478"/>
      <c r="E61" s="478"/>
      <c r="F61" s="478"/>
      <c r="G61" s="478"/>
      <c r="H61" s="478"/>
      <c r="I61" s="478"/>
      <c r="J61" s="479"/>
      <c r="K61" s="477" t="s">
        <v>5</v>
      </c>
      <c r="L61" s="478"/>
      <c r="M61" s="478"/>
      <c r="N61" s="478"/>
      <c r="O61" s="478"/>
      <c r="P61" s="478"/>
      <c r="Q61" s="478"/>
      <c r="R61" s="478"/>
      <c r="S61" s="478"/>
      <c r="T61" s="479"/>
      <c r="U61" s="27"/>
    </row>
    <row r="62" spans="1:21" x14ac:dyDescent="0.25">
      <c r="A62" s="30"/>
      <c r="B62" s="323"/>
      <c r="C62" s="324"/>
      <c r="D62" s="324"/>
      <c r="E62" s="324"/>
      <c r="F62" s="324"/>
      <c r="G62" s="324"/>
      <c r="H62" s="324"/>
      <c r="I62" s="324"/>
      <c r="J62" s="357"/>
      <c r="K62" s="323"/>
      <c r="L62" s="324"/>
      <c r="M62" s="324"/>
      <c r="N62" s="324"/>
      <c r="O62" s="324"/>
      <c r="P62" s="324"/>
      <c r="Q62" s="324"/>
      <c r="R62" s="324"/>
      <c r="S62" s="324"/>
      <c r="T62" s="357"/>
      <c r="U62" s="27"/>
    </row>
    <row r="63" spans="1:21" ht="14.25" customHeight="1" thickBot="1" x14ac:dyDescent="0.3">
      <c r="A63" s="30"/>
      <c r="B63" s="358"/>
      <c r="C63" s="359"/>
      <c r="D63" s="359"/>
      <c r="E63" s="359"/>
      <c r="F63" s="359"/>
      <c r="G63" s="359"/>
      <c r="H63" s="359"/>
      <c r="I63" s="359"/>
      <c r="J63" s="360"/>
      <c r="K63" s="358"/>
      <c r="L63" s="359"/>
      <c r="M63" s="359"/>
      <c r="N63" s="359"/>
      <c r="O63" s="359"/>
      <c r="P63" s="359"/>
      <c r="Q63" s="359"/>
      <c r="R63" s="359"/>
      <c r="S63" s="359"/>
      <c r="T63" s="360"/>
      <c r="U63" s="27"/>
    </row>
    <row r="64" spans="1:21" ht="7.5" customHeight="1" thickBot="1" x14ac:dyDescent="0.3">
      <c r="A64" s="49"/>
      <c r="B64" s="361"/>
      <c r="C64" s="361"/>
      <c r="D64" s="361"/>
      <c r="E64" s="361"/>
      <c r="F64" s="361"/>
      <c r="G64" s="361"/>
      <c r="H64" s="361"/>
      <c r="I64" s="361"/>
      <c r="J64" s="50"/>
      <c r="K64" s="50"/>
      <c r="L64" s="50"/>
      <c r="M64" s="361"/>
      <c r="N64" s="361"/>
      <c r="O64" s="361"/>
      <c r="P64" s="361"/>
      <c r="Q64" s="361"/>
      <c r="R64" s="361"/>
      <c r="S64" s="361"/>
      <c r="T64" s="361"/>
      <c r="U64" s="51"/>
    </row>
    <row r="65" spans="1:21" ht="13.5" thickBot="1" x14ac:dyDescent="0.3">
      <c r="A65" s="337" t="s">
        <v>8</v>
      </c>
      <c r="B65" s="338"/>
      <c r="C65" s="338"/>
      <c r="D65" s="338"/>
      <c r="E65" s="338"/>
      <c r="F65" s="338"/>
      <c r="G65" s="338"/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9"/>
    </row>
    <row r="66" spans="1:21" s="29" customFormat="1" ht="18.75" customHeight="1" x14ac:dyDescent="0.25">
      <c r="A66" s="340" t="s">
        <v>9</v>
      </c>
      <c r="B66" s="341"/>
      <c r="C66" s="52"/>
      <c r="D66" s="52"/>
      <c r="E66" s="52"/>
      <c r="F66" s="163"/>
      <c r="G66" s="342" t="s">
        <v>24</v>
      </c>
      <c r="H66" s="343"/>
      <c r="I66" s="348"/>
      <c r="J66" s="349"/>
      <c r="K66" s="349"/>
      <c r="L66" s="349"/>
      <c r="M66" s="349"/>
      <c r="N66" s="349"/>
      <c r="O66" s="349"/>
      <c r="P66" s="349"/>
      <c r="Q66" s="349"/>
      <c r="R66" s="349"/>
      <c r="S66" s="349"/>
      <c r="T66" s="349"/>
      <c r="U66" s="350"/>
    </row>
    <row r="67" spans="1:21" s="29" customFormat="1" ht="13.5" customHeight="1" x14ac:dyDescent="0.25">
      <c r="A67" s="53"/>
      <c r="B67" s="26"/>
      <c r="C67" s="54" t="s">
        <v>10</v>
      </c>
      <c r="D67" s="54" t="s">
        <v>11</v>
      </c>
      <c r="E67" s="54" t="s">
        <v>12</v>
      </c>
      <c r="F67" s="163"/>
      <c r="G67" s="344"/>
      <c r="H67" s="345"/>
      <c r="I67" s="348"/>
      <c r="J67" s="349"/>
      <c r="K67" s="349"/>
      <c r="L67" s="349"/>
      <c r="M67" s="349"/>
      <c r="N67" s="349"/>
      <c r="O67" s="349"/>
      <c r="P67" s="349"/>
      <c r="Q67" s="349"/>
      <c r="R67" s="349"/>
      <c r="S67" s="349"/>
      <c r="T67" s="349"/>
      <c r="U67" s="350"/>
    </row>
    <row r="68" spans="1:21" s="29" customFormat="1" ht="11.25" customHeight="1" x14ac:dyDescent="0.25">
      <c r="A68" s="55"/>
      <c r="B68" s="56"/>
      <c r="C68" s="56"/>
      <c r="D68" s="56"/>
      <c r="E68" s="56"/>
      <c r="F68" s="56"/>
      <c r="G68" s="346"/>
      <c r="H68" s="347"/>
      <c r="I68" s="351"/>
      <c r="J68" s="352"/>
      <c r="K68" s="352"/>
      <c r="L68" s="352"/>
      <c r="M68" s="352"/>
      <c r="N68" s="352"/>
      <c r="O68" s="352"/>
      <c r="P68" s="352"/>
      <c r="Q68" s="352"/>
      <c r="R68" s="352"/>
      <c r="S68" s="352"/>
      <c r="T68" s="352"/>
      <c r="U68" s="353"/>
    </row>
    <row r="69" spans="1:21" s="29" customFormat="1" ht="18.75" customHeight="1" x14ac:dyDescent="0.25">
      <c r="A69" s="1"/>
      <c r="B69" s="2"/>
      <c r="C69" s="354"/>
      <c r="D69" s="354"/>
      <c r="E69" s="354"/>
      <c r="F69" s="354"/>
      <c r="G69" s="354"/>
      <c r="H69" s="354"/>
      <c r="I69" s="354"/>
      <c r="J69" s="57"/>
      <c r="K69" s="57"/>
      <c r="L69" s="354"/>
      <c r="M69" s="354"/>
      <c r="N69" s="354"/>
      <c r="O69" s="354"/>
      <c r="P69" s="354"/>
      <c r="Q69" s="354"/>
      <c r="R69" s="354"/>
      <c r="S69" s="354"/>
      <c r="T69" s="354"/>
      <c r="U69" s="355"/>
    </row>
    <row r="70" spans="1:21" s="29" customFormat="1" ht="15.75" thickBot="1" x14ac:dyDescent="0.3">
      <c r="A70" s="3"/>
      <c r="B70" s="4"/>
      <c r="C70" s="335" t="s">
        <v>13</v>
      </c>
      <c r="D70" s="335"/>
      <c r="E70" s="335"/>
      <c r="F70" s="335"/>
      <c r="G70" s="335"/>
      <c r="H70" s="335"/>
      <c r="I70" s="335"/>
      <c r="J70" s="58"/>
      <c r="K70" s="58"/>
      <c r="L70" s="335" t="s">
        <v>14</v>
      </c>
      <c r="M70" s="335"/>
      <c r="N70" s="335"/>
      <c r="O70" s="335"/>
      <c r="P70" s="335"/>
      <c r="Q70" s="335"/>
      <c r="R70" s="335"/>
      <c r="S70" s="335"/>
      <c r="T70" s="335"/>
      <c r="U70" s="336"/>
    </row>
    <row r="72" spans="1:21" ht="13.5" thickBot="1" x14ac:dyDescent="0.3"/>
    <row r="73" spans="1:21" ht="13.5" thickBot="1" x14ac:dyDescent="0.3">
      <c r="B73" s="474" t="s">
        <v>403</v>
      </c>
      <c r="C73" s="475"/>
      <c r="D73" s="475"/>
      <c r="E73" s="475"/>
      <c r="F73" s="475"/>
      <c r="G73" s="475"/>
      <c r="H73" s="475"/>
    </row>
    <row r="74" spans="1:21" ht="16.5" x14ac:dyDescent="0.25">
      <c r="B74" s="228" t="s">
        <v>423</v>
      </c>
      <c r="C74" s="225"/>
      <c r="D74" s="225"/>
      <c r="E74" s="224" t="s">
        <v>405</v>
      </c>
      <c r="F74" s="225" t="s">
        <v>406</v>
      </c>
      <c r="G74" s="223"/>
      <c r="H74" s="223"/>
    </row>
    <row r="75" spans="1:21" ht="16.5" x14ac:dyDescent="0.25">
      <c r="B75" s="226">
        <v>41652</v>
      </c>
      <c r="C75" s="227"/>
      <c r="D75" s="227"/>
      <c r="E75" s="227">
        <v>0</v>
      </c>
      <c r="F75" s="227" t="s">
        <v>411</v>
      </c>
      <c r="G75" s="222"/>
      <c r="H75" s="222"/>
    </row>
    <row r="76" spans="1:21" ht="16.5" x14ac:dyDescent="0.25">
      <c r="B76" s="226">
        <v>42256</v>
      </c>
      <c r="C76" s="227"/>
      <c r="D76" s="227"/>
      <c r="E76" s="227">
        <v>2</v>
      </c>
      <c r="F76" s="200" t="s">
        <v>63</v>
      </c>
      <c r="G76" s="222"/>
      <c r="H76" s="222"/>
    </row>
    <row r="77" spans="1:21" ht="16.5" x14ac:dyDescent="0.25">
      <c r="B77" s="226">
        <v>42528</v>
      </c>
      <c r="C77" s="227"/>
      <c r="D77" s="227"/>
      <c r="E77" s="227">
        <v>1</v>
      </c>
      <c r="F77" s="200" t="s">
        <v>63</v>
      </c>
    </row>
    <row r="78" spans="1:21" ht="16.5" x14ac:dyDescent="0.25">
      <c r="B78" s="226">
        <v>42720</v>
      </c>
      <c r="C78" s="227"/>
      <c r="D78" s="227"/>
      <c r="E78" s="227">
        <v>2</v>
      </c>
      <c r="F78" s="200" t="s">
        <v>63</v>
      </c>
    </row>
    <row r="79" spans="1:21" ht="16.5" x14ac:dyDescent="0.25">
      <c r="B79" s="226">
        <v>42902</v>
      </c>
      <c r="C79" s="227"/>
      <c r="D79" s="227"/>
      <c r="E79" s="227">
        <v>2</v>
      </c>
      <c r="F79" s="200" t="s">
        <v>64</v>
      </c>
    </row>
    <row r="80" spans="1:21" ht="16.5" x14ac:dyDescent="0.25">
      <c r="B80" s="226"/>
      <c r="C80" s="227"/>
      <c r="D80" s="227"/>
      <c r="E80" s="227"/>
      <c r="F80" s="200"/>
    </row>
    <row r="81" spans="2:6" ht="16.5" x14ac:dyDescent="0.25">
      <c r="B81" s="226"/>
      <c r="C81" s="227"/>
      <c r="D81" s="227"/>
      <c r="E81" s="227"/>
      <c r="F81" s="200"/>
    </row>
  </sheetData>
  <mergeCells count="112">
    <mergeCell ref="A1:E4"/>
    <mergeCell ref="F1:P4"/>
    <mergeCell ref="R1:U1"/>
    <mergeCell ref="R2:U2"/>
    <mergeCell ref="R3:U3"/>
    <mergeCell ref="R4:U4"/>
    <mergeCell ref="A5:U5"/>
    <mergeCell ref="N7:P7"/>
    <mergeCell ref="R7:T7"/>
    <mergeCell ref="B15:T15"/>
    <mergeCell ref="B17:T17"/>
    <mergeCell ref="B18:E18"/>
    <mergeCell ref="F18:J18"/>
    <mergeCell ref="K18:M18"/>
    <mergeCell ref="N18:P18"/>
    <mergeCell ref="R18:T18"/>
    <mergeCell ref="B19:E19"/>
    <mergeCell ref="F19:J19"/>
    <mergeCell ref="K19:M19"/>
    <mergeCell ref="N19:P19"/>
    <mergeCell ref="R19:T19"/>
    <mergeCell ref="B20:E20"/>
    <mergeCell ref="F20:J20"/>
    <mergeCell ref="K20:M20"/>
    <mergeCell ref="N20:P20"/>
    <mergeCell ref="R20:T20"/>
    <mergeCell ref="B21:E21"/>
    <mergeCell ref="F21:J21"/>
    <mergeCell ref="K21:M21"/>
    <mergeCell ref="N21:P21"/>
    <mergeCell ref="R21:T21"/>
    <mergeCell ref="B22:E22"/>
    <mergeCell ref="F22:J22"/>
    <mergeCell ref="K22:M22"/>
    <mergeCell ref="N22:P22"/>
    <mergeCell ref="R22:T22"/>
    <mergeCell ref="B23:E23"/>
    <mergeCell ref="F23:J23"/>
    <mergeCell ref="K23:M23"/>
    <mergeCell ref="N23:P23"/>
    <mergeCell ref="R23:T23"/>
    <mergeCell ref="B24:E24"/>
    <mergeCell ref="F24:J24"/>
    <mergeCell ref="K24:M24"/>
    <mergeCell ref="N24:P24"/>
    <mergeCell ref="R24:T24"/>
    <mergeCell ref="B27:E27"/>
    <mergeCell ref="F27:J27"/>
    <mergeCell ref="K27:M27"/>
    <mergeCell ref="N27:P27"/>
    <mergeCell ref="R27:T27"/>
    <mergeCell ref="B28:T28"/>
    <mergeCell ref="B25:E25"/>
    <mergeCell ref="F25:J25"/>
    <mergeCell ref="K25:M25"/>
    <mergeCell ref="N25:P25"/>
    <mergeCell ref="R25:T25"/>
    <mergeCell ref="B26:E26"/>
    <mergeCell ref="F26:J26"/>
    <mergeCell ref="K26:M26"/>
    <mergeCell ref="N26:P26"/>
    <mergeCell ref="R26:T26"/>
    <mergeCell ref="D38:E38"/>
    <mergeCell ref="G38:H38"/>
    <mergeCell ref="J38:K38"/>
    <mergeCell ref="M38:N38"/>
    <mergeCell ref="O38:T38"/>
    <mergeCell ref="B40:D41"/>
    <mergeCell ref="E40:S40"/>
    <mergeCell ref="E41:S41"/>
    <mergeCell ref="B29:T32"/>
    <mergeCell ref="B34:T34"/>
    <mergeCell ref="B35:G35"/>
    <mergeCell ref="H35:L35"/>
    <mergeCell ref="B36:D36"/>
    <mergeCell ref="E36:L36"/>
    <mergeCell ref="C54:T54"/>
    <mergeCell ref="C55:T55"/>
    <mergeCell ref="B57:J57"/>
    <mergeCell ref="K57:T57"/>
    <mergeCell ref="B58:J58"/>
    <mergeCell ref="K58:T58"/>
    <mergeCell ref="E42:S42"/>
    <mergeCell ref="B46:T48"/>
    <mergeCell ref="B50:T50"/>
    <mergeCell ref="C51:T51"/>
    <mergeCell ref="C52:T52"/>
    <mergeCell ref="C53:T53"/>
    <mergeCell ref="C70:I70"/>
    <mergeCell ref="L70:U70"/>
    <mergeCell ref="B73:H73"/>
    <mergeCell ref="M35:P35"/>
    <mergeCell ref="A65:U65"/>
    <mergeCell ref="A66:B66"/>
    <mergeCell ref="G66:H68"/>
    <mergeCell ref="I66:U68"/>
    <mergeCell ref="C69:I69"/>
    <mergeCell ref="L69:U69"/>
    <mergeCell ref="B61:J61"/>
    <mergeCell ref="K61:T61"/>
    <mergeCell ref="B62:J63"/>
    <mergeCell ref="K62:T63"/>
    <mergeCell ref="B64:I64"/>
    <mergeCell ref="M64:T64"/>
    <mergeCell ref="B59:F59"/>
    <mergeCell ref="G59:J59"/>
    <mergeCell ref="K59:O59"/>
    <mergeCell ref="P59:T59"/>
    <mergeCell ref="B60:F60"/>
    <mergeCell ref="G60:J60"/>
    <mergeCell ref="K60:O60"/>
    <mergeCell ref="P60:T60"/>
  </mergeCells>
  <conditionalFormatting sqref="F76">
    <cfRule type="containsText" dxfId="915" priority="23" stopIfTrue="1" operator="containsText" text="c">
      <formula>NOT(ISERROR(SEARCH("c",F76)))</formula>
    </cfRule>
    <cfRule type="containsText" dxfId="914" priority="24" stopIfTrue="1" operator="containsText" text="p">
      <formula>NOT(ISERROR(SEARCH("p",F76)))</formula>
    </cfRule>
  </conditionalFormatting>
  <conditionalFormatting sqref="F76">
    <cfRule type="cellIs" dxfId="913" priority="21" operator="equal">
      <formula>"X"</formula>
    </cfRule>
    <cfRule type="cellIs" dxfId="912" priority="22" operator="equal">
      <formula>"P"</formula>
    </cfRule>
  </conditionalFormatting>
  <conditionalFormatting sqref="F77:F78">
    <cfRule type="containsText" dxfId="911" priority="19" stopIfTrue="1" operator="containsText" text="c">
      <formula>NOT(ISERROR(SEARCH("c",F77)))</formula>
    </cfRule>
    <cfRule type="containsText" dxfId="910" priority="20" stopIfTrue="1" operator="containsText" text="p">
      <formula>NOT(ISERROR(SEARCH("p",F77)))</formula>
    </cfRule>
  </conditionalFormatting>
  <conditionalFormatting sqref="F77:F78">
    <cfRule type="cellIs" dxfId="909" priority="17" operator="equal">
      <formula>"X"</formula>
    </cfRule>
    <cfRule type="cellIs" dxfId="908" priority="18" operator="equal">
      <formula>"P"</formula>
    </cfRule>
  </conditionalFormatting>
  <conditionalFormatting sqref="F80:F81">
    <cfRule type="containsText" dxfId="907" priority="15" stopIfTrue="1" operator="containsText" text="c">
      <formula>NOT(ISERROR(SEARCH("c",F80)))</formula>
    </cfRule>
    <cfRule type="containsText" dxfId="906" priority="16" stopIfTrue="1" operator="containsText" text="p">
      <formula>NOT(ISERROR(SEARCH("p",F80)))</formula>
    </cfRule>
  </conditionalFormatting>
  <conditionalFormatting sqref="F80:F81">
    <cfRule type="cellIs" dxfId="905" priority="13" operator="equal">
      <formula>"X"</formula>
    </cfRule>
    <cfRule type="cellIs" dxfId="904" priority="14" operator="equal">
      <formula>"P"</formula>
    </cfRule>
  </conditionalFormatting>
  <conditionalFormatting sqref="F79">
    <cfRule type="containsText" dxfId="903" priority="3" stopIfTrue="1" operator="containsText" text="c">
      <formula>NOT(ISERROR(SEARCH("c",F79)))</formula>
    </cfRule>
    <cfRule type="containsText" dxfId="902" priority="4" stopIfTrue="1" operator="containsText" text="p">
      <formula>NOT(ISERROR(SEARCH("p",F79)))</formula>
    </cfRule>
  </conditionalFormatting>
  <conditionalFormatting sqref="F79">
    <cfRule type="cellIs" dxfId="901" priority="1" operator="equal">
      <formula>"X"</formula>
    </cfRule>
    <cfRule type="cellIs" dxfId="900" priority="2" operator="equal">
      <formula>"P"</formula>
    </cfRule>
  </conditionalFormatting>
  <printOptions horizontalCentered="1" verticalCentered="1"/>
  <pageMargins left="0.19685039370078741" right="0.19685039370078741" top="0.19685039370078741" bottom="0.19685039370078741" header="0.31496062992125984" footer="0.31496062992125984"/>
  <pageSetup scale="68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1"/>
  <sheetViews>
    <sheetView showGridLines="0" topLeftCell="A4" zoomScale="80" zoomScaleNormal="80" workbookViewId="0">
      <selection activeCell="N21" sqref="N21:P21"/>
    </sheetView>
  </sheetViews>
  <sheetFormatPr baseColWidth="10" defaultRowHeight="12.75" x14ac:dyDescent="0.25"/>
  <cols>
    <col min="1" max="1" width="0.7109375" style="22" customWidth="1"/>
    <col min="2" max="2" width="7.85546875" style="22" customWidth="1"/>
    <col min="3" max="3" width="5.7109375" style="22" customWidth="1"/>
    <col min="4" max="4" width="5.28515625" style="22" customWidth="1"/>
    <col min="5" max="5" width="7.28515625" style="22" customWidth="1"/>
    <col min="6" max="6" width="8.42578125" style="22" customWidth="1"/>
    <col min="7" max="7" width="5.28515625" style="22" customWidth="1"/>
    <col min="8" max="8" width="11.5703125" style="22" customWidth="1"/>
    <col min="9" max="9" width="4.28515625" style="22" customWidth="1"/>
    <col min="10" max="10" width="6.28515625" style="22" customWidth="1"/>
    <col min="11" max="11" width="5.7109375" style="22" customWidth="1"/>
    <col min="12" max="12" width="4" style="22" customWidth="1"/>
    <col min="13" max="13" width="15.28515625" style="22" customWidth="1"/>
    <col min="14" max="14" width="4.85546875" style="22" customWidth="1"/>
    <col min="15" max="15" width="7.85546875" style="22" customWidth="1"/>
    <col min="16" max="16" width="6.7109375" style="22" customWidth="1"/>
    <col min="17" max="17" width="13.28515625" style="22" customWidth="1"/>
    <col min="18" max="18" width="13.42578125" style="22" customWidth="1"/>
    <col min="19" max="19" width="7.140625" style="22" customWidth="1"/>
    <col min="20" max="20" width="7.85546875" style="22" customWidth="1"/>
    <col min="21" max="21" width="0.5703125" style="22" customWidth="1"/>
    <col min="22" max="55" width="5.28515625" style="22" customWidth="1"/>
    <col min="56" max="16384" width="11.42578125" style="22"/>
  </cols>
  <sheetData>
    <row r="1" spans="1:26" ht="15.75" customHeight="1" x14ac:dyDescent="0.25">
      <c r="A1" s="237"/>
      <c r="B1" s="238"/>
      <c r="C1" s="238"/>
      <c r="D1" s="238"/>
      <c r="E1" s="238"/>
      <c r="F1" s="243" t="s">
        <v>15</v>
      </c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18"/>
      <c r="R1" s="246"/>
      <c r="S1" s="246"/>
      <c r="T1" s="246"/>
      <c r="U1" s="247"/>
    </row>
    <row r="2" spans="1:26" ht="34.5" customHeight="1" x14ac:dyDescent="0.25">
      <c r="A2" s="239"/>
      <c r="B2" s="240"/>
      <c r="C2" s="240"/>
      <c r="D2" s="240"/>
      <c r="E2" s="240"/>
      <c r="F2" s="244"/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19"/>
      <c r="R2" s="250" t="s">
        <v>30</v>
      </c>
      <c r="S2" s="250"/>
      <c r="T2" s="250"/>
      <c r="U2" s="251"/>
    </row>
    <row r="3" spans="1:26" ht="15" customHeight="1" x14ac:dyDescent="0.25">
      <c r="A3" s="239"/>
      <c r="B3" s="240"/>
      <c r="C3" s="240"/>
      <c r="D3" s="240"/>
      <c r="E3" s="240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19"/>
      <c r="R3" s="250" t="s">
        <v>31</v>
      </c>
      <c r="S3" s="250"/>
      <c r="T3" s="250"/>
      <c r="U3" s="251"/>
    </row>
    <row r="4" spans="1:26" ht="15.75" customHeight="1" thickBot="1" x14ac:dyDescent="0.3">
      <c r="A4" s="241"/>
      <c r="B4" s="242"/>
      <c r="C4" s="242"/>
      <c r="D4" s="242"/>
      <c r="E4" s="242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0"/>
      <c r="R4" s="252" t="s">
        <v>7</v>
      </c>
      <c r="S4" s="252"/>
      <c r="T4" s="252"/>
      <c r="U4" s="253"/>
    </row>
    <row r="5" spans="1:26" ht="13.5" thickBot="1" x14ac:dyDescent="0.3">
      <c r="A5" s="254"/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55"/>
      <c r="S5" s="255"/>
      <c r="T5" s="255"/>
      <c r="U5" s="256"/>
    </row>
    <row r="6" spans="1:26" x14ac:dyDescent="0.25">
      <c r="A6" s="23"/>
      <c r="B6" s="24" t="s">
        <v>3</v>
      </c>
      <c r="C6" s="73" t="s">
        <v>74</v>
      </c>
      <c r="D6" s="25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6" x14ac:dyDescent="0.25">
      <c r="A7" s="23"/>
      <c r="B7" s="24"/>
      <c r="C7" s="24"/>
      <c r="D7" s="24"/>
      <c r="E7" s="26"/>
      <c r="F7" s="26"/>
      <c r="G7" s="26"/>
      <c r="H7" s="26"/>
      <c r="I7" s="26"/>
      <c r="J7" s="26"/>
      <c r="K7" s="26"/>
      <c r="L7" s="26"/>
      <c r="N7" s="257"/>
      <c r="O7" s="257"/>
      <c r="P7" s="257"/>
      <c r="Q7" s="28"/>
      <c r="R7" s="257"/>
      <c r="S7" s="257"/>
      <c r="T7" s="257"/>
      <c r="U7" s="27"/>
    </row>
    <row r="8" spans="1:26" ht="15" x14ac:dyDescent="0.25">
      <c r="A8" s="23"/>
      <c r="B8" s="24" t="s">
        <v>6</v>
      </c>
      <c r="C8" s="24"/>
      <c r="D8" s="24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  <c r="Z8" s="29"/>
    </row>
    <row r="9" spans="1:26" x14ac:dyDescent="0.25">
      <c r="A9" s="23"/>
      <c r="B9" s="73" t="s">
        <v>119</v>
      </c>
      <c r="C9" s="24"/>
      <c r="D9" s="24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spans="1:26" x14ac:dyDescent="0.25">
      <c r="A10" s="23"/>
      <c r="B10" s="73" t="s">
        <v>107</v>
      </c>
      <c r="C10" s="24"/>
      <c r="D10" s="24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7"/>
    </row>
    <row r="11" spans="1:26" x14ac:dyDescent="0.25">
      <c r="A11" s="23"/>
      <c r="B11" s="73" t="s">
        <v>94</v>
      </c>
      <c r="C11" s="24"/>
      <c r="D11" s="24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7"/>
    </row>
    <row r="12" spans="1:26" ht="8.25" customHeight="1" x14ac:dyDescent="0.25">
      <c r="A12" s="30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7"/>
    </row>
    <row r="13" spans="1:26" x14ac:dyDescent="0.25">
      <c r="A13" s="30"/>
      <c r="B13" s="26" t="s">
        <v>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7"/>
    </row>
    <row r="14" spans="1:26" ht="6" customHeight="1" x14ac:dyDescent="0.25">
      <c r="A14" s="30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7"/>
    </row>
    <row r="15" spans="1:26" x14ac:dyDescent="0.25">
      <c r="A15" s="30"/>
      <c r="B15" s="258" t="s">
        <v>32</v>
      </c>
      <c r="C15" s="258"/>
      <c r="D15" s="258"/>
      <c r="E15" s="258"/>
      <c r="F15" s="258"/>
      <c r="G15" s="258"/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7"/>
    </row>
    <row r="16" spans="1:26" ht="6" customHeight="1" x14ac:dyDescent="0.25">
      <c r="A16" s="30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7"/>
    </row>
    <row r="17" spans="1:21" x14ac:dyDescent="0.25">
      <c r="A17" s="30"/>
      <c r="B17" s="259" t="s">
        <v>16</v>
      </c>
      <c r="C17" s="259"/>
      <c r="D17" s="259"/>
      <c r="E17" s="259"/>
      <c r="F17" s="259"/>
      <c r="G17" s="259"/>
      <c r="H17" s="259"/>
      <c r="I17" s="259"/>
      <c r="J17" s="259"/>
      <c r="K17" s="259"/>
      <c r="L17" s="259"/>
      <c r="M17" s="259"/>
      <c r="N17" s="259"/>
      <c r="O17" s="259"/>
      <c r="P17" s="259"/>
      <c r="Q17" s="259"/>
      <c r="R17" s="259"/>
      <c r="S17" s="259"/>
      <c r="T17" s="259"/>
      <c r="U17" s="27"/>
    </row>
    <row r="18" spans="1:21" ht="30.75" customHeight="1" x14ac:dyDescent="0.25">
      <c r="A18" s="30"/>
      <c r="B18" s="260" t="s">
        <v>33</v>
      </c>
      <c r="C18" s="260"/>
      <c r="D18" s="260"/>
      <c r="E18" s="260"/>
      <c r="F18" s="260" t="s">
        <v>29</v>
      </c>
      <c r="G18" s="260"/>
      <c r="H18" s="260"/>
      <c r="I18" s="260"/>
      <c r="J18" s="260"/>
      <c r="K18" s="261" t="s">
        <v>34</v>
      </c>
      <c r="L18" s="261"/>
      <c r="M18" s="261"/>
      <c r="N18" s="260" t="s">
        <v>28</v>
      </c>
      <c r="O18" s="260"/>
      <c r="P18" s="260"/>
      <c r="Q18" s="17" t="s">
        <v>45</v>
      </c>
      <c r="R18" s="260" t="s">
        <v>35</v>
      </c>
      <c r="S18" s="260"/>
      <c r="T18" s="260"/>
      <c r="U18" s="27"/>
    </row>
    <row r="19" spans="1:21" ht="15.95" customHeight="1" x14ac:dyDescent="0.25">
      <c r="A19" s="30"/>
      <c r="B19" s="382" t="s">
        <v>51</v>
      </c>
      <c r="C19" s="382"/>
      <c r="D19" s="382"/>
      <c r="E19" s="382"/>
      <c r="F19" s="383" t="s">
        <v>108</v>
      </c>
      <c r="G19" s="383"/>
      <c r="H19" s="383"/>
      <c r="I19" s="383"/>
      <c r="J19" s="383"/>
      <c r="K19" s="384" t="s">
        <v>118</v>
      </c>
      <c r="L19" s="384"/>
      <c r="M19" s="384"/>
      <c r="N19" s="384" t="s">
        <v>111</v>
      </c>
      <c r="O19" s="384"/>
      <c r="P19" s="384"/>
      <c r="Q19" s="31">
        <v>54</v>
      </c>
      <c r="R19" s="386"/>
      <c r="S19" s="386"/>
      <c r="T19" s="386"/>
      <c r="U19" s="27"/>
    </row>
    <row r="20" spans="1:21" ht="15.95" customHeight="1" x14ac:dyDescent="0.25">
      <c r="A20" s="30"/>
      <c r="B20" s="382" t="s">
        <v>52</v>
      </c>
      <c r="C20" s="382"/>
      <c r="D20" s="382"/>
      <c r="E20" s="382"/>
      <c r="F20" s="383" t="s">
        <v>116</v>
      </c>
      <c r="G20" s="383"/>
      <c r="H20" s="383"/>
      <c r="I20" s="383"/>
      <c r="J20" s="383"/>
      <c r="K20" s="384" t="s">
        <v>117</v>
      </c>
      <c r="L20" s="384"/>
      <c r="M20" s="384"/>
      <c r="N20" s="384" t="s">
        <v>112</v>
      </c>
      <c r="O20" s="384"/>
      <c r="P20" s="384"/>
      <c r="Q20" s="74">
        <v>54</v>
      </c>
      <c r="R20" s="386"/>
      <c r="S20" s="386"/>
      <c r="T20" s="386"/>
      <c r="U20" s="27"/>
    </row>
    <row r="21" spans="1:21" ht="15.95" customHeight="1" x14ac:dyDescent="0.25">
      <c r="A21" s="30"/>
      <c r="B21" s="382" t="s">
        <v>53</v>
      </c>
      <c r="C21" s="382"/>
      <c r="D21" s="382"/>
      <c r="E21" s="382"/>
      <c r="F21" s="383" t="s">
        <v>109</v>
      </c>
      <c r="G21" s="383"/>
      <c r="H21" s="383"/>
      <c r="I21" s="383"/>
      <c r="J21" s="383"/>
      <c r="K21" s="384" t="s">
        <v>110</v>
      </c>
      <c r="L21" s="384"/>
      <c r="M21" s="384"/>
      <c r="N21" s="471" t="s">
        <v>115</v>
      </c>
      <c r="O21" s="472"/>
      <c r="P21" s="473"/>
      <c r="Q21" s="74">
        <v>54</v>
      </c>
      <c r="R21" s="386"/>
      <c r="S21" s="386"/>
      <c r="T21" s="386"/>
      <c r="U21" s="27"/>
    </row>
    <row r="22" spans="1:21" ht="15.95" customHeight="1" x14ac:dyDescent="0.25">
      <c r="A22" s="30"/>
      <c r="B22" s="382" t="s">
        <v>54</v>
      </c>
      <c r="C22" s="382"/>
      <c r="D22" s="382"/>
      <c r="E22" s="382"/>
      <c r="F22" s="383" t="s">
        <v>108</v>
      </c>
      <c r="G22" s="383"/>
      <c r="H22" s="383"/>
      <c r="I22" s="383"/>
      <c r="J22" s="383"/>
      <c r="K22" s="384" t="s">
        <v>141</v>
      </c>
      <c r="L22" s="384"/>
      <c r="M22" s="384"/>
      <c r="N22" s="384" t="s">
        <v>113</v>
      </c>
      <c r="O22" s="384"/>
      <c r="P22" s="384"/>
      <c r="Q22" s="74">
        <v>54</v>
      </c>
      <c r="R22" s="386"/>
      <c r="S22" s="386"/>
      <c r="T22" s="386"/>
      <c r="U22" s="27"/>
    </row>
    <row r="23" spans="1:21" ht="15.95" customHeight="1" x14ac:dyDescent="0.25">
      <c r="A23" s="30"/>
      <c r="B23" s="382"/>
      <c r="C23" s="382"/>
      <c r="D23" s="382"/>
      <c r="E23" s="382"/>
      <c r="F23" s="383"/>
      <c r="G23" s="383"/>
      <c r="H23" s="383"/>
      <c r="I23" s="383"/>
      <c r="J23" s="383"/>
      <c r="K23" s="384"/>
      <c r="L23" s="384"/>
      <c r="M23" s="384"/>
      <c r="N23" s="469"/>
      <c r="O23" s="469"/>
      <c r="P23" s="469"/>
      <c r="Q23" s="74"/>
      <c r="R23" s="386"/>
      <c r="S23" s="386"/>
      <c r="T23" s="386"/>
      <c r="U23" s="27"/>
    </row>
    <row r="24" spans="1:21" ht="15.95" customHeight="1" x14ac:dyDescent="0.25">
      <c r="A24" s="30"/>
      <c r="B24" s="382"/>
      <c r="C24" s="382"/>
      <c r="D24" s="382"/>
      <c r="E24" s="382"/>
      <c r="F24" s="414"/>
      <c r="G24" s="415"/>
      <c r="H24" s="415"/>
      <c r="I24" s="415"/>
      <c r="J24" s="416"/>
      <c r="K24" s="384"/>
      <c r="L24" s="384"/>
      <c r="M24" s="384"/>
      <c r="N24" s="469"/>
      <c r="O24" s="469"/>
      <c r="P24" s="469"/>
      <c r="Q24" s="74"/>
      <c r="R24" s="386"/>
      <c r="S24" s="386"/>
      <c r="T24" s="386"/>
      <c r="U24" s="27"/>
    </row>
    <row r="25" spans="1:21" ht="15.95" customHeight="1" x14ac:dyDescent="0.25">
      <c r="A25" s="30"/>
      <c r="B25" s="417"/>
      <c r="C25" s="418"/>
      <c r="D25" s="418"/>
      <c r="E25" s="419"/>
      <c r="F25" s="414"/>
      <c r="G25" s="415"/>
      <c r="H25" s="415"/>
      <c r="I25" s="415"/>
      <c r="J25" s="416"/>
      <c r="K25" s="420"/>
      <c r="L25" s="421"/>
      <c r="M25" s="422"/>
      <c r="N25" s="471"/>
      <c r="O25" s="472"/>
      <c r="P25" s="473"/>
      <c r="Q25" s="74"/>
      <c r="R25" s="386"/>
      <c r="S25" s="386"/>
      <c r="T25" s="386"/>
      <c r="U25" s="27"/>
    </row>
    <row r="26" spans="1:21" ht="15.95" customHeight="1" x14ac:dyDescent="0.25">
      <c r="A26" s="30"/>
      <c r="B26" s="382"/>
      <c r="C26" s="382"/>
      <c r="D26" s="382"/>
      <c r="E26" s="382"/>
      <c r="F26" s="383"/>
      <c r="G26" s="383"/>
      <c r="H26" s="383"/>
      <c r="I26" s="383"/>
      <c r="J26" s="383"/>
      <c r="K26" s="384"/>
      <c r="L26" s="384"/>
      <c r="M26" s="384"/>
      <c r="N26" s="469"/>
      <c r="O26" s="469"/>
      <c r="P26" s="469"/>
      <c r="Q26" s="74"/>
      <c r="R26" s="386"/>
      <c r="S26" s="386"/>
      <c r="T26" s="386"/>
      <c r="U26" s="27"/>
    </row>
    <row r="27" spans="1:21" ht="15.95" customHeight="1" x14ac:dyDescent="0.25">
      <c r="A27" s="30"/>
      <c r="B27" s="382"/>
      <c r="C27" s="382"/>
      <c r="D27" s="382"/>
      <c r="E27" s="382"/>
      <c r="F27" s="383"/>
      <c r="G27" s="383"/>
      <c r="H27" s="383"/>
      <c r="I27" s="383"/>
      <c r="J27" s="383"/>
      <c r="K27" s="384"/>
      <c r="L27" s="384"/>
      <c r="M27" s="384"/>
      <c r="N27" s="469"/>
      <c r="O27" s="469"/>
      <c r="P27" s="469"/>
      <c r="Q27" s="74"/>
      <c r="R27" s="386"/>
      <c r="S27" s="386"/>
      <c r="T27" s="386"/>
      <c r="U27" s="27"/>
    </row>
    <row r="28" spans="1:21" x14ac:dyDescent="0.25">
      <c r="A28" s="30"/>
      <c r="B28" s="259" t="s">
        <v>36</v>
      </c>
      <c r="C28" s="259"/>
      <c r="D28" s="259"/>
      <c r="E28" s="259"/>
      <c r="F28" s="259"/>
      <c r="G28" s="259"/>
      <c r="H28" s="259"/>
      <c r="I28" s="259"/>
      <c r="J28" s="259"/>
      <c r="K28" s="259"/>
      <c r="L28" s="259"/>
      <c r="M28" s="259"/>
      <c r="N28" s="259"/>
      <c r="O28" s="259"/>
      <c r="P28" s="259"/>
      <c r="Q28" s="259"/>
      <c r="R28" s="259"/>
      <c r="S28" s="259"/>
      <c r="T28" s="259"/>
      <c r="U28" s="27"/>
    </row>
    <row r="29" spans="1:21" ht="16.5" customHeight="1" x14ac:dyDescent="0.25">
      <c r="A29" s="30"/>
      <c r="B29" s="423" t="s">
        <v>140</v>
      </c>
      <c r="C29" s="424"/>
      <c r="D29" s="424"/>
      <c r="E29" s="424"/>
      <c r="F29" s="424"/>
      <c r="G29" s="424"/>
      <c r="H29" s="424"/>
      <c r="I29" s="424"/>
      <c r="J29" s="424"/>
      <c r="K29" s="424"/>
      <c r="L29" s="424"/>
      <c r="M29" s="424"/>
      <c r="N29" s="424"/>
      <c r="O29" s="424"/>
      <c r="P29" s="424"/>
      <c r="Q29" s="424"/>
      <c r="R29" s="424"/>
      <c r="S29" s="424"/>
      <c r="T29" s="425"/>
      <c r="U29" s="27"/>
    </row>
    <row r="30" spans="1:21" ht="16.5" customHeight="1" x14ac:dyDescent="0.25">
      <c r="A30" s="30"/>
      <c r="B30" s="426"/>
      <c r="C30" s="427"/>
      <c r="D30" s="427"/>
      <c r="E30" s="427"/>
      <c r="F30" s="427"/>
      <c r="G30" s="427"/>
      <c r="H30" s="427"/>
      <c r="I30" s="427"/>
      <c r="J30" s="427"/>
      <c r="K30" s="427"/>
      <c r="L30" s="427"/>
      <c r="M30" s="427"/>
      <c r="N30" s="427"/>
      <c r="O30" s="427"/>
      <c r="P30" s="427"/>
      <c r="Q30" s="427"/>
      <c r="R30" s="427"/>
      <c r="S30" s="427"/>
      <c r="T30" s="428"/>
      <c r="U30" s="27"/>
    </row>
    <row r="31" spans="1:21" ht="16.5" customHeight="1" x14ac:dyDescent="0.25">
      <c r="A31" s="30"/>
      <c r="B31" s="426"/>
      <c r="C31" s="427"/>
      <c r="D31" s="427"/>
      <c r="E31" s="427"/>
      <c r="F31" s="427"/>
      <c r="G31" s="427"/>
      <c r="H31" s="427"/>
      <c r="I31" s="427"/>
      <c r="J31" s="427"/>
      <c r="K31" s="427"/>
      <c r="L31" s="427"/>
      <c r="M31" s="427"/>
      <c r="N31" s="427"/>
      <c r="O31" s="427"/>
      <c r="P31" s="427"/>
      <c r="Q31" s="427"/>
      <c r="R31" s="427"/>
      <c r="S31" s="427"/>
      <c r="T31" s="428"/>
      <c r="U31" s="27"/>
    </row>
    <row r="32" spans="1:21" ht="16.5" customHeight="1" x14ac:dyDescent="0.25">
      <c r="A32" s="30"/>
      <c r="B32" s="429"/>
      <c r="C32" s="430"/>
      <c r="D32" s="430"/>
      <c r="E32" s="430"/>
      <c r="F32" s="430"/>
      <c r="G32" s="430"/>
      <c r="H32" s="430"/>
      <c r="I32" s="430"/>
      <c r="J32" s="430"/>
      <c r="K32" s="430"/>
      <c r="L32" s="430"/>
      <c r="M32" s="430"/>
      <c r="N32" s="430"/>
      <c r="O32" s="430"/>
      <c r="P32" s="430"/>
      <c r="Q32" s="430"/>
      <c r="R32" s="430"/>
      <c r="S32" s="430"/>
      <c r="T32" s="431"/>
      <c r="U32" s="27"/>
    </row>
    <row r="33" spans="1:22" x14ac:dyDescent="0.25">
      <c r="A33" s="30"/>
      <c r="B33" s="32"/>
      <c r="C33" s="32"/>
      <c r="D33" s="32"/>
      <c r="E33" s="32"/>
      <c r="F33" s="33"/>
      <c r="G33" s="33"/>
      <c r="H33" s="33"/>
      <c r="I33" s="33"/>
      <c r="J33" s="33"/>
      <c r="K33" s="33"/>
      <c r="L33" s="33"/>
      <c r="M33" s="33"/>
      <c r="N33" s="26"/>
      <c r="O33" s="26"/>
      <c r="P33" s="26"/>
      <c r="Q33" s="26"/>
      <c r="R33" s="26"/>
      <c r="S33" s="26"/>
      <c r="T33" s="26"/>
      <c r="U33" s="27"/>
    </row>
    <row r="34" spans="1:22" x14ac:dyDescent="0.25">
      <c r="A34" s="30"/>
      <c r="B34" s="259" t="s">
        <v>37</v>
      </c>
      <c r="C34" s="259"/>
      <c r="D34" s="259"/>
      <c r="E34" s="259"/>
      <c r="F34" s="259"/>
      <c r="G34" s="259"/>
      <c r="H34" s="259"/>
      <c r="I34" s="259"/>
      <c r="J34" s="259"/>
      <c r="K34" s="259"/>
      <c r="L34" s="259"/>
      <c r="M34" s="259"/>
      <c r="N34" s="259"/>
      <c r="O34" s="259"/>
      <c r="P34" s="259"/>
      <c r="Q34" s="259"/>
      <c r="R34" s="259"/>
      <c r="S34" s="259"/>
      <c r="T34" s="259"/>
      <c r="U34" s="27"/>
    </row>
    <row r="35" spans="1:22" x14ac:dyDescent="0.25">
      <c r="A35" s="30"/>
      <c r="B35" s="291" t="s">
        <v>17</v>
      </c>
      <c r="C35" s="292"/>
      <c r="D35" s="292"/>
      <c r="E35" s="292"/>
      <c r="F35" s="292"/>
      <c r="G35" s="292"/>
      <c r="H35" s="293" t="s">
        <v>120</v>
      </c>
      <c r="I35" s="293"/>
      <c r="J35" s="293"/>
      <c r="K35" s="293"/>
      <c r="L35" s="293"/>
      <c r="M35" s="294" t="s">
        <v>38</v>
      </c>
      <c r="N35" s="294"/>
      <c r="O35" s="294"/>
      <c r="P35" s="34"/>
      <c r="Q35" s="34"/>
      <c r="R35" s="34"/>
      <c r="S35" s="34"/>
      <c r="T35" s="35"/>
      <c r="U35" s="27"/>
    </row>
    <row r="36" spans="1:22" ht="17.25" customHeight="1" x14ac:dyDescent="0.25">
      <c r="A36" s="30"/>
      <c r="B36" s="295" t="s">
        <v>39</v>
      </c>
      <c r="C36" s="250"/>
      <c r="D36" s="250"/>
      <c r="E36" s="296" t="s">
        <v>120</v>
      </c>
      <c r="F36" s="296"/>
      <c r="G36" s="296"/>
      <c r="H36" s="296"/>
      <c r="I36" s="296"/>
      <c r="J36" s="296"/>
      <c r="K36" s="296"/>
      <c r="L36" s="296"/>
      <c r="M36" s="28"/>
      <c r="N36" s="28"/>
      <c r="O36" s="28"/>
      <c r="P36" s="28"/>
      <c r="Q36" s="28"/>
      <c r="R36" s="28"/>
      <c r="S36" s="28"/>
      <c r="T36" s="36"/>
      <c r="U36" s="27"/>
    </row>
    <row r="37" spans="1:22" ht="9" customHeight="1" x14ac:dyDescent="0.25">
      <c r="A37" s="30"/>
      <c r="B37" s="37"/>
      <c r="C37" s="28"/>
      <c r="D37" s="28"/>
      <c r="E37" s="34"/>
      <c r="F37" s="34"/>
      <c r="G37" s="34"/>
      <c r="H37" s="34"/>
      <c r="I37" s="34"/>
      <c r="J37" s="34"/>
      <c r="K37" s="34"/>
      <c r="L37" s="38"/>
      <c r="M37" s="28"/>
      <c r="N37" s="28"/>
      <c r="O37" s="28"/>
      <c r="P37" s="28"/>
      <c r="Q37" s="28"/>
      <c r="R37" s="28"/>
      <c r="S37" s="28"/>
      <c r="T37" s="36"/>
      <c r="U37" s="27"/>
    </row>
    <row r="38" spans="1:22" ht="18" customHeight="1" x14ac:dyDescent="0.25">
      <c r="A38" s="30"/>
      <c r="B38" s="9" t="s">
        <v>18</v>
      </c>
      <c r="C38" s="59" t="s">
        <v>63</v>
      </c>
      <c r="D38" s="309" t="s">
        <v>19</v>
      </c>
      <c r="E38" s="310"/>
      <c r="F38" s="60" t="s">
        <v>64</v>
      </c>
      <c r="G38" s="309" t="s">
        <v>20</v>
      </c>
      <c r="H38" s="310"/>
      <c r="I38" s="60" t="s">
        <v>64</v>
      </c>
      <c r="J38" s="309" t="s">
        <v>21</v>
      </c>
      <c r="K38" s="310"/>
      <c r="L38" s="60" t="s">
        <v>64</v>
      </c>
      <c r="M38" s="311" t="s">
        <v>105</v>
      </c>
      <c r="N38" s="312"/>
      <c r="O38" s="313"/>
      <c r="P38" s="314"/>
      <c r="Q38" s="314"/>
      <c r="R38" s="314"/>
      <c r="S38" s="314"/>
      <c r="T38" s="315"/>
      <c r="U38" s="39"/>
      <c r="V38" s="40"/>
    </row>
    <row r="39" spans="1:22" ht="8.25" customHeight="1" x14ac:dyDescent="0.25">
      <c r="A39" s="30"/>
      <c r="B39" s="6"/>
      <c r="C39" s="41"/>
      <c r="D39" s="7"/>
      <c r="E39" s="7"/>
      <c r="F39" s="42"/>
      <c r="G39" s="7"/>
      <c r="H39" s="7"/>
      <c r="I39" s="42"/>
      <c r="J39" s="7"/>
      <c r="K39" s="7"/>
      <c r="L39" s="42"/>
      <c r="M39" s="41"/>
      <c r="N39" s="42"/>
      <c r="O39" s="43"/>
      <c r="P39" s="43"/>
      <c r="Q39" s="43"/>
      <c r="R39" s="34"/>
      <c r="S39" s="34"/>
      <c r="T39" s="35"/>
      <c r="U39" s="39"/>
      <c r="V39" s="40"/>
    </row>
    <row r="40" spans="1:22" ht="15" customHeight="1" x14ac:dyDescent="0.25">
      <c r="A40" s="30"/>
      <c r="B40" s="316" t="s">
        <v>23</v>
      </c>
      <c r="C40" s="244"/>
      <c r="D40" s="244"/>
      <c r="E40" s="297" t="s">
        <v>122</v>
      </c>
      <c r="F40" s="297"/>
      <c r="G40" s="297"/>
      <c r="H40" s="297"/>
      <c r="I40" s="297"/>
      <c r="J40" s="297"/>
      <c r="K40" s="297"/>
      <c r="L40" s="297"/>
      <c r="M40" s="297"/>
      <c r="N40" s="297"/>
      <c r="O40" s="297"/>
      <c r="P40" s="297"/>
      <c r="Q40" s="297"/>
      <c r="R40" s="297"/>
      <c r="S40" s="297"/>
      <c r="T40" s="36"/>
      <c r="U40" s="39"/>
      <c r="V40" s="40"/>
    </row>
    <row r="41" spans="1:22" ht="15" customHeight="1" x14ac:dyDescent="0.25">
      <c r="A41" s="30"/>
      <c r="B41" s="316"/>
      <c r="C41" s="244"/>
      <c r="D41" s="244"/>
      <c r="E41" s="297" t="s">
        <v>121</v>
      </c>
      <c r="F41" s="297"/>
      <c r="G41" s="297"/>
      <c r="H41" s="297"/>
      <c r="I41" s="297"/>
      <c r="J41" s="297"/>
      <c r="K41" s="297"/>
      <c r="L41" s="297"/>
      <c r="M41" s="297"/>
      <c r="N41" s="297"/>
      <c r="O41" s="297"/>
      <c r="P41" s="297"/>
      <c r="Q41" s="297"/>
      <c r="R41" s="297"/>
      <c r="S41" s="297"/>
      <c r="T41" s="36"/>
      <c r="U41" s="39"/>
      <c r="V41" s="40"/>
    </row>
    <row r="42" spans="1:22" ht="15" customHeight="1" x14ac:dyDescent="0.25">
      <c r="A42" s="30"/>
      <c r="B42" s="8"/>
      <c r="C42" s="26"/>
      <c r="D42" s="5"/>
      <c r="E42" s="297" t="s">
        <v>123</v>
      </c>
      <c r="F42" s="297"/>
      <c r="G42" s="297"/>
      <c r="H42" s="297"/>
      <c r="I42" s="297"/>
      <c r="J42" s="297"/>
      <c r="K42" s="297"/>
      <c r="L42" s="297"/>
      <c r="M42" s="297"/>
      <c r="N42" s="297"/>
      <c r="O42" s="297"/>
      <c r="P42" s="297"/>
      <c r="Q42" s="297"/>
      <c r="R42" s="297"/>
      <c r="S42" s="297"/>
      <c r="T42" s="36"/>
      <c r="U42" s="39"/>
      <c r="V42" s="40"/>
    </row>
    <row r="43" spans="1:22" x14ac:dyDescent="0.25">
      <c r="A43" s="30"/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6"/>
      <c r="U43" s="27"/>
      <c r="V43" s="47"/>
    </row>
    <row r="44" spans="1:22" x14ac:dyDescent="0.25">
      <c r="A44" s="30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7"/>
      <c r="V44" s="47"/>
    </row>
    <row r="45" spans="1:22" x14ac:dyDescent="0.25">
      <c r="A45" s="30"/>
      <c r="B45" s="32" t="s">
        <v>1</v>
      </c>
      <c r="C45" s="32"/>
      <c r="D45" s="32"/>
      <c r="E45" s="32"/>
      <c r="F45" s="33"/>
      <c r="G45" s="33"/>
      <c r="H45" s="33"/>
      <c r="I45" s="33"/>
      <c r="J45" s="33"/>
      <c r="K45" s="33"/>
      <c r="L45" s="33"/>
      <c r="M45" s="33"/>
      <c r="N45" s="26"/>
      <c r="O45" s="26"/>
      <c r="P45" s="26"/>
      <c r="Q45" s="26"/>
      <c r="R45" s="26"/>
      <c r="S45" s="26"/>
      <c r="T45" s="26"/>
      <c r="U45" s="27"/>
    </row>
    <row r="46" spans="1:22" x14ac:dyDescent="0.25">
      <c r="A46" s="30"/>
      <c r="B46" s="298"/>
      <c r="C46" s="299"/>
      <c r="D46" s="299"/>
      <c r="E46" s="299"/>
      <c r="F46" s="299"/>
      <c r="G46" s="299"/>
      <c r="H46" s="299"/>
      <c r="I46" s="299"/>
      <c r="J46" s="299"/>
      <c r="K46" s="299"/>
      <c r="L46" s="299"/>
      <c r="M46" s="299"/>
      <c r="N46" s="299"/>
      <c r="O46" s="299"/>
      <c r="P46" s="299"/>
      <c r="Q46" s="299"/>
      <c r="R46" s="299"/>
      <c r="S46" s="299"/>
      <c r="T46" s="300"/>
      <c r="U46" s="27"/>
    </row>
    <row r="47" spans="1:22" x14ac:dyDescent="0.25">
      <c r="A47" s="30"/>
      <c r="B47" s="301"/>
      <c r="C47" s="302"/>
      <c r="D47" s="302"/>
      <c r="E47" s="302"/>
      <c r="F47" s="302"/>
      <c r="G47" s="302"/>
      <c r="H47" s="302"/>
      <c r="I47" s="302"/>
      <c r="J47" s="302"/>
      <c r="K47" s="302"/>
      <c r="L47" s="302"/>
      <c r="M47" s="302"/>
      <c r="N47" s="302"/>
      <c r="O47" s="302"/>
      <c r="P47" s="302"/>
      <c r="Q47" s="302"/>
      <c r="R47" s="302"/>
      <c r="S47" s="302"/>
      <c r="T47" s="303"/>
      <c r="U47" s="27"/>
    </row>
    <row r="48" spans="1:22" x14ac:dyDescent="0.25">
      <c r="A48" s="30"/>
      <c r="B48" s="304"/>
      <c r="C48" s="305"/>
      <c r="D48" s="305"/>
      <c r="E48" s="305"/>
      <c r="F48" s="305"/>
      <c r="G48" s="305"/>
      <c r="H48" s="305"/>
      <c r="I48" s="305"/>
      <c r="J48" s="305"/>
      <c r="K48" s="305"/>
      <c r="L48" s="305"/>
      <c r="M48" s="305"/>
      <c r="N48" s="305"/>
      <c r="O48" s="305"/>
      <c r="P48" s="305"/>
      <c r="Q48" s="305"/>
      <c r="R48" s="305"/>
      <c r="S48" s="305"/>
      <c r="T48" s="306"/>
      <c r="U48" s="27"/>
    </row>
    <row r="49" spans="1:21" ht="4.5" customHeight="1" x14ac:dyDescent="0.25">
      <c r="A49" s="30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27"/>
    </row>
    <row r="50" spans="1:21" x14ac:dyDescent="0.25">
      <c r="A50" s="30"/>
      <c r="B50" s="307" t="s">
        <v>27</v>
      </c>
      <c r="C50" s="307"/>
      <c r="D50" s="307"/>
      <c r="E50" s="307"/>
      <c r="F50" s="307"/>
      <c r="G50" s="307"/>
      <c r="H50" s="307"/>
      <c r="I50" s="307"/>
      <c r="J50" s="307"/>
      <c r="K50" s="307"/>
      <c r="L50" s="307"/>
      <c r="M50" s="307"/>
      <c r="N50" s="307"/>
      <c r="O50" s="307"/>
      <c r="P50" s="307"/>
      <c r="Q50" s="307"/>
      <c r="R50" s="307"/>
      <c r="S50" s="307"/>
      <c r="T50" s="307"/>
      <c r="U50" s="27"/>
    </row>
    <row r="51" spans="1:21" x14ac:dyDescent="0.25">
      <c r="A51" s="30"/>
      <c r="B51" s="48"/>
      <c r="C51" s="308" t="s">
        <v>40</v>
      </c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  <c r="R51" s="308"/>
      <c r="S51" s="308"/>
      <c r="T51" s="308"/>
      <c r="U51" s="27"/>
    </row>
    <row r="52" spans="1:21" x14ac:dyDescent="0.25">
      <c r="A52" s="30"/>
      <c r="B52" s="48"/>
      <c r="C52" s="308" t="s">
        <v>26</v>
      </c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  <c r="R52" s="308"/>
      <c r="S52" s="308"/>
      <c r="T52" s="308"/>
      <c r="U52" s="27"/>
    </row>
    <row r="53" spans="1:21" x14ac:dyDescent="0.25">
      <c r="A53" s="30"/>
      <c r="B53" s="48"/>
      <c r="C53" s="308" t="s">
        <v>25</v>
      </c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  <c r="R53" s="308"/>
      <c r="S53" s="308"/>
      <c r="T53" s="308"/>
      <c r="U53" s="27"/>
    </row>
    <row r="54" spans="1:21" ht="28.5" customHeight="1" x14ac:dyDescent="0.25">
      <c r="A54" s="30"/>
      <c r="B54" s="48"/>
      <c r="C54" s="308" t="s">
        <v>44</v>
      </c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  <c r="R54" s="308"/>
      <c r="S54" s="308"/>
      <c r="T54" s="308"/>
      <c r="U54" s="27"/>
    </row>
    <row r="55" spans="1:21" ht="60.75" customHeight="1" x14ac:dyDescent="0.25">
      <c r="A55" s="30"/>
      <c r="B55" s="48"/>
      <c r="C55" s="308" t="s">
        <v>41</v>
      </c>
      <c r="D55" s="308"/>
      <c r="E55" s="308"/>
      <c r="F55" s="308"/>
      <c r="G55" s="308"/>
      <c r="H55" s="308"/>
      <c r="I55" s="308"/>
      <c r="J55" s="308"/>
      <c r="K55" s="308"/>
      <c r="L55" s="308"/>
      <c r="M55" s="308"/>
      <c r="N55" s="308"/>
      <c r="O55" s="308"/>
      <c r="P55" s="308"/>
      <c r="Q55" s="308"/>
      <c r="R55" s="308"/>
      <c r="S55" s="308"/>
      <c r="T55" s="308"/>
      <c r="U55" s="27"/>
    </row>
    <row r="56" spans="1:21" ht="6.75" customHeight="1" thickBot="1" x14ac:dyDescent="0.3">
      <c r="A56" s="30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7"/>
    </row>
    <row r="57" spans="1:21" ht="13.5" thickBot="1" x14ac:dyDescent="0.3">
      <c r="A57" s="30"/>
      <c r="B57" s="329" t="s">
        <v>43</v>
      </c>
      <c r="C57" s="330"/>
      <c r="D57" s="330"/>
      <c r="E57" s="330"/>
      <c r="F57" s="330"/>
      <c r="G57" s="330"/>
      <c r="H57" s="330"/>
      <c r="I57" s="330"/>
      <c r="J57" s="331"/>
      <c r="K57" s="329" t="s">
        <v>42</v>
      </c>
      <c r="L57" s="330"/>
      <c r="M57" s="330"/>
      <c r="N57" s="330"/>
      <c r="O57" s="330"/>
      <c r="P57" s="330"/>
      <c r="Q57" s="330"/>
      <c r="R57" s="330"/>
      <c r="S57" s="330"/>
      <c r="T57" s="331"/>
      <c r="U57" s="27"/>
    </row>
    <row r="58" spans="1:21" ht="15.75" customHeight="1" x14ac:dyDescent="0.25">
      <c r="A58" s="30"/>
      <c r="B58" s="332" t="s">
        <v>46</v>
      </c>
      <c r="C58" s="333"/>
      <c r="D58" s="333"/>
      <c r="E58" s="333"/>
      <c r="F58" s="333"/>
      <c r="G58" s="333"/>
      <c r="H58" s="333"/>
      <c r="I58" s="333"/>
      <c r="J58" s="334"/>
      <c r="K58" s="332" t="str">
        <f>B9</f>
        <v>LUZ HELENA JIMENEZ MOLINA</v>
      </c>
      <c r="L58" s="333"/>
      <c r="M58" s="333"/>
      <c r="N58" s="333"/>
      <c r="O58" s="333"/>
      <c r="P58" s="333"/>
      <c r="Q58" s="333"/>
      <c r="R58" s="333"/>
      <c r="S58" s="333"/>
      <c r="T58" s="334"/>
      <c r="U58" s="27"/>
    </row>
    <row r="59" spans="1:21" x14ac:dyDescent="0.25">
      <c r="A59" s="30"/>
      <c r="B59" s="432" t="s">
        <v>2</v>
      </c>
      <c r="C59" s="293"/>
      <c r="D59" s="293"/>
      <c r="E59" s="293"/>
      <c r="F59" s="433"/>
      <c r="G59" s="434" t="s">
        <v>4</v>
      </c>
      <c r="H59" s="435"/>
      <c r="I59" s="435"/>
      <c r="J59" s="436"/>
      <c r="K59" s="432" t="s">
        <v>2</v>
      </c>
      <c r="L59" s="293"/>
      <c r="M59" s="293"/>
      <c r="N59" s="293"/>
      <c r="O59" s="433"/>
      <c r="P59" s="434" t="s">
        <v>4</v>
      </c>
      <c r="Q59" s="435"/>
      <c r="R59" s="435"/>
      <c r="S59" s="435"/>
      <c r="T59" s="436"/>
      <c r="U59" s="27"/>
    </row>
    <row r="60" spans="1:21" ht="18" customHeight="1" x14ac:dyDescent="0.25">
      <c r="A60" s="30"/>
      <c r="B60" s="323" t="s">
        <v>47</v>
      </c>
      <c r="C60" s="324"/>
      <c r="D60" s="324"/>
      <c r="E60" s="324"/>
      <c r="F60" s="325"/>
      <c r="G60" s="326">
        <v>10017896</v>
      </c>
      <c r="H60" s="327"/>
      <c r="I60" s="327"/>
      <c r="J60" s="328"/>
      <c r="K60" s="323"/>
      <c r="L60" s="324"/>
      <c r="M60" s="324"/>
      <c r="N60" s="324"/>
      <c r="O60" s="325"/>
      <c r="P60" s="326"/>
      <c r="Q60" s="327"/>
      <c r="R60" s="327"/>
      <c r="S60" s="327"/>
      <c r="T60" s="328"/>
      <c r="U60" s="27"/>
    </row>
    <row r="61" spans="1:21" x14ac:dyDescent="0.25">
      <c r="A61" s="30"/>
      <c r="B61" s="432" t="s">
        <v>5</v>
      </c>
      <c r="C61" s="293"/>
      <c r="D61" s="293"/>
      <c r="E61" s="293"/>
      <c r="F61" s="293"/>
      <c r="G61" s="293"/>
      <c r="H61" s="293"/>
      <c r="I61" s="293"/>
      <c r="J61" s="437"/>
      <c r="K61" s="432" t="s">
        <v>5</v>
      </c>
      <c r="L61" s="293"/>
      <c r="M61" s="293"/>
      <c r="N61" s="293"/>
      <c r="O61" s="293"/>
      <c r="P61" s="293"/>
      <c r="Q61" s="293"/>
      <c r="R61" s="293"/>
      <c r="S61" s="293"/>
      <c r="T61" s="437"/>
      <c r="U61" s="27"/>
    </row>
    <row r="62" spans="1:21" x14ac:dyDescent="0.25">
      <c r="A62" s="30"/>
      <c r="B62" s="323"/>
      <c r="C62" s="324"/>
      <c r="D62" s="324"/>
      <c r="E62" s="324"/>
      <c r="F62" s="324"/>
      <c r="G62" s="324"/>
      <c r="H62" s="324"/>
      <c r="I62" s="324"/>
      <c r="J62" s="357"/>
      <c r="K62" s="323"/>
      <c r="L62" s="324"/>
      <c r="M62" s="324"/>
      <c r="N62" s="324"/>
      <c r="O62" s="324"/>
      <c r="P62" s="324"/>
      <c r="Q62" s="324"/>
      <c r="R62" s="324"/>
      <c r="S62" s="324"/>
      <c r="T62" s="357"/>
      <c r="U62" s="27"/>
    </row>
    <row r="63" spans="1:21" ht="14.25" customHeight="1" thickBot="1" x14ac:dyDescent="0.3">
      <c r="A63" s="30"/>
      <c r="B63" s="358"/>
      <c r="C63" s="359"/>
      <c r="D63" s="359"/>
      <c r="E63" s="359"/>
      <c r="F63" s="359"/>
      <c r="G63" s="359"/>
      <c r="H63" s="359"/>
      <c r="I63" s="359"/>
      <c r="J63" s="360"/>
      <c r="K63" s="358"/>
      <c r="L63" s="359"/>
      <c r="M63" s="359"/>
      <c r="N63" s="359"/>
      <c r="O63" s="359"/>
      <c r="P63" s="359"/>
      <c r="Q63" s="359"/>
      <c r="R63" s="359"/>
      <c r="S63" s="359"/>
      <c r="T63" s="360"/>
      <c r="U63" s="27"/>
    </row>
    <row r="64" spans="1:21" ht="7.5" customHeight="1" thickBot="1" x14ac:dyDescent="0.3">
      <c r="A64" s="49"/>
      <c r="B64" s="361"/>
      <c r="C64" s="361"/>
      <c r="D64" s="361"/>
      <c r="E64" s="361"/>
      <c r="F64" s="361"/>
      <c r="G64" s="361"/>
      <c r="H64" s="361"/>
      <c r="I64" s="361"/>
      <c r="J64" s="50"/>
      <c r="K64" s="50"/>
      <c r="L64" s="50"/>
      <c r="M64" s="361"/>
      <c r="N64" s="361"/>
      <c r="O64" s="361"/>
      <c r="P64" s="361"/>
      <c r="Q64" s="361"/>
      <c r="R64" s="361"/>
      <c r="S64" s="361"/>
      <c r="T64" s="361"/>
      <c r="U64" s="51"/>
    </row>
    <row r="65" spans="1:21" ht="13.5" thickBot="1" x14ac:dyDescent="0.3">
      <c r="A65" s="337" t="s">
        <v>8</v>
      </c>
      <c r="B65" s="338"/>
      <c r="C65" s="338"/>
      <c r="D65" s="338"/>
      <c r="E65" s="338"/>
      <c r="F65" s="338"/>
      <c r="G65" s="338"/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9"/>
    </row>
    <row r="66" spans="1:21" s="29" customFormat="1" ht="18.75" customHeight="1" x14ac:dyDescent="0.25">
      <c r="A66" s="340" t="s">
        <v>9</v>
      </c>
      <c r="B66" s="341"/>
      <c r="C66" s="52"/>
      <c r="D66" s="52"/>
      <c r="E66" s="52"/>
      <c r="F66" s="21"/>
      <c r="G66" s="342" t="s">
        <v>24</v>
      </c>
      <c r="H66" s="343"/>
      <c r="I66" s="348"/>
      <c r="J66" s="349"/>
      <c r="K66" s="349"/>
      <c r="L66" s="349"/>
      <c r="M66" s="349"/>
      <c r="N66" s="349"/>
      <c r="O66" s="349"/>
      <c r="P66" s="349"/>
      <c r="Q66" s="349"/>
      <c r="R66" s="349"/>
      <c r="S66" s="349"/>
      <c r="T66" s="349"/>
      <c r="U66" s="350"/>
    </row>
    <row r="67" spans="1:21" s="29" customFormat="1" ht="13.5" customHeight="1" x14ac:dyDescent="0.25">
      <c r="A67" s="53"/>
      <c r="B67" s="26"/>
      <c r="C67" s="54" t="s">
        <v>10</v>
      </c>
      <c r="D67" s="54" t="s">
        <v>11</v>
      </c>
      <c r="E67" s="54" t="s">
        <v>12</v>
      </c>
      <c r="F67" s="21"/>
      <c r="G67" s="344"/>
      <c r="H67" s="345"/>
      <c r="I67" s="348"/>
      <c r="J67" s="349"/>
      <c r="K67" s="349"/>
      <c r="L67" s="349"/>
      <c r="M67" s="349"/>
      <c r="N67" s="349"/>
      <c r="O67" s="349"/>
      <c r="P67" s="349"/>
      <c r="Q67" s="349"/>
      <c r="R67" s="349"/>
      <c r="S67" s="349"/>
      <c r="T67" s="349"/>
      <c r="U67" s="350"/>
    </row>
    <row r="68" spans="1:21" s="29" customFormat="1" ht="11.25" customHeight="1" x14ac:dyDescent="0.25">
      <c r="A68" s="55"/>
      <c r="B68" s="56"/>
      <c r="C68" s="56"/>
      <c r="D68" s="56"/>
      <c r="E68" s="56"/>
      <c r="F68" s="56"/>
      <c r="G68" s="346"/>
      <c r="H68" s="347"/>
      <c r="I68" s="351"/>
      <c r="J68" s="352"/>
      <c r="K68" s="352"/>
      <c r="L68" s="352"/>
      <c r="M68" s="352"/>
      <c r="N68" s="352"/>
      <c r="O68" s="352"/>
      <c r="P68" s="352"/>
      <c r="Q68" s="352"/>
      <c r="R68" s="352"/>
      <c r="S68" s="352"/>
      <c r="T68" s="352"/>
      <c r="U68" s="353"/>
    </row>
    <row r="69" spans="1:21" s="29" customFormat="1" ht="18.75" customHeight="1" x14ac:dyDescent="0.25">
      <c r="A69" s="1"/>
      <c r="B69" s="2"/>
      <c r="C69" s="354"/>
      <c r="D69" s="354"/>
      <c r="E69" s="354"/>
      <c r="F69" s="354"/>
      <c r="G69" s="354"/>
      <c r="H69" s="354"/>
      <c r="I69" s="354"/>
      <c r="J69" s="57"/>
      <c r="K69" s="57"/>
      <c r="L69" s="354"/>
      <c r="M69" s="354"/>
      <c r="N69" s="354"/>
      <c r="O69" s="354"/>
      <c r="P69" s="354"/>
      <c r="Q69" s="354"/>
      <c r="R69" s="354"/>
      <c r="S69" s="354"/>
      <c r="T69" s="354"/>
      <c r="U69" s="355"/>
    </row>
    <row r="70" spans="1:21" s="29" customFormat="1" ht="15.75" thickBot="1" x14ac:dyDescent="0.3">
      <c r="A70" s="3"/>
      <c r="B70" s="4"/>
      <c r="C70" s="335" t="s">
        <v>13</v>
      </c>
      <c r="D70" s="335"/>
      <c r="E70" s="335"/>
      <c r="F70" s="335"/>
      <c r="G70" s="335"/>
      <c r="H70" s="335"/>
      <c r="I70" s="335"/>
      <c r="J70" s="58"/>
      <c r="K70" s="58"/>
      <c r="L70" s="335" t="s">
        <v>14</v>
      </c>
      <c r="M70" s="335"/>
      <c r="N70" s="335"/>
      <c r="O70" s="335"/>
      <c r="P70" s="335"/>
      <c r="Q70" s="335"/>
      <c r="R70" s="335"/>
      <c r="S70" s="335"/>
      <c r="T70" s="335"/>
      <c r="U70" s="336"/>
    </row>
    <row r="72" spans="1:21" ht="13.5" thickBot="1" x14ac:dyDescent="0.3"/>
    <row r="73" spans="1:21" ht="13.5" thickBot="1" x14ac:dyDescent="0.3">
      <c r="B73" s="474" t="s">
        <v>403</v>
      </c>
      <c r="C73" s="475"/>
      <c r="D73" s="475"/>
      <c r="E73" s="475"/>
      <c r="F73" s="475"/>
      <c r="G73" s="475"/>
      <c r="H73" s="475"/>
    </row>
    <row r="74" spans="1:21" ht="16.5" x14ac:dyDescent="0.25">
      <c r="B74" s="228" t="s">
        <v>404</v>
      </c>
      <c r="C74" s="225"/>
      <c r="D74" s="225"/>
      <c r="E74" s="224" t="s">
        <v>405</v>
      </c>
      <c r="F74" s="225" t="s">
        <v>406</v>
      </c>
      <c r="G74" s="223"/>
      <c r="H74" s="223"/>
    </row>
    <row r="75" spans="1:21" ht="16.5" x14ac:dyDescent="0.25">
      <c r="B75" s="226">
        <v>41728</v>
      </c>
      <c r="C75" s="227"/>
      <c r="D75" s="227"/>
      <c r="E75" s="227" t="s">
        <v>407</v>
      </c>
      <c r="F75" s="200"/>
      <c r="G75" s="222"/>
      <c r="H75" s="222"/>
    </row>
    <row r="76" spans="1:21" ht="16.5" x14ac:dyDescent="0.25">
      <c r="B76" s="226">
        <v>42076</v>
      </c>
      <c r="C76" s="227"/>
      <c r="D76" s="227"/>
      <c r="E76" s="227">
        <v>2</v>
      </c>
      <c r="F76" s="200" t="s">
        <v>63</v>
      </c>
      <c r="G76" s="222"/>
      <c r="H76" s="222"/>
    </row>
    <row r="77" spans="1:21" ht="16.5" x14ac:dyDescent="0.25">
      <c r="B77" s="226">
        <v>42336</v>
      </c>
      <c r="C77" s="227"/>
      <c r="D77" s="227"/>
      <c r="E77" s="227">
        <v>4</v>
      </c>
      <c r="F77" s="200" t="s">
        <v>63</v>
      </c>
    </row>
    <row r="78" spans="1:21" ht="16.5" x14ac:dyDescent="0.25">
      <c r="B78" s="226">
        <v>42579</v>
      </c>
      <c r="C78" s="227"/>
      <c r="D78" s="227"/>
      <c r="E78" s="227">
        <v>4</v>
      </c>
      <c r="F78" s="200" t="s">
        <v>64</v>
      </c>
    </row>
    <row r="79" spans="1:21" ht="16.5" x14ac:dyDescent="0.25">
      <c r="B79" s="226">
        <v>42745</v>
      </c>
      <c r="C79" s="227"/>
      <c r="D79" s="227"/>
      <c r="E79" s="227">
        <v>2</v>
      </c>
      <c r="F79" s="200"/>
    </row>
    <row r="80" spans="1:21" ht="16.5" x14ac:dyDescent="0.25">
      <c r="B80" s="226">
        <v>42926</v>
      </c>
      <c r="C80" s="227"/>
      <c r="D80" s="227"/>
      <c r="E80" s="227">
        <v>2</v>
      </c>
      <c r="F80" s="200"/>
    </row>
    <row r="81" spans="2:6" ht="16.5" x14ac:dyDescent="0.25">
      <c r="B81" s="226"/>
      <c r="C81" s="227"/>
      <c r="D81" s="227"/>
      <c r="E81" s="227"/>
      <c r="F81" s="200"/>
    </row>
  </sheetData>
  <mergeCells count="112">
    <mergeCell ref="B73:H73"/>
    <mergeCell ref="C70:I70"/>
    <mergeCell ref="L70:U70"/>
    <mergeCell ref="A65:U65"/>
    <mergeCell ref="A66:B66"/>
    <mergeCell ref="G66:H68"/>
    <mergeCell ref="I66:U68"/>
    <mergeCell ref="C69:I69"/>
    <mergeCell ref="L69:U69"/>
    <mergeCell ref="B61:J61"/>
    <mergeCell ref="K61:T61"/>
    <mergeCell ref="B62:J63"/>
    <mergeCell ref="K62:T63"/>
    <mergeCell ref="B64:I64"/>
    <mergeCell ref="M64:T64"/>
    <mergeCell ref="B59:F59"/>
    <mergeCell ref="G59:J59"/>
    <mergeCell ref="K59:O59"/>
    <mergeCell ref="P59:T59"/>
    <mergeCell ref="B60:F60"/>
    <mergeCell ref="G60:J60"/>
    <mergeCell ref="K60:O60"/>
    <mergeCell ref="P60:T60"/>
    <mergeCell ref="E41:S41"/>
    <mergeCell ref="B36:D36"/>
    <mergeCell ref="E36:L36"/>
    <mergeCell ref="C54:T54"/>
    <mergeCell ref="C55:T55"/>
    <mergeCell ref="B57:J57"/>
    <mergeCell ref="K57:T57"/>
    <mergeCell ref="B58:J58"/>
    <mergeCell ref="K58:T58"/>
    <mergeCell ref="B46:T48"/>
    <mergeCell ref="B50:T50"/>
    <mergeCell ref="C51:T51"/>
    <mergeCell ref="C52:T52"/>
    <mergeCell ref="C53:T53"/>
    <mergeCell ref="B27:E27"/>
    <mergeCell ref="F27:J27"/>
    <mergeCell ref="K27:M27"/>
    <mergeCell ref="N27:P27"/>
    <mergeCell ref="R27:T27"/>
    <mergeCell ref="B28:T28"/>
    <mergeCell ref="E42:S42"/>
    <mergeCell ref="B26:E26"/>
    <mergeCell ref="F26:J26"/>
    <mergeCell ref="K26:M26"/>
    <mergeCell ref="N26:P26"/>
    <mergeCell ref="R26:T26"/>
    <mergeCell ref="B29:T32"/>
    <mergeCell ref="B34:T34"/>
    <mergeCell ref="B35:G35"/>
    <mergeCell ref="H35:L35"/>
    <mergeCell ref="M35:O35"/>
    <mergeCell ref="D38:E38"/>
    <mergeCell ref="G38:H38"/>
    <mergeCell ref="J38:K38"/>
    <mergeCell ref="M38:N38"/>
    <mergeCell ref="O38:T38"/>
    <mergeCell ref="B40:D41"/>
    <mergeCell ref="E40:S40"/>
    <mergeCell ref="B24:E24"/>
    <mergeCell ref="F24:J24"/>
    <mergeCell ref="K24:M24"/>
    <mergeCell ref="N24:P24"/>
    <mergeCell ref="R24:T24"/>
    <mergeCell ref="B25:E25"/>
    <mergeCell ref="F25:J25"/>
    <mergeCell ref="K25:M25"/>
    <mergeCell ref="N25:P25"/>
    <mergeCell ref="R25:T25"/>
    <mergeCell ref="B22:E22"/>
    <mergeCell ref="F22:J22"/>
    <mergeCell ref="K22:M22"/>
    <mergeCell ref="N22:P22"/>
    <mergeCell ref="R22:T22"/>
    <mergeCell ref="B23:E23"/>
    <mergeCell ref="F23:J23"/>
    <mergeCell ref="K23:M23"/>
    <mergeCell ref="N23:P23"/>
    <mergeCell ref="R23:T23"/>
    <mergeCell ref="B20:E20"/>
    <mergeCell ref="F20:J20"/>
    <mergeCell ref="K20:M20"/>
    <mergeCell ref="N20:P20"/>
    <mergeCell ref="R20:T20"/>
    <mergeCell ref="B21:E21"/>
    <mergeCell ref="F21:J21"/>
    <mergeCell ref="K21:M21"/>
    <mergeCell ref="N21:P21"/>
    <mergeCell ref="R21:T21"/>
    <mergeCell ref="B15:T15"/>
    <mergeCell ref="B17:T17"/>
    <mergeCell ref="B18:E18"/>
    <mergeCell ref="F18:J18"/>
    <mergeCell ref="K18:M18"/>
    <mergeCell ref="N18:P18"/>
    <mergeCell ref="R18:T18"/>
    <mergeCell ref="B19:E19"/>
    <mergeCell ref="F19:J19"/>
    <mergeCell ref="K19:M19"/>
    <mergeCell ref="N19:P19"/>
    <mergeCell ref="R19:T19"/>
    <mergeCell ref="A1:E4"/>
    <mergeCell ref="F1:P4"/>
    <mergeCell ref="R1:U1"/>
    <mergeCell ref="R2:U2"/>
    <mergeCell ref="R3:U3"/>
    <mergeCell ref="R4:U4"/>
    <mergeCell ref="A5:U5"/>
    <mergeCell ref="N7:P7"/>
    <mergeCell ref="R7:T7"/>
  </mergeCells>
  <conditionalFormatting sqref="F76">
    <cfRule type="containsText" dxfId="899" priority="19" stopIfTrue="1" operator="containsText" text="c">
      <formula>NOT(ISERROR(SEARCH("c",F76)))</formula>
    </cfRule>
    <cfRule type="containsText" dxfId="898" priority="20" stopIfTrue="1" operator="containsText" text="p">
      <formula>NOT(ISERROR(SEARCH("p",F76)))</formula>
    </cfRule>
  </conditionalFormatting>
  <conditionalFormatting sqref="F76">
    <cfRule type="cellIs" dxfId="897" priority="17" operator="equal">
      <formula>"X"</formula>
    </cfRule>
    <cfRule type="cellIs" dxfId="896" priority="18" operator="equal">
      <formula>"P"</formula>
    </cfRule>
  </conditionalFormatting>
  <conditionalFormatting sqref="F77">
    <cfRule type="containsText" dxfId="895" priority="15" stopIfTrue="1" operator="containsText" text="c">
      <formula>NOT(ISERROR(SEARCH("c",F77)))</formula>
    </cfRule>
    <cfRule type="containsText" dxfId="894" priority="16" stopIfTrue="1" operator="containsText" text="p">
      <formula>NOT(ISERROR(SEARCH("p",F77)))</formula>
    </cfRule>
  </conditionalFormatting>
  <conditionalFormatting sqref="F77">
    <cfRule type="cellIs" dxfId="893" priority="13" operator="equal">
      <formula>"X"</formula>
    </cfRule>
    <cfRule type="cellIs" dxfId="892" priority="14" operator="equal">
      <formula>"P"</formula>
    </cfRule>
  </conditionalFormatting>
  <conditionalFormatting sqref="F79:F81">
    <cfRule type="containsText" dxfId="891" priority="11" stopIfTrue="1" operator="containsText" text="c">
      <formula>NOT(ISERROR(SEARCH("c",F79)))</formula>
    </cfRule>
    <cfRule type="containsText" dxfId="890" priority="12" stopIfTrue="1" operator="containsText" text="p">
      <formula>NOT(ISERROR(SEARCH("p",F79)))</formula>
    </cfRule>
  </conditionalFormatting>
  <conditionalFormatting sqref="F79:F81">
    <cfRule type="cellIs" dxfId="889" priority="9" operator="equal">
      <formula>"X"</formula>
    </cfRule>
    <cfRule type="cellIs" dxfId="888" priority="10" operator="equal">
      <formula>"P"</formula>
    </cfRule>
  </conditionalFormatting>
  <conditionalFormatting sqref="F78">
    <cfRule type="containsText" dxfId="887" priority="7" stopIfTrue="1" operator="containsText" text="c">
      <formula>NOT(ISERROR(SEARCH("c",F78)))</formula>
    </cfRule>
    <cfRule type="containsText" dxfId="886" priority="8" stopIfTrue="1" operator="containsText" text="p">
      <formula>NOT(ISERROR(SEARCH("p",F78)))</formula>
    </cfRule>
  </conditionalFormatting>
  <conditionalFormatting sqref="F78">
    <cfRule type="cellIs" dxfId="885" priority="5" operator="equal">
      <formula>"X"</formula>
    </cfRule>
    <cfRule type="cellIs" dxfId="884" priority="6" operator="equal">
      <formula>"P"</formula>
    </cfRule>
  </conditionalFormatting>
  <conditionalFormatting sqref="F75">
    <cfRule type="containsText" dxfId="883" priority="3" stopIfTrue="1" operator="containsText" text="c">
      <formula>NOT(ISERROR(SEARCH("c",F75)))</formula>
    </cfRule>
    <cfRule type="containsText" dxfId="882" priority="4" stopIfTrue="1" operator="containsText" text="p">
      <formula>NOT(ISERROR(SEARCH("p",F75)))</formula>
    </cfRule>
  </conditionalFormatting>
  <conditionalFormatting sqref="F75">
    <cfRule type="cellIs" dxfId="881" priority="1" operator="equal">
      <formula>"X"</formula>
    </cfRule>
    <cfRule type="cellIs" dxfId="880" priority="2" operator="equal">
      <formula>"P"</formula>
    </cfRule>
  </conditionalFormatting>
  <printOptions horizontalCentered="1" verticalCentered="1"/>
  <pageMargins left="0.19685039370078741" right="0.19685039370078741" top="0.19685039370078741" bottom="0.19685039370078741" header="0.31496062992125984" footer="0.31496062992125984"/>
  <pageSetup scale="68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1"/>
  <sheetViews>
    <sheetView showGridLines="0" topLeftCell="A58" zoomScale="80" zoomScaleNormal="80" workbookViewId="0">
      <selection activeCell="B73" sqref="B73:H81"/>
    </sheetView>
  </sheetViews>
  <sheetFormatPr baseColWidth="10" defaultRowHeight="12.75" x14ac:dyDescent="0.25"/>
  <cols>
    <col min="1" max="1" width="0.7109375" style="22" customWidth="1"/>
    <col min="2" max="2" width="7.85546875" style="22" customWidth="1"/>
    <col min="3" max="3" width="5.7109375" style="22" customWidth="1"/>
    <col min="4" max="4" width="4.28515625" style="22" customWidth="1"/>
    <col min="5" max="5" width="7.28515625" style="22" customWidth="1"/>
    <col min="6" max="6" width="8.42578125" style="22" customWidth="1"/>
    <col min="7" max="7" width="5.28515625" style="22" customWidth="1"/>
    <col min="8" max="8" width="11.5703125" style="22" customWidth="1"/>
    <col min="9" max="9" width="4.28515625" style="22" customWidth="1"/>
    <col min="10" max="10" width="6.28515625" style="22" customWidth="1"/>
    <col min="11" max="11" width="5.7109375" style="22" customWidth="1"/>
    <col min="12" max="12" width="4" style="22" customWidth="1"/>
    <col min="13" max="13" width="15.28515625" style="22" customWidth="1"/>
    <col min="14" max="14" width="4.85546875" style="22" customWidth="1"/>
    <col min="15" max="15" width="7.85546875" style="22" customWidth="1"/>
    <col min="16" max="16" width="6.7109375" style="22" customWidth="1"/>
    <col min="17" max="17" width="13.28515625" style="22" customWidth="1"/>
    <col min="18" max="18" width="13.42578125" style="22" customWidth="1"/>
    <col min="19" max="19" width="7.140625" style="22" customWidth="1"/>
    <col min="20" max="20" width="7.85546875" style="22" customWidth="1"/>
    <col min="21" max="21" width="0.5703125" style="22" customWidth="1"/>
    <col min="22" max="55" width="5.28515625" style="22" customWidth="1"/>
    <col min="56" max="16384" width="11.42578125" style="22"/>
  </cols>
  <sheetData>
    <row r="1" spans="1:26" ht="15.75" customHeight="1" x14ac:dyDescent="0.25">
      <c r="A1" s="237"/>
      <c r="B1" s="238"/>
      <c r="C1" s="238"/>
      <c r="D1" s="238"/>
      <c r="E1" s="238"/>
      <c r="F1" s="243" t="s">
        <v>15</v>
      </c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69"/>
      <c r="R1" s="246"/>
      <c r="S1" s="246"/>
      <c r="T1" s="246"/>
      <c r="U1" s="247"/>
    </row>
    <row r="2" spans="1:26" ht="34.5" customHeight="1" x14ac:dyDescent="0.2">
      <c r="A2" s="239"/>
      <c r="B2" s="240"/>
      <c r="C2" s="240"/>
      <c r="D2" s="240"/>
      <c r="E2" s="240"/>
      <c r="F2" s="244"/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67"/>
      <c r="R2" s="248" t="s">
        <v>30</v>
      </c>
      <c r="S2" s="248"/>
      <c r="T2" s="248"/>
      <c r="U2" s="249"/>
    </row>
    <row r="3" spans="1:26" ht="15" customHeight="1" x14ac:dyDescent="0.25">
      <c r="A3" s="239"/>
      <c r="B3" s="240"/>
      <c r="C3" s="240"/>
      <c r="D3" s="240"/>
      <c r="E3" s="240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67"/>
      <c r="R3" s="250" t="s">
        <v>31</v>
      </c>
      <c r="S3" s="250"/>
      <c r="T3" s="250"/>
      <c r="U3" s="251"/>
    </row>
    <row r="4" spans="1:26" ht="15.75" customHeight="1" thickBot="1" x14ac:dyDescent="0.3">
      <c r="A4" s="241"/>
      <c r="B4" s="242"/>
      <c r="C4" s="242"/>
      <c r="D4" s="242"/>
      <c r="E4" s="242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70"/>
      <c r="R4" s="252" t="s">
        <v>7</v>
      </c>
      <c r="S4" s="252"/>
      <c r="T4" s="252"/>
      <c r="U4" s="253"/>
    </row>
    <row r="5" spans="1:26" ht="13.5" thickBot="1" x14ac:dyDescent="0.3">
      <c r="A5" s="254"/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55"/>
      <c r="S5" s="255"/>
      <c r="T5" s="255"/>
      <c r="U5" s="256"/>
    </row>
    <row r="6" spans="1:26" x14ac:dyDescent="0.25">
      <c r="A6" s="23"/>
      <c r="B6" s="24" t="s">
        <v>3</v>
      </c>
      <c r="C6" s="73" t="s">
        <v>74</v>
      </c>
      <c r="D6" s="25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6" x14ac:dyDescent="0.25">
      <c r="A7" s="23"/>
      <c r="B7" s="24"/>
      <c r="C7" s="24"/>
      <c r="D7" s="24"/>
      <c r="E7" s="26"/>
      <c r="F7" s="26"/>
      <c r="G7" s="26"/>
      <c r="H7" s="26"/>
      <c r="I7" s="26"/>
      <c r="J7" s="26"/>
      <c r="K7" s="26"/>
      <c r="L7" s="26"/>
      <c r="N7" s="257"/>
      <c r="O7" s="257"/>
      <c r="P7" s="257"/>
      <c r="Q7" s="71"/>
      <c r="R7" s="257"/>
      <c r="S7" s="257"/>
      <c r="T7" s="257"/>
      <c r="U7" s="27"/>
    </row>
    <row r="8" spans="1:26" ht="15" x14ac:dyDescent="0.25">
      <c r="A8" s="23"/>
      <c r="B8" s="24" t="s">
        <v>6</v>
      </c>
      <c r="C8" s="24"/>
      <c r="D8" s="24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  <c r="Z8" s="29"/>
    </row>
    <row r="9" spans="1:26" x14ac:dyDescent="0.25">
      <c r="A9" s="23"/>
      <c r="B9" s="73" t="s">
        <v>178</v>
      </c>
      <c r="C9" s="24"/>
      <c r="D9" s="24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spans="1:26" x14ac:dyDescent="0.25">
      <c r="A10" s="23"/>
      <c r="B10" s="73" t="s">
        <v>107</v>
      </c>
      <c r="C10" s="24"/>
      <c r="D10" s="24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7"/>
    </row>
    <row r="11" spans="1:26" x14ac:dyDescent="0.25">
      <c r="A11" s="23"/>
      <c r="B11" s="73" t="s">
        <v>94</v>
      </c>
      <c r="C11" s="24"/>
      <c r="D11" s="24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7"/>
    </row>
    <row r="12" spans="1:26" ht="8.25" customHeight="1" x14ac:dyDescent="0.25">
      <c r="A12" s="30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7"/>
    </row>
    <row r="13" spans="1:26" x14ac:dyDescent="0.25">
      <c r="A13" s="30"/>
      <c r="B13" s="26" t="s">
        <v>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7"/>
    </row>
    <row r="14" spans="1:26" ht="6" customHeight="1" x14ac:dyDescent="0.25">
      <c r="A14" s="30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7"/>
    </row>
    <row r="15" spans="1:26" x14ac:dyDescent="0.25">
      <c r="A15" s="30"/>
      <c r="B15" s="258" t="s">
        <v>32</v>
      </c>
      <c r="C15" s="258"/>
      <c r="D15" s="258"/>
      <c r="E15" s="258"/>
      <c r="F15" s="258"/>
      <c r="G15" s="258"/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7"/>
    </row>
    <row r="16" spans="1:26" ht="6" customHeight="1" x14ac:dyDescent="0.25">
      <c r="A16" s="30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7"/>
    </row>
    <row r="17" spans="1:21" x14ac:dyDescent="0.25">
      <c r="A17" s="30"/>
      <c r="B17" s="259" t="s">
        <v>16</v>
      </c>
      <c r="C17" s="259"/>
      <c r="D17" s="259"/>
      <c r="E17" s="259"/>
      <c r="F17" s="259"/>
      <c r="G17" s="259"/>
      <c r="H17" s="259"/>
      <c r="I17" s="259"/>
      <c r="J17" s="259"/>
      <c r="K17" s="259"/>
      <c r="L17" s="259"/>
      <c r="M17" s="259"/>
      <c r="N17" s="259"/>
      <c r="O17" s="259"/>
      <c r="P17" s="259"/>
      <c r="Q17" s="259"/>
      <c r="R17" s="259"/>
      <c r="S17" s="259"/>
      <c r="T17" s="259"/>
      <c r="U17" s="27"/>
    </row>
    <row r="18" spans="1:21" ht="30.75" customHeight="1" x14ac:dyDescent="0.25">
      <c r="A18" s="30"/>
      <c r="B18" s="260" t="s">
        <v>33</v>
      </c>
      <c r="C18" s="260"/>
      <c r="D18" s="260"/>
      <c r="E18" s="260"/>
      <c r="F18" s="260" t="s">
        <v>29</v>
      </c>
      <c r="G18" s="260"/>
      <c r="H18" s="260"/>
      <c r="I18" s="260"/>
      <c r="J18" s="260"/>
      <c r="K18" s="261" t="s">
        <v>34</v>
      </c>
      <c r="L18" s="261"/>
      <c r="M18" s="261"/>
      <c r="N18" s="260" t="s">
        <v>28</v>
      </c>
      <c r="O18" s="260"/>
      <c r="P18" s="260"/>
      <c r="Q18" s="64" t="s">
        <v>45</v>
      </c>
      <c r="R18" s="260" t="s">
        <v>35</v>
      </c>
      <c r="S18" s="260"/>
      <c r="T18" s="260"/>
      <c r="U18" s="27"/>
    </row>
    <row r="19" spans="1:21" ht="15.95" customHeight="1" x14ac:dyDescent="0.25">
      <c r="A19" s="30"/>
      <c r="B19" s="362" t="s">
        <v>51</v>
      </c>
      <c r="C19" s="362"/>
      <c r="D19" s="362"/>
      <c r="E19" s="362"/>
      <c r="F19" s="363" t="s">
        <v>98</v>
      </c>
      <c r="G19" s="363"/>
      <c r="H19" s="363"/>
      <c r="I19" s="363"/>
      <c r="J19" s="363"/>
      <c r="K19" s="364" t="s">
        <v>179</v>
      </c>
      <c r="L19" s="364"/>
      <c r="M19" s="364"/>
      <c r="N19" s="379" t="s">
        <v>180</v>
      </c>
      <c r="O19" s="380"/>
      <c r="P19" s="381"/>
      <c r="Q19" s="87">
        <v>55</v>
      </c>
      <c r="R19" s="368"/>
      <c r="S19" s="368"/>
      <c r="T19" s="368"/>
      <c r="U19" s="27"/>
    </row>
    <row r="20" spans="1:21" ht="15.95" customHeight="1" x14ac:dyDescent="0.25">
      <c r="A20" s="30"/>
      <c r="B20" s="362" t="s">
        <v>52</v>
      </c>
      <c r="C20" s="362"/>
      <c r="D20" s="362"/>
      <c r="E20" s="362"/>
      <c r="F20" s="363" t="s">
        <v>130</v>
      </c>
      <c r="G20" s="363"/>
      <c r="H20" s="363"/>
      <c r="I20" s="363"/>
      <c r="J20" s="363"/>
      <c r="K20" s="364" t="s">
        <v>190</v>
      </c>
      <c r="L20" s="364"/>
      <c r="M20" s="364"/>
      <c r="N20" s="455" t="s">
        <v>181</v>
      </c>
      <c r="O20" s="456"/>
      <c r="P20" s="457"/>
      <c r="Q20" s="88">
        <v>46</v>
      </c>
      <c r="R20" s="368"/>
      <c r="S20" s="368"/>
      <c r="T20" s="368"/>
      <c r="U20" s="27"/>
    </row>
    <row r="21" spans="1:21" ht="15.95" customHeight="1" x14ac:dyDescent="0.25">
      <c r="A21" s="30"/>
      <c r="B21" s="362" t="s">
        <v>53</v>
      </c>
      <c r="C21" s="362"/>
      <c r="D21" s="362"/>
      <c r="E21" s="362"/>
      <c r="F21" s="363" t="s">
        <v>185</v>
      </c>
      <c r="G21" s="363"/>
      <c r="H21" s="363"/>
      <c r="I21" s="363"/>
      <c r="J21" s="363"/>
      <c r="K21" s="364" t="s">
        <v>184</v>
      </c>
      <c r="L21" s="364"/>
      <c r="M21" s="364"/>
      <c r="N21" s="455" t="s">
        <v>182</v>
      </c>
      <c r="O21" s="456"/>
      <c r="P21" s="457"/>
      <c r="Q21" s="88">
        <v>55</v>
      </c>
      <c r="R21" s="368"/>
      <c r="S21" s="368"/>
      <c r="T21" s="368"/>
      <c r="U21" s="27"/>
    </row>
    <row r="22" spans="1:21" ht="15.95" customHeight="1" x14ac:dyDescent="0.25">
      <c r="A22" s="30"/>
      <c r="B22" s="362" t="s">
        <v>54</v>
      </c>
      <c r="C22" s="362"/>
      <c r="D22" s="362"/>
      <c r="E22" s="362"/>
      <c r="F22" s="363" t="s">
        <v>85</v>
      </c>
      <c r="G22" s="363"/>
      <c r="H22" s="363"/>
      <c r="I22" s="363"/>
      <c r="J22" s="363"/>
      <c r="K22" s="364" t="s">
        <v>186</v>
      </c>
      <c r="L22" s="364"/>
      <c r="M22" s="364"/>
      <c r="N22" s="455" t="s">
        <v>183</v>
      </c>
      <c r="O22" s="456"/>
      <c r="P22" s="457"/>
      <c r="Q22" s="88">
        <v>55</v>
      </c>
      <c r="R22" s="368"/>
      <c r="S22" s="368"/>
      <c r="T22" s="368"/>
      <c r="U22" s="27"/>
    </row>
    <row r="23" spans="1:21" ht="15.95" customHeight="1" x14ac:dyDescent="0.25">
      <c r="A23" s="30"/>
      <c r="B23" s="382"/>
      <c r="C23" s="382"/>
      <c r="D23" s="382"/>
      <c r="E23" s="382"/>
      <c r="F23" s="383"/>
      <c r="G23" s="383"/>
      <c r="H23" s="383"/>
      <c r="I23" s="383"/>
      <c r="J23" s="383"/>
      <c r="K23" s="384"/>
      <c r="L23" s="384"/>
      <c r="M23" s="384"/>
      <c r="N23" s="469"/>
      <c r="O23" s="469"/>
      <c r="P23" s="469"/>
      <c r="Q23" s="74"/>
      <c r="R23" s="386"/>
      <c r="S23" s="386"/>
      <c r="T23" s="386"/>
      <c r="U23" s="27"/>
    </row>
    <row r="24" spans="1:21" ht="15.95" customHeight="1" x14ac:dyDescent="0.25">
      <c r="A24" s="30"/>
      <c r="B24" s="382"/>
      <c r="C24" s="382"/>
      <c r="D24" s="382"/>
      <c r="E24" s="382"/>
      <c r="F24" s="414"/>
      <c r="G24" s="415"/>
      <c r="H24" s="415"/>
      <c r="I24" s="415"/>
      <c r="J24" s="416"/>
      <c r="K24" s="384"/>
      <c r="L24" s="384"/>
      <c r="M24" s="384"/>
      <c r="N24" s="469"/>
      <c r="O24" s="469"/>
      <c r="P24" s="469"/>
      <c r="Q24" s="74"/>
      <c r="R24" s="386"/>
      <c r="S24" s="386"/>
      <c r="T24" s="386"/>
      <c r="U24" s="27"/>
    </row>
    <row r="25" spans="1:21" ht="15.95" customHeight="1" x14ac:dyDescent="0.25">
      <c r="A25" s="30"/>
      <c r="B25" s="417"/>
      <c r="C25" s="418"/>
      <c r="D25" s="418"/>
      <c r="E25" s="419"/>
      <c r="F25" s="414"/>
      <c r="G25" s="415"/>
      <c r="H25" s="415"/>
      <c r="I25" s="415"/>
      <c r="J25" s="416"/>
      <c r="K25" s="420"/>
      <c r="L25" s="421"/>
      <c r="M25" s="422"/>
      <c r="N25" s="471"/>
      <c r="O25" s="472"/>
      <c r="P25" s="473"/>
      <c r="Q25" s="74"/>
      <c r="R25" s="386"/>
      <c r="S25" s="386"/>
      <c r="T25" s="386"/>
      <c r="U25" s="27"/>
    </row>
    <row r="26" spans="1:21" ht="15.95" customHeight="1" x14ac:dyDescent="0.25">
      <c r="A26" s="30"/>
      <c r="B26" s="382"/>
      <c r="C26" s="382"/>
      <c r="D26" s="382"/>
      <c r="E26" s="382"/>
      <c r="F26" s="383"/>
      <c r="G26" s="383"/>
      <c r="H26" s="383"/>
      <c r="I26" s="383"/>
      <c r="J26" s="383"/>
      <c r="K26" s="384"/>
      <c r="L26" s="384"/>
      <c r="M26" s="384"/>
      <c r="N26" s="469"/>
      <c r="O26" s="469"/>
      <c r="P26" s="469"/>
      <c r="Q26" s="74"/>
      <c r="R26" s="386"/>
      <c r="S26" s="386"/>
      <c r="T26" s="386"/>
      <c r="U26" s="27"/>
    </row>
    <row r="27" spans="1:21" ht="15.95" customHeight="1" x14ac:dyDescent="0.25">
      <c r="A27" s="30"/>
      <c r="B27" s="382"/>
      <c r="C27" s="382"/>
      <c r="D27" s="382"/>
      <c r="E27" s="382"/>
      <c r="F27" s="383"/>
      <c r="G27" s="383"/>
      <c r="H27" s="383"/>
      <c r="I27" s="383"/>
      <c r="J27" s="383"/>
      <c r="K27" s="384"/>
      <c r="L27" s="384"/>
      <c r="M27" s="384"/>
      <c r="N27" s="469"/>
      <c r="O27" s="469"/>
      <c r="P27" s="469"/>
      <c r="Q27" s="74"/>
      <c r="R27" s="386"/>
      <c r="S27" s="386"/>
      <c r="T27" s="386"/>
      <c r="U27" s="27"/>
    </row>
    <row r="28" spans="1:21" x14ac:dyDescent="0.25">
      <c r="A28" s="30"/>
      <c r="B28" s="259" t="s">
        <v>36</v>
      </c>
      <c r="C28" s="259"/>
      <c r="D28" s="259"/>
      <c r="E28" s="259"/>
      <c r="F28" s="259"/>
      <c r="G28" s="259"/>
      <c r="H28" s="259"/>
      <c r="I28" s="259"/>
      <c r="J28" s="259"/>
      <c r="K28" s="259"/>
      <c r="L28" s="259"/>
      <c r="M28" s="259"/>
      <c r="N28" s="259"/>
      <c r="O28" s="259"/>
      <c r="P28" s="259"/>
      <c r="Q28" s="259"/>
      <c r="R28" s="259"/>
      <c r="S28" s="259"/>
      <c r="T28" s="259"/>
      <c r="U28" s="27"/>
    </row>
    <row r="29" spans="1:21" ht="16.5" customHeight="1" x14ac:dyDescent="0.25">
      <c r="A29" s="30"/>
      <c r="B29" s="282" t="s">
        <v>191</v>
      </c>
      <c r="C29" s="283"/>
      <c r="D29" s="283"/>
      <c r="E29" s="283"/>
      <c r="F29" s="283"/>
      <c r="G29" s="283"/>
      <c r="H29" s="283"/>
      <c r="I29" s="283"/>
      <c r="J29" s="283"/>
      <c r="K29" s="283"/>
      <c r="L29" s="283"/>
      <c r="M29" s="283"/>
      <c r="N29" s="283"/>
      <c r="O29" s="283"/>
      <c r="P29" s="283"/>
      <c r="Q29" s="283"/>
      <c r="R29" s="283"/>
      <c r="S29" s="283"/>
      <c r="T29" s="284"/>
      <c r="U29" s="27"/>
    </row>
    <row r="30" spans="1:21" ht="16.5" customHeight="1" x14ac:dyDescent="0.25">
      <c r="A30" s="30"/>
      <c r="B30" s="285"/>
      <c r="C30" s="286"/>
      <c r="D30" s="286"/>
      <c r="E30" s="286"/>
      <c r="F30" s="286"/>
      <c r="G30" s="286"/>
      <c r="H30" s="286"/>
      <c r="I30" s="286"/>
      <c r="J30" s="286"/>
      <c r="K30" s="286"/>
      <c r="L30" s="286"/>
      <c r="M30" s="286"/>
      <c r="N30" s="286"/>
      <c r="O30" s="286"/>
      <c r="P30" s="286"/>
      <c r="Q30" s="286"/>
      <c r="R30" s="286"/>
      <c r="S30" s="286"/>
      <c r="T30" s="287"/>
      <c r="U30" s="27"/>
    </row>
    <row r="31" spans="1:21" ht="16.5" customHeight="1" x14ac:dyDescent="0.25">
      <c r="A31" s="30"/>
      <c r="B31" s="285"/>
      <c r="C31" s="286"/>
      <c r="D31" s="286"/>
      <c r="E31" s="286"/>
      <c r="F31" s="286"/>
      <c r="G31" s="286"/>
      <c r="H31" s="286"/>
      <c r="I31" s="286"/>
      <c r="J31" s="286"/>
      <c r="K31" s="286"/>
      <c r="L31" s="286"/>
      <c r="M31" s="286"/>
      <c r="N31" s="286"/>
      <c r="O31" s="286"/>
      <c r="P31" s="286"/>
      <c r="Q31" s="286"/>
      <c r="R31" s="286"/>
      <c r="S31" s="286"/>
      <c r="T31" s="287"/>
      <c r="U31" s="27"/>
    </row>
    <row r="32" spans="1:21" ht="16.5" customHeight="1" x14ac:dyDescent="0.25">
      <c r="A32" s="30"/>
      <c r="B32" s="288"/>
      <c r="C32" s="289"/>
      <c r="D32" s="289"/>
      <c r="E32" s="289"/>
      <c r="F32" s="289"/>
      <c r="G32" s="289"/>
      <c r="H32" s="289"/>
      <c r="I32" s="289"/>
      <c r="J32" s="289"/>
      <c r="K32" s="289"/>
      <c r="L32" s="289"/>
      <c r="M32" s="289"/>
      <c r="N32" s="289"/>
      <c r="O32" s="289"/>
      <c r="P32" s="289"/>
      <c r="Q32" s="289"/>
      <c r="R32" s="289"/>
      <c r="S32" s="289"/>
      <c r="T32" s="290"/>
      <c r="U32" s="27"/>
    </row>
    <row r="33" spans="1:22" x14ac:dyDescent="0.25">
      <c r="A33" s="30"/>
      <c r="B33" s="62"/>
      <c r="C33" s="62"/>
      <c r="D33" s="62"/>
      <c r="E33" s="62"/>
      <c r="F33" s="68"/>
      <c r="G33" s="68"/>
      <c r="H33" s="68"/>
      <c r="I33" s="68"/>
      <c r="J33" s="68"/>
      <c r="K33" s="68"/>
      <c r="L33" s="68"/>
      <c r="M33" s="68"/>
      <c r="N33" s="26"/>
      <c r="O33" s="26"/>
      <c r="P33" s="26"/>
      <c r="Q33" s="26"/>
      <c r="R33" s="26"/>
      <c r="S33" s="26"/>
      <c r="T33" s="26"/>
      <c r="U33" s="27"/>
    </row>
    <row r="34" spans="1:22" x14ac:dyDescent="0.25">
      <c r="A34" s="30"/>
      <c r="B34" s="259" t="s">
        <v>37</v>
      </c>
      <c r="C34" s="259"/>
      <c r="D34" s="259"/>
      <c r="E34" s="259"/>
      <c r="F34" s="259"/>
      <c r="G34" s="259"/>
      <c r="H34" s="259"/>
      <c r="I34" s="259"/>
      <c r="J34" s="259"/>
      <c r="K34" s="259"/>
      <c r="L34" s="259"/>
      <c r="M34" s="259"/>
      <c r="N34" s="259"/>
      <c r="O34" s="259"/>
      <c r="P34" s="259"/>
      <c r="Q34" s="259"/>
      <c r="R34" s="259"/>
      <c r="S34" s="259"/>
      <c r="T34" s="259"/>
      <c r="U34" s="27"/>
    </row>
    <row r="35" spans="1:22" x14ac:dyDescent="0.25">
      <c r="A35" s="30"/>
      <c r="B35" s="291" t="s">
        <v>17</v>
      </c>
      <c r="C35" s="292"/>
      <c r="D35" s="292"/>
      <c r="E35" s="292"/>
      <c r="F35" s="292"/>
      <c r="G35" s="292"/>
      <c r="H35" s="293" t="s">
        <v>187</v>
      </c>
      <c r="I35" s="293"/>
      <c r="J35" s="293"/>
      <c r="K35" s="293"/>
      <c r="L35" s="293"/>
      <c r="M35" s="294" t="s">
        <v>38</v>
      </c>
      <c r="N35" s="294"/>
      <c r="O35" s="294"/>
      <c r="P35" s="34"/>
      <c r="Q35" s="34"/>
      <c r="R35" s="34"/>
      <c r="S35" s="34"/>
      <c r="T35" s="35"/>
      <c r="U35" s="27"/>
    </row>
    <row r="36" spans="1:22" ht="17.25" customHeight="1" x14ac:dyDescent="0.25">
      <c r="A36" s="30"/>
      <c r="B36" s="295" t="s">
        <v>39</v>
      </c>
      <c r="C36" s="250"/>
      <c r="D36" s="250"/>
      <c r="E36" s="296" t="s">
        <v>188</v>
      </c>
      <c r="F36" s="296"/>
      <c r="G36" s="296"/>
      <c r="H36" s="296"/>
      <c r="I36" s="296"/>
      <c r="J36" s="296"/>
      <c r="K36" s="296"/>
      <c r="L36" s="296"/>
      <c r="M36" s="71"/>
      <c r="N36" s="71"/>
      <c r="O36" s="71"/>
      <c r="P36" s="71"/>
      <c r="Q36" s="71"/>
      <c r="R36" s="71"/>
      <c r="S36" s="71"/>
      <c r="T36" s="36"/>
      <c r="U36" s="27"/>
    </row>
    <row r="37" spans="1:22" ht="9" customHeight="1" x14ac:dyDescent="0.25">
      <c r="A37" s="30"/>
      <c r="B37" s="61"/>
      <c r="C37" s="71"/>
      <c r="D37" s="71"/>
      <c r="E37" s="34"/>
      <c r="F37" s="34"/>
      <c r="G37" s="34"/>
      <c r="H37" s="34"/>
      <c r="I37" s="34"/>
      <c r="J37" s="34"/>
      <c r="K37" s="34"/>
      <c r="L37" s="66"/>
      <c r="M37" s="71"/>
      <c r="N37" s="71"/>
      <c r="O37" s="71"/>
      <c r="P37" s="71"/>
      <c r="Q37" s="71"/>
      <c r="R37" s="71"/>
      <c r="S37" s="71"/>
      <c r="T37" s="36"/>
      <c r="U37" s="27"/>
    </row>
    <row r="38" spans="1:22" ht="18" customHeight="1" x14ac:dyDescent="0.25">
      <c r="A38" s="30"/>
      <c r="B38" s="9" t="s">
        <v>18</v>
      </c>
      <c r="C38" s="59" t="s">
        <v>63</v>
      </c>
      <c r="D38" s="309" t="s">
        <v>19</v>
      </c>
      <c r="E38" s="310"/>
      <c r="F38" s="60" t="s">
        <v>64</v>
      </c>
      <c r="G38" s="309" t="s">
        <v>20</v>
      </c>
      <c r="H38" s="310"/>
      <c r="I38" s="60" t="s">
        <v>64</v>
      </c>
      <c r="J38" s="309" t="s">
        <v>21</v>
      </c>
      <c r="K38" s="310"/>
      <c r="L38" s="60" t="s">
        <v>64</v>
      </c>
      <c r="M38" s="311" t="s">
        <v>105</v>
      </c>
      <c r="N38" s="312"/>
      <c r="O38" s="313"/>
      <c r="P38" s="314"/>
      <c r="Q38" s="314"/>
      <c r="R38" s="314"/>
      <c r="S38" s="314"/>
      <c r="T38" s="315"/>
      <c r="U38" s="39"/>
      <c r="V38" s="40"/>
    </row>
    <row r="39" spans="1:22" ht="8.25" customHeight="1" x14ac:dyDescent="0.25">
      <c r="A39" s="30"/>
      <c r="B39" s="6"/>
      <c r="C39" s="41"/>
      <c r="D39" s="7"/>
      <c r="E39" s="7"/>
      <c r="F39" s="42"/>
      <c r="G39" s="7"/>
      <c r="H39" s="7"/>
      <c r="I39" s="42"/>
      <c r="J39" s="7"/>
      <c r="K39" s="7"/>
      <c r="L39" s="42"/>
      <c r="M39" s="41"/>
      <c r="N39" s="42"/>
      <c r="O39" s="43"/>
      <c r="P39" s="43"/>
      <c r="Q39" s="43"/>
      <c r="R39" s="34"/>
      <c r="S39" s="34"/>
      <c r="T39" s="35"/>
      <c r="U39" s="39"/>
      <c r="V39" s="40"/>
    </row>
    <row r="40" spans="1:22" ht="15" customHeight="1" x14ac:dyDescent="0.25">
      <c r="A40" s="30"/>
      <c r="B40" s="316" t="s">
        <v>23</v>
      </c>
      <c r="C40" s="244"/>
      <c r="D40" s="244"/>
      <c r="E40" s="387" t="s">
        <v>122</v>
      </c>
      <c r="F40" s="387"/>
      <c r="G40" s="387"/>
      <c r="H40" s="387"/>
      <c r="I40" s="387"/>
      <c r="J40" s="387"/>
      <c r="K40" s="387"/>
      <c r="L40" s="387"/>
      <c r="M40" s="387"/>
      <c r="N40" s="387"/>
      <c r="O40" s="387"/>
      <c r="P40" s="387"/>
      <c r="Q40" s="387"/>
      <c r="R40" s="387"/>
      <c r="S40" s="387"/>
      <c r="T40" s="36"/>
      <c r="U40" s="39"/>
      <c r="V40" s="40"/>
    </row>
    <row r="41" spans="1:22" ht="15" customHeight="1" x14ac:dyDescent="0.25">
      <c r="A41" s="30"/>
      <c r="B41" s="316"/>
      <c r="C41" s="244"/>
      <c r="D41" s="244"/>
      <c r="E41" s="387" t="s">
        <v>121</v>
      </c>
      <c r="F41" s="387"/>
      <c r="G41" s="387"/>
      <c r="H41" s="387"/>
      <c r="I41" s="387"/>
      <c r="J41" s="387"/>
      <c r="K41" s="387"/>
      <c r="L41" s="387"/>
      <c r="M41" s="387"/>
      <c r="N41" s="387"/>
      <c r="O41" s="387"/>
      <c r="P41" s="387"/>
      <c r="Q41" s="387"/>
      <c r="R41" s="387"/>
      <c r="S41" s="387"/>
      <c r="T41" s="36"/>
      <c r="U41" s="39"/>
      <c r="V41" s="40"/>
    </row>
    <row r="42" spans="1:22" ht="15" customHeight="1" x14ac:dyDescent="0.25">
      <c r="A42" s="30"/>
      <c r="B42" s="316"/>
      <c r="C42" s="244"/>
      <c r="D42" s="244"/>
      <c r="E42" s="387" t="s">
        <v>123</v>
      </c>
      <c r="F42" s="387"/>
      <c r="G42" s="387"/>
      <c r="H42" s="387"/>
      <c r="I42" s="387"/>
      <c r="J42" s="387"/>
      <c r="K42" s="387"/>
      <c r="L42" s="387"/>
      <c r="M42" s="387"/>
      <c r="N42" s="387"/>
      <c r="O42" s="387"/>
      <c r="P42" s="387"/>
      <c r="Q42" s="387"/>
      <c r="R42" s="387"/>
      <c r="S42" s="387"/>
      <c r="T42" s="36"/>
      <c r="U42" s="39"/>
      <c r="V42" s="40"/>
    </row>
    <row r="43" spans="1:22" x14ac:dyDescent="0.25">
      <c r="A43" s="30"/>
      <c r="B43" s="44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46"/>
      <c r="U43" s="27"/>
      <c r="V43" s="47"/>
    </row>
    <row r="44" spans="1:22" x14ac:dyDescent="0.25">
      <c r="A44" s="30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27"/>
      <c r="V44" s="47"/>
    </row>
    <row r="45" spans="1:22" x14ac:dyDescent="0.25">
      <c r="A45" s="30"/>
      <c r="B45" s="62" t="s">
        <v>1</v>
      </c>
      <c r="C45" s="62"/>
      <c r="D45" s="62"/>
      <c r="E45" s="62"/>
      <c r="F45" s="68"/>
      <c r="G45" s="68"/>
      <c r="H45" s="68"/>
      <c r="I45" s="68"/>
      <c r="J45" s="68"/>
      <c r="K45" s="68"/>
      <c r="L45" s="68"/>
      <c r="M45" s="68"/>
      <c r="N45" s="26"/>
      <c r="O45" s="26"/>
      <c r="P45" s="26"/>
      <c r="Q45" s="26"/>
      <c r="R45" s="26"/>
      <c r="S45" s="26"/>
      <c r="T45" s="26"/>
      <c r="U45" s="27"/>
    </row>
    <row r="46" spans="1:22" x14ac:dyDescent="0.25">
      <c r="A46" s="30"/>
      <c r="B46" s="298"/>
      <c r="C46" s="299"/>
      <c r="D46" s="299"/>
      <c r="E46" s="299"/>
      <c r="F46" s="299"/>
      <c r="G46" s="299"/>
      <c r="H46" s="299"/>
      <c r="I46" s="299"/>
      <c r="J46" s="299"/>
      <c r="K46" s="299"/>
      <c r="L46" s="299"/>
      <c r="M46" s="299"/>
      <c r="N46" s="299"/>
      <c r="O46" s="299"/>
      <c r="P46" s="299"/>
      <c r="Q46" s="299"/>
      <c r="R46" s="299"/>
      <c r="S46" s="299"/>
      <c r="T46" s="300"/>
      <c r="U46" s="27"/>
    </row>
    <row r="47" spans="1:22" x14ac:dyDescent="0.25">
      <c r="A47" s="30"/>
      <c r="B47" s="301"/>
      <c r="C47" s="302"/>
      <c r="D47" s="302"/>
      <c r="E47" s="302"/>
      <c r="F47" s="302"/>
      <c r="G47" s="302"/>
      <c r="H47" s="302"/>
      <c r="I47" s="302"/>
      <c r="J47" s="302"/>
      <c r="K47" s="302"/>
      <c r="L47" s="302"/>
      <c r="M47" s="302"/>
      <c r="N47" s="302"/>
      <c r="O47" s="302"/>
      <c r="P47" s="302"/>
      <c r="Q47" s="302"/>
      <c r="R47" s="302"/>
      <c r="S47" s="302"/>
      <c r="T47" s="303"/>
      <c r="U47" s="27"/>
    </row>
    <row r="48" spans="1:22" x14ac:dyDescent="0.25">
      <c r="A48" s="30"/>
      <c r="B48" s="304"/>
      <c r="C48" s="305"/>
      <c r="D48" s="305"/>
      <c r="E48" s="305"/>
      <c r="F48" s="305"/>
      <c r="G48" s="305"/>
      <c r="H48" s="305"/>
      <c r="I48" s="305"/>
      <c r="J48" s="305"/>
      <c r="K48" s="305"/>
      <c r="L48" s="305"/>
      <c r="M48" s="305"/>
      <c r="N48" s="305"/>
      <c r="O48" s="305"/>
      <c r="P48" s="305"/>
      <c r="Q48" s="305"/>
      <c r="R48" s="305"/>
      <c r="S48" s="305"/>
      <c r="T48" s="306"/>
      <c r="U48" s="27"/>
    </row>
    <row r="49" spans="1:21" ht="4.5" customHeight="1" x14ac:dyDescent="0.25">
      <c r="A49" s="30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27"/>
    </row>
    <row r="50" spans="1:21" x14ac:dyDescent="0.25">
      <c r="A50" s="30"/>
      <c r="B50" s="307" t="s">
        <v>27</v>
      </c>
      <c r="C50" s="307"/>
      <c r="D50" s="307"/>
      <c r="E50" s="307"/>
      <c r="F50" s="307"/>
      <c r="G50" s="307"/>
      <c r="H50" s="307"/>
      <c r="I50" s="307"/>
      <c r="J50" s="307"/>
      <c r="K50" s="307"/>
      <c r="L50" s="307"/>
      <c r="M50" s="307"/>
      <c r="N50" s="307"/>
      <c r="O50" s="307"/>
      <c r="P50" s="307"/>
      <c r="Q50" s="307"/>
      <c r="R50" s="307"/>
      <c r="S50" s="307"/>
      <c r="T50" s="307"/>
      <c r="U50" s="27"/>
    </row>
    <row r="51" spans="1:21" x14ac:dyDescent="0.25">
      <c r="A51" s="30"/>
      <c r="B51" s="48"/>
      <c r="C51" s="308" t="s">
        <v>40</v>
      </c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  <c r="R51" s="308"/>
      <c r="S51" s="308"/>
      <c r="T51" s="308"/>
      <c r="U51" s="27"/>
    </row>
    <row r="52" spans="1:21" x14ac:dyDescent="0.25">
      <c r="A52" s="30"/>
      <c r="B52" s="48"/>
      <c r="C52" s="308" t="s">
        <v>26</v>
      </c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  <c r="R52" s="308"/>
      <c r="S52" s="308"/>
      <c r="T52" s="308"/>
      <c r="U52" s="27"/>
    </row>
    <row r="53" spans="1:21" x14ac:dyDescent="0.25">
      <c r="A53" s="30"/>
      <c r="B53" s="48"/>
      <c r="C53" s="308" t="s">
        <v>25</v>
      </c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  <c r="R53" s="308"/>
      <c r="S53" s="308"/>
      <c r="T53" s="308"/>
      <c r="U53" s="27"/>
    </row>
    <row r="54" spans="1:21" ht="28.5" customHeight="1" x14ac:dyDescent="0.25">
      <c r="A54" s="30"/>
      <c r="B54" s="48"/>
      <c r="C54" s="308" t="s">
        <v>44</v>
      </c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  <c r="R54" s="308"/>
      <c r="S54" s="308"/>
      <c r="T54" s="308"/>
      <c r="U54" s="27"/>
    </row>
    <row r="55" spans="1:21" ht="60.75" customHeight="1" x14ac:dyDescent="0.25">
      <c r="A55" s="30"/>
      <c r="B55" s="48"/>
      <c r="C55" s="308" t="s">
        <v>41</v>
      </c>
      <c r="D55" s="308"/>
      <c r="E55" s="308"/>
      <c r="F55" s="308"/>
      <c r="G55" s="308"/>
      <c r="H55" s="308"/>
      <c r="I55" s="308"/>
      <c r="J55" s="308"/>
      <c r="K55" s="308"/>
      <c r="L55" s="308"/>
      <c r="M55" s="308"/>
      <c r="N55" s="308"/>
      <c r="O55" s="308"/>
      <c r="P55" s="308"/>
      <c r="Q55" s="308"/>
      <c r="R55" s="308"/>
      <c r="S55" s="308"/>
      <c r="T55" s="308"/>
      <c r="U55" s="27"/>
    </row>
    <row r="56" spans="1:21" ht="6.75" customHeight="1" thickBot="1" x14ac:dyDescent="0.3">
      <c r="A56" s="30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7"/>
    </row>
    <row r="57" spans="1:21" ht="13.5" thickBot="1" x14ac:dyDescent="0.3">
      <c r="A57" s="30"/>
      <c r="B57" s="329" t="s">
        <v>43</v>
      </c>
      <c r="C57" s="330"/>
      <c r="D57" s="330"/>
      <c r="E57" s="330"/>
      <c r="F57" s="330"/>
      <c r="G57" s="330"/>
      <c r="H57" s="330"/>
      <c r="I57" s="330"/>
      <c r="J57" s="331"/>
      <c r="K57" s="329" t="s">
        <v>42</v>
      </c>
      <c r="L57" s="330"/>
      <c r="M57" s="330"/>
      <c r="N57" s="330"/>
      <c r="O57" s="330"/>
      <c r="P57" s="330"/>
      <c r="Q57" s="330"/>
      <c r="R57" s="330"/>
      <c r="S57" s="330"/>
      <c r="T57" s="331"/>
      <c r="U57" s="27"/>
    </row>
    <row r="58" spans="1:21" ht="15.75" customHeight="1" x14ac:dyDescent="0.25">
      <c r="A58" s="30"/>
      <c r="B58" s="395" t="s">
        <v>124</v>
      </c>
      <c r="C58" s="396"/>
      <c r="D58" s="396"/>
      <c r="E58" s="396"/>
      <c r="F58" s="396"/>
      <c r="G58" s="396"/>
      <c r="H58" s="396"/>
      <c r="I58" s="396"/>
      <c r="J58" s="397"/>
      <c r="K58" s="395" t="str">
        <f>B9</f>
        <v>CLAUDIA MILENA CANO FLOREZ</v>
      </c>
      <c r="L58" s="396"/>
      <c r="M58" s="396"/>
      <c r="N58" s="396"/>
      <c r="O58" s="396"/>
      <c r="P58" s="396"/>
      <c r="Q58" s="396"/>
      <c r="R58" s="396"/>
      <c r="S58" s="396"/>
      <c r="T58" s="397"/>
      <c r="U58" s="27"/>
    </row>
    <row r="59" spans="1:21" x14ac:dyDescent="0.25">
      <c r="A59" s="30"/>
      <c r="B59" s="432" t="s">
        <v>2</v>
      </c>
      <c r="C59" s="293"/>
      <c r="D59" s="293"/>
      <c r="E59" s="293"/>
      <c r="F59" s="433"/>
      <c r="G59" s="434" t="s">
        <v>4</v>
      </c>
      <c r="H59" s="435"/>
      <c r="I59" s="435"/>
      <c r="J59" s="436"/>
      <c r="K59" s="432" t="s">
        <v>2</v>
      </c>
      <c r="L59" s="293"/>
      <c r="M59" s="293"/>
      <c r="N59" s="293"/>
      <c r="O59" s="433"/>
      <c r="P59" s="434" t="s">
        <v>4</v>
      </c>
      <c r="Q59" s="435"/>
      <c r="R59" s="435"/>
      <c r="S59" s="435"/>
      <c r="T59" s="436"/>
      <c r="U59" s="27"/>
    </row>
    <row r="60" spans="1:21" ht="18" customHeight="1" x14ac:dyDescent="0.25">
      <c r="A60" s="30"/>
      <c r="B60" s="388" t="s">
        <v>47</v>
      </c>
      <c r="C60" s="389"/>
      <c r="D60" s="389"/>
      <c r="E60" s="389"/>
      <c r="F60" s="390"/>
      <c r="G60" s="391">
        <v>10017896</v>
      </c>
      <c r="H60" s="392"/>
      <c r="I60" s="392"/>
      <c r="J60" s="393"/>
      <c r="K60" s="388"/>
      <c r="L60" s="389"/>
      <c r="M60" s="389"/>
      <c r="N60" s="389"/>
      <c r="O60" s="390"/>
      <c r="P60" s="394" t="s">
        <v>189</v>
      </c>
      <c r="Q60" s="392"/>
      <c r="R60" s="392"/>
      <c r="S60" s="392"/>
      <c r="T60" s="393"/>
      <c r="U60" s="27"/>
    </row>
    <row r="61" spans="1:21" x14ac:dyDescent="0.25">
      <c r="A61" s="30"/>
      <c r="B61" s="432" t="s">
        <v>5</v>
      </c>
      <c r="C61" s="293"/>
      <c r="D61" s="293"/>
      <c r="E61" s="293"/>
      <c r="F61" s="293"/>
      <c r="G61" s="293"/>
      <c r="H61" s="293"/>
      <c r="I61" s="293"/>
      <c r="J61" s="437"/>
      <c r="K61" s="432" t="s">
        <v>5</v>
      </c>
      <c r="L61" s="293"/>
      <c r="M61" s="293"/>
      <c r="N61" s="293"/>
      <c r="O61" s="293"/>
      <c r="P61" s="293"/>
      <c r="Q61" s="293"/>
      <c r="R61" s="293"/>
      <c r="S61" s="293"/>
      <c r="T61" s="437"/>
      <c r="U61" s="27"/>
    </row>
    <row r="62" spans="1:21" x14ac:dyDescent="0.25">
      <c r="A62" s="30"/>
      <c r="B62" s="323"/>
      <c r="C62" s="324"/>
      <c r="D62" s="324"/>
      <c r="E62" s="324"/>
      <c r="F62" s="324"/>
      <c r="G62" s="324"/>
      <c r="H62" s="324"/>
      <c r="I62" s="324"/>
      <c r="J62" s="357"/>
      <c r="K62" s="323"/>
      <c r="L62" s="324"/>
      <c r="M62" s="324"/>
      <c r="N62" s="324"/>
      <c r="O62" s="324"/>
      <c r="P62" s="324"/>
      <c r="Q62" s="324"/>
      <c r="R62" s="324"/>
      <c r="S62" s="324"/>
      <c r="T62" s="357"/>
      <c r="U62" s="27"/>
    </row>
    <row r="63" spans="1:21" ht="14.25" customHeight="1" thickBot="1" x14ac:dyDescent="0.3">
      <c r="A63" s="30"/>
      <c r="B63" s="358"/>
      <c r="C63" s="359"/>
      <c r="D63" s="359"/>
      <c r="E63" s="359"/>
      <c r="F63" s="359"/>
      <c r="G63" s="359"/>
      <c r="H63" s="359"/>
      <c r="I63" s="359"/>
      <c r="J63" s="360"/>
      <c r="K63" s="358"/>
      <c r="L63" s="359"/>
      <c r="M63" s="359"/>
      <c r="N63" s="359"/>
      <c r="O63" s="359"/>
      <c r="P63" s="359"/>
      <c r="Q63" s="359"/>
      <c r="R63" s="359"/>
      <c r="S63" s="359"/>
      <c r="T63" s="360"/>
      <c r="U63" s="27"/>
    </row>
    <row r="64" spans="1:21" ht="7.5" customHeight="1" thickBot="1" x14ac:dyDescent="0.3">
      <c r="A64" s="49"/>
      <c r="B64" s="361"/>
      <c r="C64" s="361"/>
      <c r="D64" s="361"/>
      <c r="E64" s="361"/>
      <c r="F64" s="361"/>
      <c r="G64" s="361"/>
      <c r="H64" s="361"/>
      <c r="I64" s="361"/>
      <c r="J64" s="50"/>
      <c r="K64" s="50"/>
      <c r="L64" s="50"/>
      <c r="M64" s="361"/>
      <c r="N64" s="361"/>
      <c r="O64" s="361"/>
      <c r="P64" s="361"/>
      <c r="Q64" s="361"/>
      <c r="R64" s="361"/>
      <c r="S64" s="361"/>
      <c r="T64" s="361"/>
      <c r="U64" s="51"/>
    </row>
    <row r="65" spans="1:21" ht="13.5" thickBot="1" x14ac:dyDescent="0.3">
      <c r="A65" s="337" t="s">
        <v>8</v>
      </c>
      <c r="B65" s="338"/>
      <c r="C65" s="338"/>
      <c r="D65" s="338"/>
      <c r="E65" s="338"/>
      <c r="F65" s="338"/>
      <c r="G65" s="338"/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9"/>
    </row>
    <row r="66" spans="1:21" s="29" customFormat="1" ht="18.75" customHeight="1" x14ac:dyDescent="0.25">
      <c r="A66" s="340" t="s">
        <v>9</v>
      </c>
      <c r="B66" s="341"/>
      <c r="C66" s="52"/>
      <c r="D66" s="52"/>
      <c r="E66" s="52"/>
      <c r="F66" s="65"/>
      <c r="G66" s="342" t="s">
        <v>24</v>
      </c>
      <c r="H66" s="343"/>
      <c r="I66" s="348"/>
      <c r="J66" s="349"/>
      <c r="K66" s="349"/>
      <c r="L66" s="349"/>
      <c r="M66" s="349"/>
      <c r="N66" s="349"/>
      <c r="O66" s="349"/>
      <c r="P66" s="349"/>
      <c r="Q66" s="349"/>
      <c r="R66" s="349"/>
      <c r="S66" s="349"/>
      <c r="T66" s="349"/>
      <c r="U66" s="350"/>
    </row>
    <row r="67" spans="1:21" s="29" customFormat="1" ht="13.5" customHeight="1" x14ac:dyDescent="0.25">
      <c r="A67" s="53"/>
      <c r="B67" s="26"/>
      <c r="C67" s="54" t="s">
        <v>10</v>
      </c>
      <c r="D67" s="54" t="s">
        <v>11</v>
      </c>
      <c r="E67" s="54" t="s">
        <v>12</v>
      </c>
      <c r="F67" s="65"/>
      <c r="G67" s="344"/>
      <c r="H67" s="345"/>
      <c r="I67" s="348"/>
      <c r="J67" s="349"/>
      <c r="K67" s="349"/>
      <c r="L67" s="349"/>
      <c r="M67" s="349"/>
      <c r="N67" s="349"/>
      <c r="O67" s="349"/>
      <c r="P67" s="349"/>
      <c r="Q67" s="349"/>
      <c r="R67" s="349"/>
      <c r="S67" s="349"/>
      <c r="T67" s="349"/>
      <c r="U67" s="350"/>
    </row>
    <row r="68" spans="1:21" s="29" customFormat="1" ht="11.25" customHeight="1" x14ac:dyDescent="0.25">
      <c r="A68" s="55"/>
      <c r="B68" s="56"/>
      <c r="C68" s="56"/>
      <c r="D68" s="56"/>
      <c r="E68" s="56"/>
      <c r="F68" s="56"/>
      <c r="G68" s="346"/>
      <c r="H68" s="347"/>
      <c r="I68" s="351"/>
      <c r="J68" s="352"/>
      <c r="K68" s="352"/>
      <c r="L68" s="352"/>
      <c r="M68" s="352"/>
      <c r="N68" s="352"/>
      <c r="O68" s="352"/>
      <c r="P68" s="352"/>
      <c r="Q68" s="352"/>
      <c r="R68" s="352"/>
      <c r="S68" s="352"/>
      <c r="T68" s="352"/>
      <c r="U68" s="353"/>
    </row>
    <row r="69" spans="1:21" s="29" customFormat="1" ht="18.75" customHeight="1" x14ac:dyDescent="0.25">
      <c r="A69" s="1"/>
      <c r="B69" s="2"/>
      <c r="C69" s="354"/>
      <c r="D69" s="354"/>
      <c r="E69" s="354"/>
      <c r="F69" s="354"/>
      <c r="G69" s="354"/>
      <c r="H69" s="354"/>
      <c r="I69" s="354"/>
      <c r="J69" s="57"/>
      <c r="K69" s="57"/>
      <c r="L69" s="354"/>
      <c r="M69" s="354"/>
      <c r="N69" s="354"/>
      <c r="O69" s="354"/>
      <c r="P69" s="354"/>
      <c r="Q69" s="354"/>
      <c r="R69" s="354"/>
      <c r="S69" s="354"/>
      <c r="T69" s="354"/>
      <c r="U69" s="355"/>
    </row>
    <row r="70" spans="1:21" s="29" customFormat="1" ht="15.75" thickBot="1" x14ac:dyDescent="0.3">
      <c r="A70" s="3"/>
      <c r="B70" s="4"/>
      <c r="C70" s="335" t="s">
        <v>13</v>
      </c>
      <c r="D70" s="335"/>
      <c r="E70" s="335"/>
      <c r="F70" s="335"/>
      <c r="G70" s="335"/>
      <c r="H70" s="335"/>
      <c r="I70" s="335"/>
      <c r="J70" s="58"/>
      <c r="K70" s="58"/>
      <c r="L70" s="335" t="s">
        <v>14</v>
      </c>
      <c r="M70" s="335"/>
      <c r="N70" s="335"/>
      <c r="O70" s="335"/>
      <c r="P70" s="335"/>
      <c r="Q70" s="335"/>
      <c r="R70" s="335"/>
      <c r="S70" s="335"/>
      <c r="T70" s="335"/>
      <c r="U70" s="336"/>
    </row>
    <row r="72" spans="1:21" ht="13.5" thickBot="1" x14ac:dyDescent="0.3"/>
    <row r="73" spans="1:21" ht="13.5" thickBot="1" x14ac:dyDescent="0.3">
      <c r="B73" s="474" t="s">
        <v>403</v>
      </c>
      <c r="C73" s="475"/>
      <c r="D73" s="475"/>
      <c r="E73" s="475"/>
      <c r="F73" s="475"/>
      <c r="G73" s="475"/>
      <c r="H73" s="475"/>
    </row>
    <row r="74" spans="1:21" ht="16.5" x14ac:dyDescent="0.25">
      <c r="B74" s="228" t="s">
        <v>404</v>
      </c>
      <c r="C74" s="225"/>
      <c r="D74" s="225"/>
      <c r="E74" s="224" t="s">
        <v>405</v>
      </c>
      <c r="F74" s="225" t="s">
        <v>406</v>
      </c>
      <c r="G74" s="223"/>
      <c r="H74" s="223"/>
    </row>
    <row r="75" spans="1:21" ht="16.5" x14ac:dyDescent="0.25">
      <c r="B75" s="226">
        <v>42353</v>
      </c>
      <c r="C75" s="227"/>
      <c r="D75" s="227"/>
      <c r="E75" s="227">
        <v>3</v>
      </c>
      <c r="F75" s="200" t="s">
        <v>63</v>
      </c>
      <c r="G75" s="222"/>
      <c r="H75" s="222"/>
    </row>
    <row r="76" spans="1:21" ht="16.5" x14ac:dyDescent="0.25">
      <c r="B76" s="226">
        <v>42711</v>
      </c>
      <c r="C76" s="227"/>
      <c r="D76" s="227"/>
      <c r="E76" s="227">
        <v>1</v>
      </c>
      <c r="F76" s="200" t="s">
        <v>63</v>
      </c>
      <c r="G76" s="222"/>
      <c r="H76" s="222"/>
    </row>
    <row r="77" spans="1:21" ht="16.5" x14ac:dyDescent="0.25">
      <c r="B77" s="226">
        <v>42920</v>
      </c>
      <c r="C77" s="227"/>
      <c r="D77" s="227"/>
      <c r="E77" s="227">
        <v>1</v>
      </c>
      <c r="F77" s="200" t="s">
        <v>63</v>
      </c>
    </row>
    <row r="78" spans="1:21" ht="16.5" x14ac:dyDescent="0.25">
      <c r="B78" s="226">
        <v>43104</v>
      </c>
      <c r="C78" s="227"/>
      <c r="D78" s="227"/>
      <c r="E78" s="227">
        <v>1</v>
      </c>
      <c r="F78" s="200" t="s">
        <v>64</v>
      </c>
    </row>
    <row r="79" spans="1:21" ht="16.5" x14ac:dyDescent="0.25">
      <c r="B79" s="226"/>
      <c r="C79" s="227"/>
      <c r="D79" s="227"/>
      <c r="E79" s="227"/>
      <c r="F79" s="200"/>
    </row>
    <row r="80" spans="1:21" ht="16.5" x14ac:dyDescent="0.25">
      <c r="B80" s="226"/>
      <c r="C80" s="227"/>
      <c r="D80" s="227"/>
      <c r="E80" s="227"/>
      <c r="F80" s="200"/>
    </row>
    <row r="81" spans="2:6" ht="16.5" x14ac:dyDescent="0.25">
      <c r="B81" s="226"/>
      <c r="C81" s="227"/>
      <c r="D81" s="227"/>
      <c r="E81" s="227"/>
      <c r="F81" s="200"/>
    </row>
  </sheetData>
  <mergeCells count="112">
    <mergeCell ref="B73:H73"/>
    <mergeCell ref="A1:E4"/>
    <mergeCell ref="F1:P4"/>
    <mergeCell ref="R1:U1"/>
    <mergeCell ref="R2:U2"/>
    <mergeCell ref="R3:U3"/>
    <mergeCell ref="R4:U4"/>
    <mergeCell ref="A5:U5"/>
    <mergeCell ref="N7:P7"/>
    <mergeCell ref="R7:T7"/>
    <mergeCell ref="B15:T15"/>
    <mergeCell ref="B17:T17"/>
    <mergeCell ref="B18:E18"/>
    <mergeCell ref="F18:J18"/>
    <mergeCell ref="K18:M18"/>
    <mergeCell ref="N18:P18"/>
    <mergeCell ref="R18:T18"/>
    <mergeCell ref="B19:E19"/>
    <mergeCell ref="F19:J19"/>
    <mergeCell ref="K19:M19"/>
    <mergeCell ref="N19:P19"/>
    <mergeCell ref="R19:T19"/>
    <mergeCell ref="B20:E20"/>
    <mergeCell ref="F20:J20"/>
    <mergeCell ref="K20:M20"/>
    <mergeCell ref="N20:P20"/>
    <mergeCell ref="R20:T20"/>
    <mergeCell ref="B21:E21"/>
    <mergeCell ref="F21:J21"/>
    <mergeCell ref="K21:M21"/>
    <mergeCell ref="N21:P21"/>
    <mergeCell ref="R21:T21"/>
    <mergeCell ref="B22:E22"/>
    <mergeCell ref="F22:J22"/>
    <mergeCell ref="K22:M22"/>
    <mergeCell ref="N22:P22"/>
    <mergeCell ref="R22:T22"/>
    <mergeCell ref="B23:E23"/>
    <mergeCell ref="F23:J23"/>
    <mergeCell ref="K23:M23"/>
    <mergeCell ref="N23:P23"/>
    <mergeCell ref="R23:T23"/>
    <mergeCell ref="B24:E24"/>
    <mergeCell ref="F24:J24"/>
    <mergeCell ref="K24:M24"/>
    <mergeCell ref="N24:P24"/>
    <mergeCell ref="R24:T24"/>
    <mergeCell ref="B27:E27"/>
    <mergeCell ref="F27:J27"/>
    <mergeCell ref="K27:M27"/>
    <mergeCell ref="N27:P27"/>
    <mergeCell ref="R27:T27"/>
    <mergeCell ref="B28:T28"/>
    <mergeCell ref="B25:E25"/>
    <mergeCell ref="F25:J25"/>
    <mergeCell ref="K25:M25"/>
    <mergeCell ref="N25:P25"/>
    <mergeCell ref="R25:T25"/>
    <mergeCell ref="B26:E26"/>
    <mergeCell ref="F26:J26"/>
    <mergeCell ref="K26:M26"/>
    <mergeCell ref="N26:P26"/>
    <mergeCell ref="R26:T26"/>
    <mergeCell ref="D38:E38"/>
    <mergeCell ref="G38:H38"/>
    <mergeCell ref="J38:K38"/>
    <mergeCell ref="M38:N38"/>
    <mergeCell ref="O38:T38"/>
    <mergeCell ref="E40:S40"/>
    <mergeCell ref="E41:S41"/>
    <mergeCell ref="B29:T32"/>
    <mergeCell ref="B34:T34"/>
    <mergeCell ref="B35:G35"/>
    <mergeCell ref="H35:L35"/>
    <mergeCell ref="M35:O35"/>
    <mergeCell ref="B36:D36"/>
    <mergeCell ref="E36:L36"/>
    <mergeCell ref="C55:T55"/>
    <mergeCell ref="B57:J57"/>
    <mergeCell ref="K57:T57"/>
    <mergeCell ref="B58:J58"/>
    <mergeCell ref="K58:T58"/>
    <mergeCell ref="E42:S42"/>
    <mergeCell ref="B46:T48"/>
    <mergeCell ref="B50:T50"/>
    <mergeCell ref="C51:T51"/>
    <mergeCell ref="C52:T52"/>
    <mergeCell ref="C53:T53"/>
    <mergeCell ref="C70:I70"/>
    <mergeCell ref="L70:U70"/>
    <mergeCell ref="B40:D42"/>
    <mergeCell ref="A65:U65"/>
    <mergeCell ref="A66:B66"/>
    <mergeCell ref="G66:H68"/>
    <mergeCell ref="I66:U68"/>
    <mergeCell ref="C69:I69"/>
    <mergeCell ref="L69:U69"/>
    <mergeCell ref="B61:J61"/>
    <mergeCell ref="K61:T61"/>
    <mergeCell ref="B62:J63"/>
    <mergeCell ref="K62:T63"/>
    <mergeCell ref="B64:I64"/>
    <mergeCell ref="M64:T64"/>
    <mergeCell ref="B59:F59"/>
    <mergeCell ref="G59:J59"/>
    <mergeCell ref="K59:O59"/>
    <mergeCell ref="P59:T59"/>
    <mergeCell ref="B60:F60"/>
    <mergeCell ref="G60:J60"/>
    <mergeCell ref="K60:O60"/>
    <mergeCell ref="P60:T60"/>
    <mergeCell ref="C54:T54"/>
  </mergeCells>
  <conditionalFormatting sqref="F76">
    <cfRule type="containsText" dxfId="879" priority="19" stopIfTrue="1" operator="containsText" text="c">
      <formula>NOT(ISERROR(SEARCH("c",F76)))</formula>
    </cfRule>
    <cfRule type="containsText" dxfId="878" priority="20" stopIfTrue="1" operator="containsText" text="p">
      <formula>NOT(ISERROR(SEARCH("p",F76)))</formula>
    </cfRule>
  </conditionalFormatting>
  <conditionalFormatting sqref="F76">
    <cfRule type="cellIs" dxfId="877" priority="17" operator="equal">
      <formula>"X"</formula>
    </cfRule>
    <cfRule type="cellIs" dxfId="876" priority="18" operator="equal">
      <formula>"P"</formula>
    </cfRule>
  </conditionalFormatting>
  <conditionalFormatting sqref="F77">
    <cfRule type="containsText" dxfId="875" priority="15" stopIfTrue="1" operator="containsText" text="c">
      <formula>NOT(ISERROR(SEARCH("c",F77)))</formula>
    </cfRule>
    <cfRule type="containsText" dxfId="874" priority="16" stopIfTrue="1" operator="containsText" text="p">
      <formula>NOT(ISERROR(SEARCH("p",F77)))</formula>
    </cfRule>
  </conditionalFormatting>
  <conditionalFormatting sqref="F77">
    <cfRule type="cellIs" dxfId="873" priority="13" operator="equal">
      <formula>"X"</formula>
    </cfRule>
    <cfRule type="cellIs" dxfId="872" priority="14" operator="equal">
      <formula>"P"</formula>
    </cfRule>
  </conditionalFormatting>
  <conditionalFormatting sqref="F79:F81">
    <cfRule type="containsText" dxfId="871" priority="11" stopIfTrue="1" operator="containsText" text="c">
      <formula>NOT(ISERROR(SEARCH("c",F79)))</formula>
    </cfRule>
    <cfRule type="containsText" dxfId="870" priority="12" stopIfTrue="1" operator="containsText" text="p">
      <formula>NOT(ISERROR(SEARCH("p",F79)))</formula>
    </cfRule>
  </conditionalFormatting>
  <conditionalFormatting sqref="F79:F81">
    <cfRule type="cellIs" dxfId="869" priority="9" operator="equal">
      <formula>"X"</formula>
    </cfRule>
    <cfRule type="cellIs" dxfId="868" priority="10" operator="equal">
      <formula>"P"</formula>
    </cfRule>
  </conditionalFormatting>
  <conditionalFormatting sqref="F78">
    <cfRule type="containsText" dxfId="867" priority="7" stopIfTrue="1" operator="containsText" text="c">
      <formula>NOT(ISERROR(SEARCH("c",F78)))</formula>
    </cfRule>
    <cfRule type="containsText" dxfId="866" priority="8" stopIfTrue="1" operator="containsText" text="p">
      <formula>NOT(ISERROR(SEARCH("p",F78)))</formula>
    </cfRule>
  </conditionalFormatting>
  <conditionalFormatting sqref="F78">
    <cfRule type="cellIs" dxfId="865" priority="5" operator="equal">
      <formula>"X"</formula>
    </cfRule>
    <cfRule type="cellIs" dxfId="864" priority="6" operator="equal">
      <formula>"P"</formula>
    </cfRule>
  </conditionalFormatting>
  <conditionalFormatting sqref="F75">
    <cfRule type="containsText" dxfId="863" priority="3" stopIfTrue="1" operator="containsText" text="c">
      <formula>NOT(ISERROR(SEARCH("c",F75)))</formula>
    </cfRule>
    <cfRule type="containsText" dxfId="862" priority="4" stopIfTrue="1" operator="containsText" text="p">
      <formula>NOT(ISERROR(SEARCH("p",F75)))</formula>
    </cfRule>
  </conditionalFormatting>
  <conditionalFormatting sqref="F75">
    <cfRule type="cellIs" dxfId="861" priority="1" operator="equal">
      <formula>"X"</formula>
    </cfRule>
    <cfRule type="cellIs" dxfId="860" priority="2" operator="equal">
      <formula>"P"</formula>
    </cfRule>
  </conditionalFormatting>
  <printOptions horizontalCentered="1" verticalCentered="1"/>
  <pageMargins left="0.19685039370078741" right="0.19685039370078741" top="0.19685039370078741" bottom="0.19685039370078741" header="0.31496062992125984" footer="0.31496062992125984"/>
  <pageSetup scale="68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"/>
  <sheetViews>
    <sheetView showGridLines="0" zoomScale="80" zoomScaleNormal="80" workbookViewId="0">
      <selection activeCell="F19" sqref="F19:J19"/>
    </sheetView>
  </sheetViews>
  <sheetFormatPr baseColWidth="10" defaultRowHeight="12.75" x14ac:dyDescent="0.25"/>
  <cols>
    <col min="1" max="1" width="0.7109375" style="22" customWidth="1"/>
    <col min="2" max="2" width="7.85546875" style="22" customWidth="1"/>
    <col min="3" max="3" width="5.7109375" style="22" customWidth="1"/>
    <col min="4" max="4" width="5.28515625" style="22" customWidth="1"/>
    <col min="5" max="5" width="7.28515625" style="22" customWidth="1"/>
    <col min="6" max="6" width="8.42578125" style="22" customWidth="1"/>
    <col min="7" max="7" width="5.28515625" style="22" customWidth="1"/>
    <col min="8" max="8" width="11.5703125" style="22" customWidth="1"/>
    <col min="9" max="9" width="4.28515625" style="22" customWidth="1"/>
    <col min="10" max="10" width="6.28515625" style="22" customWidth="1"/>
    <col min="11" max="11" width="5.7109375" style="22" customWidth="1"/>
    <col min="12" max="12" width="4" style="22" customWidth="1"/>
    <col min="13" max="13" width="15.28515625" style="22" customWidth="1"/>
    <col min="14" max="14" width="4.85546875" style="22" customWidth="1"/>
    <col min="15" max="15" width="7.85546875" style="22" customWidth="1"/>
    <col min="16" max="16" width="6.7109375" style="22" customWidth="1"/>
    <col min="17" max="17" width="13.28515625" style="22" customWidth="1"/>
    <col min="18" max="18" width="13.42578125" style="22" customWidth="1"/>
    <col min="19" max="19" width="7.140625" style="22" customWidth="1"/>
    <col min="20" max="20" width="7.85546875" style="22" customWidth="1"/>
    <col min="21" max="21" width="0.5703125" style="22" customWidth="1"/>
    <col min="22" max="55" width="5.28515625" style="22" customWidth="1"/>
    <col min="56" max="16384" width="11.42578125" style="22"/>
  </cols>
  <sheetData>
    <row r="1" spans="1:26" ht="15.75" customHeight="1" x14ac:dyDescent="0.25">
      <c r="A1" s="237"/>
      <c r="B1" s="238"/>
      <c r="C1" s="238"/>
      <c r="D1" s="238"/>
      <c r="E1" s="238"/>
      <c r="F1" s="243" t="s">
        <v>15</v>
      </c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18"/>
      <c r="R1" s="246"/>
      <c r="S1" s="246"/>
      <c r="T1" s="246"/>
      <c r="U1" s="247"/>
    </row>
    <row r="2" spans="1:26" ht="34.5" customHeight="1" x14ac:dyDescent="0.25">
      <c r="A2" s="239"/>
      <c r="B2" s="240"/>
      <c r="C2" s="240"/>
      <c r="D2" s="240"/>
      <c r="E2" s="240"/>
      <c r="F2" s="244"/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19"/>
      <c r="R2" s="250" t="s">
        <v>30</v>
      </c>
      <c r="S2" s="250"/>
      <c r="T2" s="250"/>
      <c r="U2" s="251"/>
    </row>
    <row r="3" spans="1:26" ht="15" customHeight="1" x14ac:dyDescent="0.25">
      <c r="A3" s="239"/>
      <c r="B3" s="240"/>
      <c r="C3" s="240"/>
      <c r="D3" s="240"/>
      <c r="E3" s="240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19"/>
      <c r="R3" s="250" t="s">
        <v>31</v>
      </c>
      <c r="S3" s="250"/>
      <c r="T3" s="250"/>
      <c r="U3" s="251"/>
    </row>
    <row r="4" spans="1:26" ht="15.75" customHeight="1" thickBot="1" x14ac:dyDescent="0.3">
      <c r="A4" s="241"/>
      <c r="B4" s="242"/>
      <c r="C4" s="242"/>
      <c r="D4" s="242"/>
      <c r="E4" s="242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0"/>
      <c r="R4" s="252" t="s">
        <v>7</v>
      </c>
      <c r="S4" s="252"/>
      <c r="T4" s="252"/>
      <c r="U4" s="253"/>
    </row>
    <row r="5" spans="1:26" ht="13.5" thickBot="1" x14ac:dyDescent="0.3">
      <c r="A5" s="254"/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55"/>
      <c r="S5" s="255"/>
      <c r="T5" s="255"/>
      <c r="U5" s="256"/>
    </row>
    <row r="6" spans="1:26" x14ac:dyDescent="0.25">
      <c r="A6" s="23"/>
      <c r="B6" s="24" t="s">
        <v>3</v>
      </c>
      <c r="C6" s="73" t="s">
        <v>74</v>
      </c>
      <c r="D6" s="25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6" x14ac:dyDescent="0.25">
      <c r="A7" s="23"/>
      <c r="B7" s="24"/>
      <c r="C7" s="24"/>
      <c r="D7" s="24"/>
      <c r="E7" s="26"/>
      <c r="F7" s="26"/>
      <c r="G7" s="26"/>
      <c r="H7" s="26"/>
      <c r="I7" s="26"/>
      <c r="J7" s="26"/>
      <c r="K7" s="26"/>
      <c r="L7" s="26"/>
      <c r="N7" s="257"/>
      <c r="O7" s="257"/>
      <c r="P7" s="257"/>
      <c r="Q7" s="28"/>
      <c r="R7" s="257"/>
      <c r="S7" s="257"/>
      <c r="T7" s="257"/>
      <c r="U7" s="27"/>
    </row>
    <row r="8" spans="1:26" ht="15" x14ac:dyDescent="0.25">
      <c r="A8" s="23"/>
      <c r="B8" s="24" t="s">
        <v>6</v>
      </c>
      <c r="C8" s="24"/>
      <c r="D8" s="24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  <c r="Z8" s="29"/>
    </row>
    <row r="9" spans="1:26" x14ac:dyDescent="0.25">
      <c r="A9" s="23"/>
      <c r="B9" s="73" t="s">
        <v>124</v>
      </c>
      <c r="C9" s="24"/>
      <c r="D9" s="24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spans="1:26" x14ac:dyDescent="0.25">
      <c r="A10" s="23"/>
      <c r="B10" s="73" t="s">
        <v>125</v>
      </c>
      <c r="C10" s="24"/>
      <c r="D10" s="24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7"/>
    </row>
    <row r="11" spans="1:26" x14ac:dyDescent="0.25">
      <c r="A11" s="23"/>
      <c r="B11" s="73" t="s">
        <v>126</v>
      </c>
      <c r="C11" s="24"/>
      <c r="D11" s="24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7"/>
    </row>
    <row r="12" spans="1:26" ht="8.25" customHeight="1" x14ac:dyDescent="0.25">
      <c r="A12" s="30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7"/>
    </row>
    <row r="13" spans="1:26" x14ac:dyDescent="0.25">
      <c r="A13" s="30"/>
      <c r="B13" s="26" t="s">
        <v>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7"/>
    </row>
    <row r="14" spans="1:26" ht="6" customHeight="1" x14ac:dyDescent="0.25">
      <c r="A14" s="30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7"/>
    </row>
    <row r="15" spans="1:26" x14ac:dyDescent="0.25">
      <c r="A15" s="30"/>
      <c r="B15" s="258" t="s">
        <v>32</v>
      </c>
      <c r="C15" s="258"/>
      <c r="D15" s="258"/>
      <c r="E15" s="258"/>
      <c r="F15" s="258"/>
      <c r="G15" s="258"/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7"/>
    </row>
    <row r="16" spans="1:26" ht="6" customHeight="1" x14ac:dyDescent="0.25">
      <c r="A16" s="30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7"/>
    </row>
    <row r="17" spans="1:21" x14ac:dyDescent="0.25">
      <c r="A17" s="30"/>
      <c r="B17" s="259" t="s">
        <v>16</v>
      </c>
      <c r="C17" s="259"/>
      <c r="D17" s="259"/>
      <c r="E17" s="259"/>
      <c r="F17" s="259"/>
      <c r="G17" s="259"/>
      <c r="H17" s="259"/>
      <c r="I17" s="259"/>
      <c r="J17" s="259"/>
      <c r="K17" s="259"/>
      <c r="L17" s="259"/>
      <c r="M17" s="259"/>
      <c r="N17" s="259"/>
      <c r="O17" s="259"/>
      <c r="P17" s="259"/>
      <c r="Q17" s="259"/>
      <c r="R17" s="259"/>
      <c r="S17" s="259"/>
      <c r="T17" s="259"/>
      <c r="U17" s="27"/>
    </row>
    <row r="18" spans="1:21" ht="30.75" customHeight="1" x14ac:dyDescent="0.25">
      <c r="A18" s="30"/>
      <c r="B18" s="260" t="s">
        <v>33</v>
      </c>
      <c r="C18" s="260"/>
      <c r="D18" s="260"/>
      <c r="E18" s="260"/>
      <c r="F18" s="260" t="s">
        <v>29</v>
      </c>
      <c r="G18" s="260"/>
      <c r="H18" s="260"/>
      <c r="I18" s="260"/>
      <c r="J18" s="260"/>
      <c r="K18" s="261" t="s">
        <v>34</v>
      </c>
      <c r="L18" s="261"/>
      <c r="M18" s="261"/>
      <c r="N18" s="260" t="s">
        <v>28</v>
      </c>
      <c r="O18" s="260"/>
      <c r="P18" s="260"/>
      <c r="Q18" s="17" t="s">
        <v>45</v>
      </c>
      <c r="R18" s="260" t="s">
        <v>35</v>
      </c>
      <c r="S18" s="260"/>
      <c r="T18" s="260"/>
      <c r="U18" s="27"/>
    </row>
    <row r="19" spans="1:21" ht="15.95" customHeight="1" x14ac:dyDescent="0.25">
      <c r="A19" s="30"/>
      <c r="B19" s="382" t="s">
        <v>76</v>
      </c>
      <c r="C19" s="382"/>
      <c r="D19" s="382"/>
      <c r="E19" s="382"/>
      <c r="F19" s="383" t="s">
        <v>130</v>
      </c>
      <c r="G19" s="383"/>
      <c r="H19" s="383"/>
      <c r="I19" s="383"/>
      <c r="J19" s="383"/>
      <c r="K19" s="384" t="s">
        <v>131</v>
      </c>
      <c r="L19" s="384"/>
      <c r="M19" s="384"/>
      <c r="N19" s="420" t="s">
        <v>133</v>
      </c>
      <c r="O19" s="421"/>
      <c r="P19" s="422"/>
      <c r="Q19" s="31">
        <v>63</v>
      </c>
      <c r="R19" s="386"/>
      <c r="S19" s="386"/>
      <c r="T19" s="386"/>
      <c r="U19" s="27"/>
    </row>
    <row r="20" spans="1:21" ht="15.95" customHeight="1" x14ac:dyDescent="0.25">
      <c r="A20" s="30"/>
      <c r="B20" s="382" t="s">
        <v>52</v>
      </c>
      <c r="C20" s="382"/>
      <c r="D20" s="382"/>
      <c r="E20" s="382"/>
      <c r="F20" s="383" t="s">
        <v>127</v>
      </c>
      <c r="G20" s="383"/>
      <c r="H20" s="383"/>
      <c r="I20" s="383"/>
      <c r="J20" s="383"/>
      <c r="K20" s="384" t="s">
        <v>132</v>
      </c>
      <c r="L20" s="384"/>
      <c r="M20" s="384"/>
      <c r="N20" s="471" t="s">
        <v>134</v>
      </c>
      <c r="O20" s="472"/>
      <c r="P20" s="473"/>
      <c r="Q20" s="74">
        <v>34</v>
      </c>
      <c r="R20" s="386"/>
      <c r="S20" s="386"/>
      <c r="T20" s="386"/>
      <c r="U20" s="27"/>
    </row>
    <row r="21" spans="1:21" ht="15.95" customHeight="1" x14ac:dyDescent="0.25">
      <c r="A21" s="30"/>
      <c r="B21" s="382" t="s">
        <v>77</v>
      </c>
      <c r="C21" s="382"/>
      <c r="D21" s="382"/>
      <c r="E21" s="382"/>
      <c r="F21" s="383" t="s">
        <v>128</v>
      </c>
      <c r="G21" s="383"/>
      <c r="H21" s="383"/>
      <c r="I21" s="383"/>
      <c r="J21" s="383"/>
      <c r="K21" s="384" t="s">
        <v>135</v>
      </c>
      <c r="L21" s="384"/>
      <c r="M21" s="384"/>
      <c r="N21" s="471"/>
      <c r="O21" s="472"/>
      <c r="P21" s="473"/>
      <c r="Q21" s="74">
        <v>63</v>
      </c>
      <c r="R21" s="386"/>
      <c r="S21" s="386"/>
      <c r="T21" s="386"/>
      <c r="U21" s="27"/>
    </row>
    <row r="22" spans="1:21" ht="15.95" customHeight="1" x14ac:dyDescent="0.25">
      <c r="A22" s="30"/>
      <c r="B22" s="382" t="s">
        <v>78</v>
      </c>
      <c r="C22" s="382"/>
      <c r="D22" s="382"/>
      <c r="E22" s="382"/>
      <c r="F22" s="383" t="s">
        <v>128</v>
      </c>
      <c r="G22" s="383"/>
      <c r="H22" s="383"/>
      <c r="I22" s="383"/>
      <c r="J22" s="383"/>
      <c r="K22" s="384" t="s">
        <v>136</v>
      </c>
      <c r="L22" s="384"/>
      <c r="M22" s="384"/>
      <c r="N22" s="471"/>
      <c r="O22" s="472"/>
      <c r="P22" s="473"/>
      <c r="Q22" s="74">
        <v>63</v>
      </c>
      <c r="R22" s="386"/>
      <c r="S22" s="386"/>
      <c r="T22" s="386"/>
      <c r="U22" s="27"/>
    </row>
    <row r="23" spans="1:21" ht="15.95" customHeight="1" x14ac:dyDescent="0.25">
      <c r="A23" s="30"/>
      <c r="B23" s="382" t="s">
        <v>80</v>
      </c>
      <c r="C23" s="382"/>
      <c r="D23" s="382"/>
      <c r="E23" s="382"/>
      <c r="F23" s="383" t="s">
        <v>129</v>
      </c>
      <c r="G23" s="383"/>
      <c r="H23" s="383"/>
      <c r="I23" s="383"/>
      <c r="J23" s="383"/>
      <c r="K23" s="384"/>
      <c r="L23" s="384"/>
      <c r="M23" s="384"/>
      <c r="N23" s="469"/>
      <c r="O23" s="469"/>
      <c r="P23" s="469"/>
      <c r="Q23" s="74"/>
      <c r="R23" s="386"/>
      <c r="S23" s="386"/>
      <c r="T23" s="386"/>
      <c r="U23" s="27"/>
    </row>
    <row r="24" spans="1:21" ht="15.95" customHeight="1" x14ac:dyDescent="0.25">
      <c r="A24" s="30"/>
      <c r="B24" s="382"/>
      <c r="C24" s="382"/>
      <c r="D24" s="382"/>
      <c r="E24" s="382"/>
      <c r="F24" s="414"/>
      <c r="G24" s="415"/>
      <c r="H24" s="415"/>
      <c r="I24" s="415"/>
      <c r="J24" s="416"/>
      <c r="K24" s="384"/>
      <c r="L24" s="384"/>
      <c r="M24" s="384"/>
      <c r="N24" s="469"/>
      <c r="O24" s="469"/>
      <c r="P24" s="469"/>
      <c r="Q24" s="74"/>
      <c r="R24" s="386"/>
      <c r="S24" s="386"/>
      <c r="T24" s="386"/>
      <c r="U24" s="27"/>
    </row>
    <row r="25" spans="1:21" ht="15.95" customHeight="1" x14ac:dyDescent="0.25">
      <c r="A25" s="30"/>
      <c r="B25" s="417"/>
      <c r="C25" s="418"/>
      <c r="D25" s="418"/>
      <c r="E25" s="419"/>
      <c r="F25" s="414"/>
      <c r="G25" s="415"/>
      <c r="H25" s="415"/>
      <c r="I25" s="415"/>
      <c r="J25" s="416"/>
      <c r="K25" s="420"/>
      <c r="L25" s="421"/>
      <c r="M25" s="422"/>
      <c r="N25" s="471"/>
      <c r="O25" s="472"/>
      <c r="P25" s="473"/>
      <c r="Q25" s="74"/>
      <c r="R25" s="386"/>
      <c r="S25" s="386"/>
      <c r="T25" s="386"/>
      <c r="U25" s="27"/>
    </row>
    <row r="26" spans="1:21" ht="15.95" customHeight="1" x14ac:dyDescent="0.25">
      <c r="A26" s="30"/>
      <c r="B26" s="382"/>
      <c r="C26" s="382"/>
      <c r="D26" s="382"/>
      <c r="E26" s="382"/>
      <c r="F26" s="383"/>
      <c r="G26" s="383"/>
      <c r="H26" s="383"/>
      <c r="I26" s="383"/>
      <c r="J26" s="383"/>
      <c r="K26" s="384"/>
      <c r="L26" s="384"/>
      <c r="M26" s="384"/>
      <c r="N26" s="469"/>
      <c r="O26" s="469"/>
      <c r="P26" s="469"/>
      <c r="Q26" s="74"/>
      <c r="R26" s="386"/>
      <c r="S26" s="386"/>
      <c r="T26" s="386"/>
      <c r="U26" s="27"/>
    </row>
    <row r="27" spans="1:21" ht="15.95" customHeight="1" x14ac:dyDescent="0.25">
      <c r="A27" s="30"/>
      <c r="B27" s="382"/>
      <c r="C27" s="382"/>
      <c r="D27" s="382"/>
      <c r="E27" s="382"/>
      <c r="F27" s="383"/>
      <c r="G27" s="383"/>
      <c r="H27" s="383"/>
      <c r="I27" s="383"/>
      <c r="J27" s="383"/>
      <c r="K27" s="384"/>
      <c r="L27" s="384"/>
      <c r="M27" s="384"/>
      <c r="N27" s="469"/>
      <c r="O27" s="469"/>
      <c r="P27" s="469"/>
      <c r="Q27" s="74"/>
      <c r="R27" s="386"/>
      <c r="S27" s="386"/>
      <c r="T27" s="386"/>
      <c r="U27" s="27"/>
    </row>
    <row r="28" spans="1:21" x14ac:dyDescent="0.25">
      <c r="A28" s="30"/>
      <c r="B28" s="259" t="s">
        <v>36</v>
      </c>
      <c r="C28" s="259"/>
      <c r="D28" s="259"/>
      <c r="E28" s="259"/>
      <c r="F28" s="259"/>
      <c r="G28" s="259"/>
      <c r="H28" s="259"/>
      <c r="I28" s="259"/>
      <c r="J28" s="259"/>
      <c r="K28" s="259"/>
      <c r="L28" s="259"/>
      <c r="M28" s="259"/>
      <c r="N28" s="259"/>
      <c r="O28" s="259"/>
      <c r="P28" s="259"/>
      <c r="Q28" s="259"/>
      <c r="R28" s="259"/>
      <c r="S28" s="259"/>
      <c r="T28" s="259"/>
      <c r="U28" s="27"/>
    </row>
    <row r="29" spans="1:21" ht="16.5" customHeight="1" x14ac:dyDescent="0.25">
      <c r="A29" s="30"/>
      <c r="B29" s="423" t="s">
        <v>137</v>
      </c>
      <c r="C29" s="424"/>
      <c r="D29" s="424"/>
      <c r="E29" s="424"/>
      <c r="F29" s="424"/>
      <c r="G29" s="424"/>
      <c r="H29" s="424"/>
      <c r="I29" s="424"/>
      <c r="J29" s="424"/>
      <c r="K29" s="424"/>
      <c r="L29" s="424"/>
      <c r="M29" s="424"/>
      <c r="N29" s="424"/>
      <c r="O29" s="424"/>
      <c r="P29" s="424"/>
      <c r="Q29" s="424"/>
      <c r="R29" s="424"/>
      <c r="S29" s="424"/>
      <c r="T29" s="425"/>
      <c r="U29" s="27"/>
    </row>
    <row r="30" spans="1:21" ht="16.5" customHeight="1" x14ac:dyDescent="0.25">
      <c r="A30" s="30"/>
      <c r="B30" s="426"/>
      <c r="C30" s="427"/>
      <c r="D30" s="427"/>
      <c r="E30" s="427"/>
      <c r="F30" s="427"/>
      <c r="G30" s="427"/>
      <c r="H30" s="427"/>
      <c r="I30" s="427"/>
      <c r="J30" s="427"/>
      <c r="K30" s="427"/>
      <c r="L30" s="427"/>
      <c r="M30" s="427"/>
      <c r="N30" s="427"/>
      <c r="O30" s="427"/>
      <c r="P30" s="427"/>
      <c r="Q30" s="427"/>
      <c r="R30" s="427"/>
      <c r="S30" s="427"/>
      <c r="T30" s="428"/>
      <c r="U30" s="27"/>
    </row>
    <row r="31" spans="1:21" ht="16.5" customHeight="1" x14ac:dyDescent="0.25">
      <c r="A31" s="30"/>
      <c r="B31" s="426"/>
      <c r="C31" s="427"/>
      <c r="D31" s="427"/>
      <c r="E31" s="427"/>
      <c r="F31" s="427"/>
      <c r="G31" s="427"/>
      <c r="H31" s="427"/>
      <c r="I31" s="427"/>
      <c r="J31" s="427"/>
      <c r="K31" s="427"/>
      <c r="L31" s="427"/>
      <c r="M31" s="427"/>
      <c r="N31" s="427"/>
      <c r="O31" s="427"/>
      <c r="P31" s="427"/>
      <c r="Q31" s="427"/>
      <c r="R31" s="427"/>
      <c r="S31" s="427"/>
      <c r="T31" s="428"/>
      <c r="U31" s="27"/>
    </row>
    <row r="32" spans="1:21" ht="16.5" customHeight="1" x14ac:dyDescent="0.25">
      <c r="A32" s="30"/>
      <c r="B32" s="429"/>
      <c r="C32" s="430"/>
      <c r="D32" s="430"/>
      <c r="E32" s="430"/>
      <c r="F32" s="430"/>
      <c r="G32" s="430"/>
      <c r="H32" s="430"/>
      <c r="I32" s="430"/>
      <c r="J32" s="430"/>
      <c r="K32" s="430"/>
      <c r="L32" s="430"/>
      <c r="M32" s="430"/>
      <c r="N32" s="430"/>
      <c r="O32" s="430"/>
      <c r="P32" s="430"/>
      <c r="Q32" s="430"/>
      <c r="R32" s="430"/>
      <c r="S32" s="430"/>
      <c r="T32" s="431"/>
      <c r="U32" s="27"/>
    </row>
    <row r="33" spans="1:22" x14ac:dyDescent="0.25">
      <c r="A33" s="30"/>
      <c r="B33" s="32"/>
      <c r="C33" s="32"/>
      <c r="D33" s="32"/>
      <c r="E33" s="32"/>
      <c r="F33" s="33"/>
      <c r="G33" s="33"/>
      <c r="H33" s="33"/>
      <c r="I33" s="33"/>
      <c r="J33" s="33"/>
      <c r="K33" s="33"/>
      <c r="L33" s="33"/>
      <c r="M33" s="33"/>
      <c r="N33" s="26"/>
      <c r="O33" s="26"/>
      <c r="P33" s="26"/>
      <c r="Q33" s="26"/>
      <c r="R33" s="26"/>
      <c r="S33" s="26"/>
      <c r="T33" s="26"/>
      <c r="U33" s="27"/>
    </row>
    <row r="34" spans="1:22" x14ac:dyDescent="0.25">
      <c r="A34" s="30"/>
      <c r="B34" s="259" t="s">
        <v>37</v>
      </c>
      <c r="C34" s="259"/>
      <c r="D34" s="259"/>
      <c r="E34" s="259"/>
      <c r="F34" s="259"/>
      <c r="G34" s="259"/>
      <c r="H34" s="259"/>
      <c r="I34" s="259"/>
      <c r="J34" s="259"/>
      <c r="K34" s="259"/>
      <c r="L34" s="259"/>
      <c r="M34" s="259"/>
      <c r="N34" s="259"/>
      <c r="O34" s="259"/>
      <c r="P34" s="259"/>
      <c r="Q34" s="259"/>
      <c r="R34" s="259"/>
      <c r="S34" s="259"/>
      <c r="T34" s="259"/>
      <c r="U34" s="27"/>
    </row>
    <row r="35" spans="1:22" x14ac:dyDescent="0.25">
      <c r="A35" s="30"/>
      <c r="B35" s="291" t="s">
        <v>17</v>
      </c>
      <c r="C35" s="292"/>
      <c r="D35" s="292"/>
      <c r="E35" s="292"/>
      <c r="F35" s="292"/>
      <c r="G35" s="292"/>
      <c r="H35" s="293" t="s">
        <v>138</v>
      </c>
      <c r="I35" s="293"/>
      <c r="J35" s="293"/>
      <c r="K35" s="293"/>
      <c r="L35" s="293"/>
      <c r="M35" s="294" t="s">
        <v>38</v>
      </c>
      <c r="N35" s="294"/>
      <c r="O35" s="294"/>
      <c r="P35" s="34"/>
      <c r="Q35" s="34"/>
      <c r="R35" s="34"/>
      <c r="S35" s="34"/>
      <c r="T35" s="35"/>
      <c r="U35" s="27"/>
    </row>
    <row r="36" spans="1:22" ht="17.25" customHeight="1" x14ac:dyDescent="0.25">
      <c r="A36" s="30"/>
      <c r="B36" s="295" t="s">
        <v>39</v>
      </c>
      <c r="C36" s="250"/>
      <c r="D36" s="250"/>
      <c r="E36" s="296" t="s">
        <v>139</v>
      </c>
      <c r="F36" s="296"/>
      <c r="G36" s="296"/>
      <c r="H36" s="296"/>
      <c r="I36" s="296"/>
      <c r="J36" s="296"/>
      <c r="K36" s="296"/>
      <c r="L36" s="296"/>
      <c r="M36" s="28"/>
      <c r="N36" s="28"/>
      <c r="O36" s="28"/>
      <c r="P36" s="28"/>
      <c r="Q36" s="28"/>
      <c r="R36" s="28"/>
      <c r="S36" s="28"/>
      <c r="T36" s="36"/>
      <c r="U36" s="27"/>
    </row>
    <row r="37" spans="1:22" ht="9" customHeight="1" x14ac:dyDescent="0.25">
      <c r="A37" s="30"/>
      <c r="B37" s="37"/>
      <c r="C37" s="28"/>
      <c r="D37" s="28"/>
      <c r="E37" s="34"/>
      <c r="F37" s="34"/>
      <c r="G37" s="34"/>
      <c r="H37" s="34"/>
      <c r="I37" s="34"/>
      <c r="J37" s="34"/>
      <c r="K37" s="34"/>
      <c r="L37" s="38"/>
      <c r="M37" s="28"/>
      <c r="N37" s="28"/>
      <c r="O37" s="28"/>
      <c r="P37" s="28"/>
      <c r="Q37" s="28"/>
      <c r="R37" s="28"/>
      <c r="S37" s="28"/>
      <c r="T37" s="36"/>
      <c r="U37" s="27"/>
    </row>
    <row r="38" spans="1:22" ht="18" customHeight="1" x14ac:dyDescent="0.25">
      <c r="A38" s="30"/>
      <c r="B38" s="9" t="s">
        <v>18</v>
      </c>
      <c r="C38" s="59" t="s">
        <v>63</v>
      </c>
      <c r="D38" s="309" t="s">
        <v>19</v>
      </c>
      <c r="E38" s="310"/>
      <c r="F38" s="60" t="s">
        <v>64</v>
      </c>
      <c r="G38" s="309" t="s">
        <v>20</v>
      </c>
      <c r="H38" s="310"/>
      <c r="I38" s="60" t="s">
        <v>64</v>
      </c>
      <c r="J38" s="309" t="s">
        <v>21</v>
      </c>
      <c r="K38" s="310"/>
      <c r="L38" s="60" t="s">
        <v>64</v>
      </c>
      <c r="M38" s="311" t="s">
        <v>105</v>
      </c>
      <c r="N38" s="312"/>
      <c r="O38" s="313"/>
      <c r="P38" s="314"/>
      <c r="Q38" s="314"/>
      <c r="R38" s="314"/>
      <c r="S38" s="314"/>
      <c r="T38" s="315"/>
      <c r="U38" s="39"/>
      <c r="V38" s="40"/>
    </row>
    <row r="39" spans="1:22" ht="8.25" customHeight="1" x14ac:dyDescent="0.25">
      <c r="A39" s="30"/>
      <c r="B39" s="6"/>
      <c r="C39" s="41"/>
      <c r="D39" s="7"/>
      <c r="E39" s="7"/>
      <c r="F39" s="42"/>
      <c r="G39" s="7"/>
      <c r="H39" s="7"/>
      <c r="I39" s="42"/>
      <c r="J39" s="7"/>
      <c r="K39" s="7"/>
      <c r="L39" s="42"/>
      <c r="M39" s="41"/>
      <c r="N39" s="42"/>
      <c r="O39" s="43"/>
      <c r="P39" s="43"/>
      <c r="Q39" s="43"/>
      <c r="R39" s="34"/>
      <c r="S39" s="34"/>
      <c r="T39" s="35"/>
      <c r="U39" s="39"/>
      <c r="V39" s="40"/>
    </row>
    <row r="40" spans="1:22" ht="15" customHeight="1" x14ac:dyDescent="0.25">
      <c r="A40" s="30"/>
      <c r="B40" s="316" t="s">
        <v>23</v>
      </c>
      <c r="C40" s="244"/>
      <c r="D40" s="244"/>
      <c r="E40" s="297" t="s">
        <v>122</v>
      </c>
      <c r="F40" s="297"/>
      <c r="G40" s="297"/>
      <c r="H40" s="297"/>
      <c r="I40" s="297"/>
      <c r="J40" s="297"/>
      <c r="K40" s="297"/>
      <c r="L40" s="297"/>
      <c r="M40" s="297"/>
      <c r="N40" s="297"/>
      <c r="O40" s="297"/>
      <c r="P40" s="297"/>
      <c r="Q40" s="297"/>
      <c r="R40" s="297"/>
      <c r="S40" s="297"/>
      <c r="T40" s="36"/>
      <c r="U40" s="39"/>
      <c r="V40" s="40"/>
    </row>
    <row r="41" spans="1:22" ht="15" customHeight="1" x14ac:dyDescent="0.25">
      <c r="A41" s="30"/>
      <c r="B41" s="316"/>
      <c r="C41" s="244"/>
      <c r="D41" s="244"/>
      <c r="E41" s="297" t="s">
        <v>121</v>
      </c>
      <c r="F41" s="297"/>
      <c r="G41" s="297"/>
      <c r="H41" s="297"/>
      <c r="I41" s="297"/>
      <c r="J41" s="297"/>
      <c r="K41" s="297"/>
      <c r="L41" s="297"/>
      <c r="M41" s="297"/>
      <c r="N41" s="297"/>
      <c r="O41" s="297"/>
      <c r="P41" s="297"/>
      <c r="Q41" s="297"/>
      <c r="R41" s="297"/>
      <c r="S41" s="297"/>
      <c r="T41" s="36"/>
      <c r="U41" s="39"/>
      <c r="V41" s="40"/>
    </row>
    <row r="42" spans="1:22" ht="15" customHeight="1" x14ac:dyDescent="0.25">
      <c r="A42" s="30"/>
      <c r="B42" s="8"/>
      <c r="C42" s="26"/>
      <c r="D42" s="5"/>
      <c r="E42" s="297" t="s">
        <v>123</v>
      </c>
      <c r="F42" s="297"/>
      <c r="G42" s="297"/>
      <c r="H42" s="297"/>
      <c r="I42" s="297"/>
      <c r="J42" s="297"/>
      <c r="K42" s="297"/>
      <c r="L42" s="297"/>
      <c r="M42" s="297"/>
      <c r="N42" s="297"/>
      <c r="O42" s="297"/>
      <c r="P42" s="297"/>
      <c r="Q42" s="297"/>
      <c r="R42" s="297"/>
      <c r="S42" s="297"/>
      <c r="T42" s="36"/>
      <c r="U42" s="39"/>
      <c r="V42" s="40"/>
    </row>
    <row r="43" spans="1:22" x14ac:dyDescent="0.25">
      <c r="A43" s="30"/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6"/>
      <c r="U43" s="27"/>
      <c r="V43" s="47"/>
    </row>
    <row r="44" spans="1:22" x14ac:dyDescent="0.25">
      <c r="A44" s="30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7"/>
      <c r="V44" s="47"/>
    </row>
    <row r="45" spans="1:22" x14ac:dyDescent="0.25">
      <c r="A45" s="30"/>
      <c r="B45" s="32" t="s">
        <v>1</v>
      </c>
      <c r="C45" s="32"/>
      <c r="D45" s="32"/>
      <c r="E45" s="32"/>
      <c r="F45" s="33"/>
      <c r="G45" s="33"/>
      <c r="H45" s="33"/>
      <c r="I45" s="33"/>
      <c r="J45" s="33"/>
      <c r="K45" s="33"/>
      <c r="L45" s="33"/>
      <c r="M45" s="33"/>
      <c r="N45" s="26"/>
      <c r="O45" s="26"/>
      <c r="P45" s="26"/>
      <c r="Q45" s="26"/>
      <c r="R45" s="26"/>
      <c r="S45" s="26"/>
      <c r="T45" s="26"/>
      <c r="U45" s="27"/>
    </row>
    <row r="46" spans="1:22" x14ac:dyDescent="0.25">
      <c r="A46" s="30"/>
      <c r="B46" s="298"/>
      <c r="C46" s="299"/>
      <c r="D46" s="299"/>
      <c r="E46" s="299"/>
      <c r="F46" s="299"/>
      <c r="G46" s="299"/>
      <c r="H46" s="299"/>
      <c r="I46" s="299"/>
      <c r="J46" s="299"/>
      <c r="K46" s="299"/>
      <c r="L46" s="299"/>
      <c r="M46" s="299"/>
      <c r="N46" s="299"/>
      <c r="O46" s="299"/>
      <c r="P46" s="299"/>
      <c r="Q46" s="299"/>
      <c r="R46" s="299"/>
      <c r="S46" s="299"/>
      <c r="T46" s="300"/>
      <c r="U46" s="27"/>
    </row>
    <row r="47" spans="1:22" x14ac:dyDescent="0.25">
      <c r="A47" s="30"/>
      <c r="B47" s="301"/>
      <c r="C47" s="302"/>
      <c r="D47" s="302"/>
      <c r="E47" s="302"/>
      <c r="F47" s="302"/>
      <c r="G47" s="302"/>
      <c r="H47" s="302"/>
      <c r="I47" s="302"/>
      <c r="J47" s="302"/>
      <c r="K47" s="302"/>
      <c r="L47" s="302"/>
      <c r="M47" s="302"/>
      <c r="N47" s="302"/>
      <c r="O47" s="302"/>
      <c r="P47" s="302"/>
      <c r="Q47" s="302"/>
      <c r="R47" s="302"/>
      <c r="S47" s="302"/>
      <c r="T47" s="303"/>
      <c r="U47" s="27"/>
    </row>
    <row r="48" spans="1:22" x14ac:dyDescent="0.25">
      <c r="A48" s="30"/>
      <c r="B48" s="304"/>
      <c r="C48" s="305"/>
      <c r="D48" s="305"/>
      <c r="E48" s="305"/>
      <c r="F48" s="305"/>
      <c r="G48" s="305"/>
      <c r="H48" s="305"/>
      <c r="I48" s="305"/>
      <c r="J48" s="305"/>
      <c r="K48" s="305"/>
      <c r="L48" s="305"/>
      <c r="M48" s="305"/>
      <c r="N48" s="305"/>
      <c r="O48" s="305"/>
      <c r="P48" s="305"/>
      <c r="Q48" s="305"/>
      <c r="R48" s="305"/>
      <c r="S48" s="305"/>
      <c r="T48" s="306"/>
      <c r="U48" s="27"/>
    </row>
    <row r="49" spans="1:21" ht="4.5" customHeight="1" x14ac:dyDescent="0.25">
      <c r="A49" s="30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27"/>
    </row>
    <row r="50" spans="1:21" x14ac:dyDescent="0.25">
      <c r="A50" s="30"/>
      <c r="B50" s="307" t="s">
        <v>27</v>
      </c>
      <c r="C50" s="307"/>
      <c r="D50" s="307"/>
      <c r="E50" s="307"/>
      <c r="F50" s="307"/>
      <c r="G50" s="307"/>
      <c r="H50" s="307"/>
      <c r="I50" s="307"/>
      <c r="J50" s="307"/>
      <c r="K50" s="307"/>
      <c r="L50" s="307"/>
      <c r="M50" s="307"/>
      <c r="N50" s="307"/>
      <c r="O50" s="307"/>
      <c r="P50" s="307"/>
      <c r="Q50" s="307"/>
      <c r="R50" s="307"/>
      <c r="S50" s="307"/>
      <c r="T50" s="307"/>
      <c r="U50" s="27"/>
    </row>
    <row r="51" spans="1:21" x14ac:dyDescent="0.25">
      <c r="A51" s="30"/>
      <c r="B51" s="48"/>
      <c r="C51" s="308" t="s">
        <v>40</v>
      </c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  <c r="R51" s="308"/>
      <c r="S51" s="308"/>
      <c r="T51" s="308"/>
      <c r="U51" s="27"/>
    </row>
    <row r="52" spans="1:21" x14ac:dyDescent="0.25">
      <c r="A52" s="30"/>
      <c r="B52" s="48"/>
      <c r="C52" s="308" t="s">
        <v>26</v>
      </c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  <c r="R52" s="308"/>
      <c r="S52" s="308"/>
      <c r="T52" s="308"/>
      <c r="U52" s="27"/>
    </row>
    <row r="53" spans="1:21" x14ac:dyDescent="0.25">
      <c r="A53" s="30"/>
      <c r="B53" s="48"/>
      <c r="C53" s="308" t="s">
        <v>25</v>
      </c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  <c r="R53" s="308"/>
      <c r="S53" s="308"/>
      <c r="T53" s="308"/>
      <c r="U53" s="27"/>
    </row>
    <row r="54" spans="1:21" ht="28.5" customHeight="1" x14ac:dyDescent="0.25">
      <c r="A54" s="30"/>
      <c r="B54" s="48"/>
      <c r="C54" s="308" t="s">
        <v>44</v>
      </c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  <c r="R54" s="308"/>
      <c r="S54" s="308"/>
      <c r="T54" s="308"/>
      <c r="U54" s="27"/>
    </row>
    <row r="55" spans="1:21" ht="60.75" customHeight="1" x14ac:dyDescent="0.25">
      <c r="A55" s="30"/>
      <c r="B55" s="48"/>
      <c r="C55" s="308" t="s">
        <v>41</v>
      </c>
      <c r="D55" s="308"/>
      <c r="E55" s="308"/>
      <c r="F55" s="308"/>
      <c r="G55" s="308"/>
      <c r="H55" s="308"/>
      <c r="I55" s="308"/>
      <c r="J55" s="308"/>
      <c r="K55" s="308"/>
      <c r="L55" s="308"/>
      <c r="M55" s="308"/>
      <c r="N55" s="308"/>
      <c r="O55" s="308"/>
      <c r="P55" s="308"/>
      <c r="Q55" s="308"/>
      <c r="R55" s="308"/>
      <c r="S55" s="308"/>
      <c r="T55" s="308"/>
      <c r="U55" s="27"/>
    </row>
    <row r="56" spans="1:21" ht="6.75" customHeight="1" thickBot="1" x14ac:dyDescent="0.3">
      <c r="A56" s="30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7"/>
    </row>
    <row r="57" spans="1:21" ht="13.5" thickBot="1" x14ac:dyDescent="0.3">
      <c r="A57" s="30"/>
      <c r="B57" s="329" t="s">
        <v>43</v>
      </c>
      <c r="C57" s="330"/>
      <c r="D57" s="330"/>
      <c r="E57" s="330"/>
      <c r="F57" s="330"/>
      <c r="G57" s="330"/>
      <c r="H57" s="330"/>
      <c r="I57" s="330"/>
      <c r="J57" s="331"/>
      <c r="K57" s="329" t="s">
        <v>42</v>
      </c>
      <c r="L57" s="330"/>
      <c r="M57" s="330"/>
      <c r="N57" s="330"/>
      <c r="O57" s="330"/>
      <c r="P57" s="330"/>
      <c r="Q57" s="330"/>
      <c r="R57" s="330"/>
      <c r="S57" s="330"/>
      <c r="T57" s="331"/>
      <c r="U57" s="27"/>
    </row>
    <row r="58" spans="1:21" ht="15.75" customHeight="1" x14ac:dyDescent="0.25">
      <c r="A58" s="30"/>
      <c r="B58" s="332" t="s">
        <v>46</v>
      </c>
      <c r="C58" s="333"/>
      <c r="D58" s="333"/>
      <c r="E58" s="333"/>
      <c r="F58" s="333"/>
      <c r="G58" s="333"/>
      <c r="H58" s="333"/>
      <c r="I58" s="333"/>
      <c r="J58" s="334"/>
      <c r="K58" s="332" t="str">
        <f>B9</f>
        <v>CESAR AUGUSTO CHICA SANCHEZ</v>
      </c>
      <c r="L58" s="333"/>
      <c r="M58" s="333"/>
      <c r="N58" s="333"/>
      <c r="O58" s="333"/>
      <c r="P58" s="333"/>
      <c r="Q58" s="333"/>
      <c r="R58" s="333"/>
      <c r="S58" s="333"/>
      <c r="T58" s="334"/>
      <c r="U58" s="27"/>
    </row>
    <row r="59" spans="1:21" x14ac:dyDescent="0.25">
      <c r="A59" s="30"/>
      <c r="B59" s="432" t="s">
        <v>2</v>
      </c>
      <c r="C59" s="293"/>
      <c r="D59" s="293"/>
      <c r="E59" s="293"/>
      <c r="F59" s="433"/>
      <c r="G59" s="434" t="s">
        <v>4</v>
      </c>
      <c r="H59" s="435"/>
      <c r="I59" s="435"/>
      <c r="J59" s="436"/>
      <c r="K59" s="432" t="s">
        <v>2</v>
      </c>
      <c r="L59" s="293"/>
      <c r="M59" s="293"/>
      <c r="N59" s="293"/>
      <c r="O59" s="433"/>
      <c r="P59" s="434" t="s">
        <v>4</v>
      </c>
      <c r="Q59" s="435"/>
      <c r="R59" s="435"/>
      <c r="S59" s="435"/>
      <c r="T59" s="436"/>
      <c r="U59" s="27"/>
    </row>
    <row r="60" spans="1:21" ht="18" customHeight="1" x14ac:dyDescent="0.25">
      <c r="A60" s="30"/>
      <c r="B60" s="323" t="s">
        <v>47</v>
      </c>
      <c r="C60" s="324"/>
      <c r="D60" s="324"/>
      <c r="E60" s="324"/>
      <c r="F60" s="325"/>
      <c r="G60" s="326">
        <v>10017896</v>
      </c>
      <c r="H60" s="327"/>
      <c r="I60" s="327"/>
      <c r="J60" s="328"/>
      <c r="K60" s="323"/>
      <c r="L60" s="324"/>
      <c r="M60" s="324"/>
      <c r="N60" s="324"/>
      <c r="O60" s="325"/>
      <c r="P60" s="326"/>
      <c r="Q60" s="327"/>
      <c r="R60" s="327"/>
      <c r="S60" s="327"/>
      <c r="T60" s="328"/>
      <c r="U60" s="27"/>
    </row>
    <row r="61" spans="1:21" x14ac:dyDescent="0.25">
      <c r="A61" s="30"/>
      <c r="B61" s="432" t="s">
        <v>5</v>
      </c>
      <c r="C61" s="293"/>
      <c r="D61" s="293"/>
      <c r="E61" s="293"/>
      <c r="F61" s="293"/>
      <c r="G61" s="293"/>
      <c r="H61" s="293"/>
      <c r="I61" s="293"/>
      <c r="J61" s="437"/>
      <c r="K61" s="432" t="s">
        <v>5</v>
      </c>
      <c r="L61" s="293"/>
      <c r="M61" s="293"/>
      <c r="N61" s="293"/>
      <c r="O61" s="293"/>
      <c r="P61" s="293"/>
      <c r="Q61" s="293"/>
      <c r="R61" s="293"/>
      <c r="S61" s="293"/>
      <c r="T61" s="437"/>
      <c r="U61" s="27"/>
    </row>
    <row r="62" spans="1:21" x14ac:dyDescent="0.25">
      <c r="A62" s="30"/>
      <c r="B62" s="323"/>
      <c r="C62" s="324"/>
      <c r="D62" s="324"/>
      <c r="E62" s="324"/>
      <c r="F62" s="324"/>
      <c r="G62" s="324"/>
      <c r="H62" s="324"/>
      <c r="I62" s="324"/>
      <c r="J62" s="357"/>
      <c r="K62" s="323"/>
      <c r="L62" s="324"/>
      <c r="M62" s="324"/>
      <c r="N62" s="324"/>
      <c r="O62" s="324"/>
      <c r="P62" s="324"/>
      <c r="Q62" s="324"/>
      <c r="R62" s="324"/>
      <c r="S62" s="324"/>
      <c r="T62" s="357"/>
      <c r="U62" s="27"/>
    </row>
    <row r="63" spans="1:21" ht="14.25" customHeight="1" thickBot="1" x14ac:dyDescent="0.3">
      <c r="A63" s="30"/>
      <c r="B63" s="358"/>
      <c r="C63" s="359"/>
      <c r="D63" s="359"/>
      <c r="E63" s="359"/>
      <c r="F63" s="359"/>
      <c r="G63" s="359"/>
      <c r="H63" s="359"/>
      <c r="I63" s="359"/>
      <c r="J63" s="360"/>
      <c r="K63" s="358"/>
      <c r="L63" s="359"/>
      <c r="M63" s="359"/>
      <c r="N63" s="359"/>
      <c r="O63" s="359"/>
      <c r="P63" s="359"/>
      <c r="Q63" s="359"/>
      <c r="R63" s="359"/>
      <c r="S63" s="359"/>
      <c r="T63" s="360"/>
      <c r="U63" s="27"/>
    </row>
    <row r="64" spans="1:21" ht="7.5" customHeight="1" thickBot="1" x14ac:dyDescent="0.3">
      <c r="A64" s="49"/>
      <c r="B64" s="361"/>
      <c r="C64" s="361"/>
      <c r="D64" s="361"/>
      <c r="E64" s="361"/>
      <c r="F64" s="361"/>
      <c r="G64" s="361"/>
      <c r="H64" s="361"/>
      <c r="I64" s="361"/>
      <c r="J64" s="50"/>
      <c r="K64" s="50"/>
      <c r="L64" s="50"/>
      <c r="M64" s="361"/>
      <c r="N64" s="361"/>
      <c r="O64" s="361"/>
      <c r="P64" s="361"/>
      <c r="Q64" s="361"/>
      <c r="R64" s="361"/>
      <c r="S64" s="361"/>
      <c r="T64" s="361"/>
      <c r="U64" s="51"/>
    </row>
    <row r="65" spans="1:21" ht="13.5" thickBot="1" x14ac:dyDescent="0.3">
      <c r="A65" s="337" t="s">
        <v>8</v>
      </c>
      <c r="B65" s="338"/>
      <c r="C65" s="338"/>
      <c r="D65" s="338"/>
      <c r="E65" s="338"/>
      <c r="F65" s="338"/>
      <c r="G65" s="338"/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9"/>
    </row>
    <row r="66" spans="1:21" s="29" customFormat="1" ht="18.75" customHeight="1" x14ac:dyDescent="0.25">
      <c r="A66" s="340" t="s">
        <v>9</v>
      </c>
      <c r="B66" s="341"/>
      <c r="C66" s="52"/>
      <c r="D66" s="52"/>
      <c r="E66" s="52"/>
      <c r="F66" s="21"/>
      <c r="G66" s="342" t="s">
        <v>24</v>
      </c>
      <c r="H66" s="343"/>
      <c r="I66" s="348"/>
      <c r="J66" s="349"/>
      <c r="K66" s="349"/>
      <c r="L66" s="349"/>
      <c r="M66" s="349"/>
      <c r="N66" s="349"/>
      <c r="O66" s="349"/>
      <c r="P66" s="349"/>
      <c r="Q66" s="349"/>
      <c r="R66" s="349"/>
      <c r="S66" s="349"/>
      <c r="T66" s="349"/>
      <c r="U66" s="350"/>
    </row>
    <row r="67" spans="1:21" s="29" customFormat="1" ht="13.5" customHeight="1" x14ac:dyDescent="0.25">
      <c r="A67" s="53"/>
      <c r="B67" s="26"/>
      <c r="C67" s="54" t="s">
        <v>10</v>
      </c>
      <c r="D67" s="54" t="s">
        <v>11</v>
      </c>
      <c r="E67" s="54" t="s">
        <v>12</v>
      </c>
      <c r="F67" s="21"/>
      <c r="G67" s="344"/>
      <c r="H67" s="345"/>
      <c r="I67" s="348"/>
      <c r="J67" s="349"/>
      <c r="K67" s="349"/>
      <c r="L67" s="349"/>
      <c r="M67" s="349"/>
      <c r="N67" s="349"/>
      <c r="O67" s="349"/>
      <c r="P67" s="349"/>
      <c r="Q67" s="349"/>
      <c r="R67" s="349"/>
      <c r="S67" s="349"/>
      <c r="T67" s="349"/>
      <c r="U67" s="350"/>
    </row>
    <row r="68" spans="1:21" s="29" customFormat="1" ht="11.25" customHeight="1" x14ac:dyDescent="0.25">
      <c r="A68" s="55"/>
      <c r="B68" s="56"/>
      <c r="C68" s="56"/>
      <c r="D68" s="56"/>
      <c r="E68" s="56"/>
      <c r="F68" s="56"/>
      <c r="G68" s="346"/>
      <c r="H68" s="347"/>
      <c r="I68" s="351"/>
      <c r="J68" s="352"/>
      <c r="K68" s="352"/>
      <c r="L68" s="352"/>
      <c r="M68" s="352"/>
      <c r="N68" s="352"/>
      <c r="O68" s="352"/>
      <c r="P68" s="352"/>
      <c r="Q68" s="352"/>
      <c r="R68" s="352"/>
      <c r="S68" s="352"/>
      <c r="T68" s="352"/>
      <c r="U68" s="353"/>
    </row>
    <row r="69" spans="1:21" s="29" customFormat="1" ht="18.75" customHeight="1" x14ac:dyDescent="0.25">
      <c r="A69" s="1"/>
      <c r="B69" s="2"/>
      <c r="C69" s="354"/>
      <c r="D69" s="354"/>
      <c r="E69" s="354"/>
      <c r="F69" s="354"/>
      <c r="G69" s="354"/>
      <c r="H69" s="354"/>
      <c r="I69" s="354"/>
      <c r="J69" s="57"/>
      <c r="K69" s="57"/>
      <c r="L69" s="354"/>
      <c r="M69" s="354"/>
      <c r="N69" s="354"/>
      <c r="O69" s="354"/>
      <c r="P69" s="354"/>
      <c r="Q69" s="354"/>
      <c r="R69" s="354"/>
      <c r="S69" s="354"/>
      <c r="T69" s="354"/>
      <c r="U69" s="355"/>
    </row>
    <row r="70" spans="1:21" s="29" customFormat="1" ht="15.75" thickBot="1" x14ac:dyDescent="0.3">
      <c r="A70" s="3"/>
      <c r="B70" s="4"/>
      <c r="C70" s="335" t="s">
        <v>13</v>
      </c>
      <c r="D70" s="335"/>
      <c r="E70" s="335"/>
      <c r="F70" s="335"/>
      <c r="G70" s="335"/>
      <c r="H70" s="335"/>
      <c r="I70" s="335"/>
      <c r="J70" s="58"/>
      <c r="K70" s="58"/>
      <c r="L70" s="335" t="s">
        <v>14</v>
      </c>
      <c r="M70" s="335"/>
      <c r="N70" s="335"/>
      <c r="O70" s="335"/>
      <c r="P70" s="335"/>
      <c r="Q70" s="335"/>
      <c r="R70" s="335"/>
      <c r="S70" s="335"/>
      <c r="T70" s="335"/>
      <c r="U70" s="336"/>
    </row>
    <row r="72" spans="1:21" ht="13.5" thickBot="1" x14ac:dyDescent="0.3"/>
    <row r="73" spans="1:21" ht="13.5" thickBot="1" x14ac:dyDescent="0.3">
      <c r="B73" s="474" t="s">
        <v>403</v>
      </c>
      <c r="C73" s="475"/>
      <c r="D73" s="475"/>
      <c r="E73" s="475"/>
      <c r="F73" s="475"/>
      <c r="G73" s="475"/>
      <c r="H73" s="475"/>
    </row>
    <row r="74" spans="1:21" ht="16.5" x14ac:dyDescent="0.25">
      <c r="B74" s="228" t="s">
        <v>404</v>
      </c>
      <c r="C74" s="225"/>
      <c r="D74" s="225"/>
      <c r="E74" s="224" t="s">
        <v>405</v>
      </c>
      <c r="F74" s="225" t="s">
        <v>406</v>
      </c>
      <c r="G74" s="223"/>
      <c r="H74" s="223"/>
    </row>
    <row r="75" spans="1:21" ht="16.5" x14ac:dyDescent="0.25">
      <c r="B75" s="226">
        <v>42000</v>
      </c>
      <c r="C75" s="227"/>
      <c r="D75" s="227"/>
      <c r="E75" s="227" t="s">
        <v>407</v>
      </c>
      <c r="F75" s="200"/>
      <c r="G75" s="222"/>
      <c r="H75" s="222"/>
    </row>
    <row r="76" spans="1:21" ht="16.5" x14ac:dyDescent="0.25">
      <c r="B76" s="226">
        <v>42367</v>
      </c>
      <c r="C76" s="227"/>
      <c r="D76" s="227"/>
      <c r="E76" s="227">
        <v>4</v>
      </c>
      <c r="F76" s="200" t="s">
        <v>63</v>
      </c>
      <c r="G76" s="222"/>
      <c r="H76" s="222"/>
    </row>
    <row r="77" spans="1:21" ht="16.5" x14ac:dyDescent="0.25">
      <c r="B77" s="226">
        <v>42794</v>
      </c>
      <c r="C77" s="227"/>
      <c r="D77" s="227"/>
      <c r="E77" s="227">
        <v>4</v>
      </c>
      <c r="F77" s="200" t="s">
        <v>63</v>
      </c>
    </row>
    <row r="78" spans="1:21" ht="16.5" x14ac:dyDescent="0.25">
      <c r="B78" s="226">
        <v>42975</v>
      </c>
      <c r="C78" s="227"/>
      <c r="D78" s="227"/>
      <c r="E78" s="227">
        <v>4</v>
      </c>
      <c r="F78" s="200" t="s">
        <v>64</v>
      </c>
    </row>
    <row r="79" spans="1:21" ht="16.5" x14ac:dyDescent="0.25">
      <c r="B79" s="226"/>
      <c r="C79" s="227"/>
      <c r="D79" s="227"/>
      <c r="E79" s="227"/>
      <c r="F79" s="200"/>
    </row>
    <row r="80" spans="1:21" ht="16.5" x14ac:dyDescent="0.25">
      <c r="B80" s="226"/>
      <c r="C80" s="227"/>
      <c r="D80" s="227"/>
      <c r="E80" s="227"/>
      <c r="F80" s="200"/>
    </row>
    <row r="81" spans="2:6" ht="16.5" x14ac:dyDescent="0.25">
      <c r="B81" s="226"/>
      <c r="C81" s="227"/>
      <c r="D81" s="227"/>
      <c r="E81" s="227"/>
      <c r="F81" s="200"/>
    </row>
  </sheetData>
  <mergeCells count="112">
    <mergeCell ref="B73:H73"/>
    <mergeCell ref="C70:I70"/>
    <mergeCell ref="L70:U70"/>
    <mergeCell ref="A65:U65"/>
    <mergeCell ref="A66:B66"/>
    <mergeCell ref="G66:H68"/>
    <mergeCell ref="I66:U68"/>
    <mergeCell ref="C69:I69"/>
    <mergeCell ref="L69:U69"/>
    <mergeCell ref="B61:J61"/>
    <mergeCell ref="K61:T61"/>
    <mergeCell ref="B62:J63"/>
    <mergeCell ref="K62:T63"/>
    <mergeCell ref="B64:I64"/>
    <mergeCell ref="M64:T64"/>
    <mergeCell ref="B59:F59"/>
    <mergeCell ref="G59:J59"/>
    <mergeCell ref="K59:O59"/>
    <mergeCell ref="P59:T59"/>
    <mergeCell ref="B60:F60"/>
    <mergeCell ref="G60:J60"/>
    <mergeCell ref="K60:O60"/>
    <mergeCell ref="P60:T60"/>
    <mergeCell ref="E41:S41"/>
    <mergeCell ref="B36:D36"/>
    <mergeCell ref="E36:L36"/>
    <mergeCell ref="C54:T54"/>
    <mergeCell ref="C55:T55"/>
    <mergeCell ref="B57:J57"/>
    <mergeCell ref="K57:T57"/>
    <mergeCell ref="B58:J58"/>
    <mergeCell ref="K58:T58"/>
    <mergeCell ref="B46:T48"/>
    <mergeCell ref="B50:T50"/>
    <mergeCell ref="C51:T51"/>
    <mergeCell ref="C52:T52"/>
    <mergeCell ref="C53:T53"/>
    <mergeCell ref="B27:E27"/>
    <mergeCell ref="F27:J27"/>
    <mergeCell ref="K27:M27"/>
    <mergeCell ref="N27:P27"/>
    <mergeCell ref="R27:T27"/>
    <mergeCell ref="B28:T28"/>
    <mergeCell ref="E42:S42"/>
    <mergeCell ref="B26:E26"/>
    <mergeCell ref="F26:J26"/>
    <mergeCell ref="K26:M26"/>
    <mergeCell ref="N26:P26"/>
    <mergeCell ref="R26:T26"/>
    <mergeCell ref="B29:T32"/>
    <mergeCell ref="B34:T34"/>
    <mergeCell ref="B35:G35"/>
    <mergeCell ref="H35:L35"/>
    <mergeCell ref="M35:O35"/>
    <mergeCell ref="D38:E38"/>
    <mergeCell ref="G38:H38"/>
    <mergeCell ref="J38:K38"/>
    <mergeCell ref="M38:N38"/>
    <mergeCell ref="O38:T38"/>
    <mergeCell ref="B40:D41"/>
    <mergeCell ref="E40:S40"/>
    <mergeCell ref="B24:E24"/>
    <mergeCell ref="F24:J24"/>
    <mergeCell ref="K24:M24"/>
    <mergeCell ref="N24:P24"/>
    <mergeCell ref="R24:T24"/>
    <mergeCell ref="B25:E25"/>
    <mergeCell ref="F25:J25"/>
    <mergeCell ref="K25:M25"/>
    <mergeCell ref="N25:P25"/>
    <mergeCell ref="R25:T25"/>
    <mergeCell ref="B22:E22"/>
    <mergeCell ref="F22:J22"/>
    <mergeCell ref="K22:M22"/>
    <mergeCell ref="N22:P22"/>
    <mergeCell ref="R22:T22"/>
    <mergeCell ref="B23:E23"/>
    <mergeCell ref="F23:J23"/>
    <mergeCell ref="K23:M23"/>
    <mergeCell ref="N23:P23"/>
    <mergeCell ref="R23:T23"/>
    <mergeCell ref="B20:E20"/>
    <mergeCell ref="F20:J20"/>
    <mergeCell ref="K20:M20"/>
    <mergeCell ref="N20:P20"/>
    <mergeCell ref="R20:T20"/>
    <mergeCell ref="B21:E21"/>
    <mergeCell ref="F21:J21"/>
    <mergeCell ref="K21:M21"/>
    <mergeCell ref="N21:P21"/>
    <mergeCell ref="R21:T21"/>
    <mergeCell ref="B15:T15"/>
    <mergeCell ref="B17:T17"/>
    <mergeCell ref="B18:E18"/>
    <mergeCell ref="F18:J18"/>
    <mergeCell ref="K18:M18"/>
    <mergeCell ref="N18:P18"/>
    <mergeCell ref="R18:T18"/>
    <mergeCell ref="B19:E19"/>
    <mergeCell ref="F19:J19"/>
    <mergeCell ref="K19:M19"/>
    <mergeCell ref="N19:P19"/>
    <mergeCell ref="R19:T19"/>
    <mergeCell ref="A1:E4"/>
    <mergeCell ref="F1:P4"/>
    <mergeCell ref="R1:U1"/>
    <mergeCell ref="R2:U2"/>
    <mergeCell ref="R3:U3"/>
    <mergeCell ref="R4:U4"/>
    <mergeCell ref="A5:U5"/>
    <mergeCell ref="N7:P7"/>
    <mergeCell ref="R7:T7"/>
  </mergeCells>
  <conditionalFormatting sqref="F75">
    <cfRule type="containsText" dxfId="859" priority="19" stopIfTrue="1" operator="containsText" text="c">
      <formula>NOT(ISERROR(SEARCH("c",F75)))</formula>
    </cfRule>
    <cfRule type="containsText" dxfId="858" priority="20" stopIfTrue="1" operator="containsText" text="p">
      <formula>NOT(ISERROR(SEARCH("p",F75)))</formula>
    </cfRule>
  </conditionalFormatting>
  <conditionalFormatting sqref="F75">
    <cfRule type="cellIs" dxfId="857" priority="17" operator="equal">
      <formula>"X"</formula>
    </cfRule>
    <cfRule type="cellIs" dxfId="856" priority="18" operator="equal">
      <formula>"P"</formula>
    </cfRule>
  </conditionalFormatting>
  <conditionalFormatting sqref="F76">
    <cfRule type="containsText" dxfId="855" priority="15" stopIfTrue="1" operator="containsText" text="c">
      <formula>NOT(ISERROR(SEARCH("c",F76)))</formula>
    </cfRule>
    <cfRule type="containsText" dxfId="854" priority="16" stopIfTrue="1" operator="containsText" text="p">
      <formula>NOT(ISERROR(SEARCH("p",F76)))</formula>
    </cfRule>
  </conditionalFormatting>
  <conditionalFormatting sqref="F76">
    <cfRule type="cellIs" dxfId="853" priority="13" operator="equal">
      <formula>"X"</formula>
    </cfRule>
    <cfRule type="cellIs" dxfId="852" priority="14" operator="equal">
      <formula>"P"</formula>
    </cfRule>
  </conditionalFormatting>
  <conditionalFormatting sqref="F77">
    <cfRule type="containsText" dxfId="851" priority="11" stopIfTrue="1" operator="containsText" text="c">
      <formula>NOT(ISERROR(SEARCH("c",F77)))</formula>
    </cfRule>
    <cfRule type="containsText" dxfId="850" priority="12" stopIfTrue="1" operator="containsText" text="p">
      <formula>NOT(ISERROR(SEARCH("p",F77)))</formula>
    </cfRule>
  </conditionalFormatting>
  <conditionalFormatting sqref="F77">
    <cfRule type="cellIs" dxfId="849" priority="9" operator="equal">
      <formula>"X"</formula>
    </cfRule>
    <cfRule type="cellIs" dxfId="848" priority="10" operator="equal">
      <formula>"P"</formula>
    </cfRule>
  </conditionalFormatting>
  <conditionalFormatting sqref="F79:F81">
    <cfRule type="containsText" dxfId="847" priority="7" stopIfTrue="1" operator="containsText" text="c">
      <formula>NOT(ISERROR(SEARCH("c",F79)))</formula>
    </cfRule>
    <cfRule type="containsText" dxfId="846" priority="8" stopIfTrue="1" operator="containsText" text="p">
      <formula>NOT(ISERROR(SEARCH("p",F79)))</formula>
    </cfRule>
  </conditionalFormatting>
  <conditionalFormatting sqref="F79:F81">
    <cfRule type="cellIs" dxfId="845" priority="5" operator="equal">
      <formula>"X"</formula>
    </cfRule>
    <cfRule type="cellIs" dxfId="844" priority="6" operator="equal">
      <formula>"P"</formula>
    </cfRule>
  </conditionalFormatting>
  <conditionalFormatting sqref="F78">
    <cfRule type="containsText" dxfId="843" priority="3" stopIfTrue="1" operator="containsText" text="c">
      <formula>NOT(ISERROR(SEARCH("c",F78)))</formula>
    </cfRule>
    <cfRule type="containsText" dxfId="842" priority="4" stopIfTrue="1" operator="containsText" text="p">
      <formula>NOT(ISERROR(SEARCH("p",F78)))</formula>
    </cfRule>
  </conditionalFormatting>
  <conditionalFormatting sqref="F78">
    <cfRule type="cellIs" dxfId="841" priority="1" operator="equal">
      <formula>"X"</formula>
    </cfRule>
    <cfRule type="cellIs" dxfId="840" priority="2" operator="equal">
      <formula>"P"</formula>
    </cfRule>
  </conditionalFormatting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1"/>
  <sheetViews>
    <sheetView showGridLines="0" topLeftCell="A64" zoomScale="80" zoomScaleNormal="80" workbookViewId="0">
      <selection activeCell="B73" sqref="B73:H81"/>
    </sheetView>
  </sheetViews>
  <sheetFormatPr baseColWidth="10" defaultRowHeight="12.75" x14ac:dyDescent="0.25"/>
  <cols>
    <col min="1" max="1" width="0.7109375" style="22" customWidth="1"/>
    <col min="2" max="2" width="7.85546875" style="22" customWidth="1"/>
    <col min="3" max="3" width="5.7109375" style="22" customWidth="1"/>
    <col min="4" max="4" width="5.28515625" style="22" customWidth="1"/>
    <col min="5" max="5" width="7.28515625" style="22" customWidth="1"/>
    <col min="6" max="6" width="8.42578125" style="22" customWidth="1"/>
    <col min="7" max="7" width="5.28515625" style="22" customWidth="1"/>
    <col min="8" max="8" width="11.5703125" style="22" customWidth="1"/>
    <col min="9" max="9" width="4.28515625" style="22" customWidth="1"/>
    <col min="10" max="10" width="6.28515625" style="22" customWidth="1"/>
    <col min="11" max="11" width="5.7109375" style="22" customWidth="1"/>
    <col min="12" max="12" width="4" style="22" customWidth="1"/>
    <col min="13" max="13" width="15.28515625" style="22" customWidth="1"/>
    <col min="14" max="14" width="4.85546875" style="22" customWidth="1"/>
    <col min="15" max="15" width="7.85546875" style="22" customWidth="1"/>
    <col min="16" max="16" width="6.7109375" style="22" customWidth="1"/>
    <col min="17" max="17" width="13.28515625" style="22" customWidth="1"/>
    <col min="18" max="18" width="13.42578125" style="22" customWidth="1"/>
    <col min="19" max="19" width="7.140625" style="22" customWidth="1"/>
    <col min="20" max="20" width="7.85546875" style="22" customWidth="1"/>
    <col min="21" max="21" width="0.5703125" style="22" customWidth="1"/>
    <col min="22" max="55" width="5.28515625" style="22" customWidth="1"/>
    <col min="56" max="16384" width="11.42578125" style="22"/>
  </cols>
  <sheetData>
    <row r="1" spans="1:26" ht="15.75" customHeight="1" x14ac:dyDescent="0.25">
      <c r="A1" s="237"/>
      <c r="B1" s="238"/>
      <c r="C1" s="238"/>
      <c r="D1" s="238"/>
      <c r="E1" s="238"/>
      <c r="F1" s="243" t="s">
        <v>15</v>
      </c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18"/>
      <c r="R1" s="246"/>
      <c r="S1" s="246"/>
      <c r="T1" s="246"/>
      <c r="U1" s="247"/>
    </row>
    <row r="2" spans="1:26" ht="34.5" customHeight="1" x14ac:dyDescent="0.25">
      <c r="A2" s="239"/>
      <c r="B2" s="240"/>
      <c r="C2" s="240"/>
      <c r="D2" s="240"/>
      <c r="E2" s="240"/>
      <c r="F2" s="244"/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19"/>
      <c r="R2" s="250" t="s">
        <v>30</v>
      </c>
      <c r="S2" s="250"/>
      <c r="T2" s="250"/>
      <c r="U2" s="251"/>
    </row>
    <row r="3" spans="1:26" ht="15" customHeight="1" x14ac:dyDescent="0.25">
      <c r="A3" s="239"/>
      <c r="B3" s="240"/>
      <c r="C3" s="240"/>
      <c r="D3" s="240"/>
      <c r="E3" s="240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19"/>
      <c r="R3" s="250" t="s">
        <v>31</v>
      </c>
      <c r="S3" s="250"/>
      <c r="T3" s="250"/>
      <c r="U3" s="251"/>
    </row>
    <row r="4" spans="1:26" ht="15.75" customHeight="1" thickBot="1" x14ac:dyDescent="0.3">
      <c r="A4" s="241"/>
      <c r="B4" s="242"/>
      <c r="C4" s="242"/>
      <c r="D4" s="242"/>
      <c r="E4" s="242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0"/>
      <c r="R4" s="252" t="s">
        <v>7</v>
      </c>
      <c r="S4" s="252"/>
      <c r="T4" s="252"/>
      <c r="U4" s="253"/>
    </row>
    <row r="5" spans="1:26" ht="13.5" thickBot="1" x14ac:dyDescent="0.3">
      <c r="A5" s="254"/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55"/>
      <c r="S5" s="255"/>
      <c r="T5" s="255"/>
      <c r="U5" s="256"/>
    </row>
    <row r="6" spans="1:26" x14ac:dyDescent="0.25">
      <c r="A6" s="23"/>
      <c r="B6" s="24" t="s">
        <v>3</v>
      </c>
      <c r="C6" s="73" t="s">
        <v>74</v>
      </c>
      <c r="D6" s="25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6" x14ac:dyDescent="0.25">
      <c r="A7" s="23"/>
      <c r="B7" s="24"/>
      <c r="C7" s="24"/>
      <c r="D7" s="24"/>
      <c r="E7" s="26"/>
      <c r="F7" s="26"/>
      <c r="G7" s="26"/>
      <c r="H7" s="26"/>
      <c r="I7" s="26"/>
      <c r="J7" s="26"/>
      <c r="K7" s="26"/>
      <c r="L7" s="26"/>
      <c r="N7" s="257"/>
      <c r="O7" s="257"/>
      <c r="P7" s="257"/>
      <c r="Q7" s="28"/>
      <c r="R7" s="257"/>
      <c r="S7" s="257"/>
      <c r="T7" s="257"/>
      <c r="U7" s="27"/>
    </row>
    <row r="8" spans="1:26" ht="15" x14ac:dyDescent="0.25">
      <c r="A8" s="23"/>
      <c r="B8" s="24" t="s">
        <v>6</v>
      </c>
      <c r="C8" s="24"/>
      <c r="D8" s="24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  <c r="Z8" s="29"/>
    </row>
    <row r="9" spans="1:26" x14ac:dyDescent="0.25">
      <c r="A9" s="23"/>
      <c r="B9" s="73" t="s">
        <v>92</v>
      </c>
      <c r="C9" s="24"/>
      <c r="D9" s="24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spans="1:26" x14ac:dyDescent="0.25">
      <c r="A10" s="23"/>
      <c r="B10" s="73" t="s">
        <v>93</v>
      </c>
      <c r="C10" s="24"/>
      <c r="D10" s="24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7"/>
    </row>
    <row r="11" spans="1:26" x14ac:dyDescent="0.25">
      <c r="A11" s="23"/>
      <c r="B11" s="73" t="s">
        <v>94</v>
      </c>
      <c r="C11" s="24"/>
      <c r="D11" s="24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7"/>
    </row>
    <row r="12" spans="1:26" ht="8.25" customHeight="1" x14ac:dyDescent="0.25">
      <c r="A12" s="30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7"/>
    </row>
    <row r="13" spans="1:26" x14ac:dyDescent="0.25">
      <c r="A13" s="30"/>
      <c r="B13" s="26" t="s">
        <v>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7"/>
    </row>
    <row r="14" spans="1:26" ht="6" customHeight="1" x14ac:dyDescent="0.25">
      <c r="A14" s="30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7"/>
    </row>
    <row r="15" spans="1:26" x14ac:dyDescent="0.25">
      <c r="A15" s="30"/>
      <c r="B15" s="258" t="s">
        <v>32</v>
      </c>
      <c r="C15" s="258"/>
      <c r="D15" s="258"/>
      <c r="E15" s="258"/>
      <c r="F15" s="258"/>
      <c r="G15" s="258"/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7"/>
    </row>
    <row r="16" spans="1:26" ht="6" customHeight="1" x14ac:dyDescent="0.25">
      <c r="A16" s="30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7"/>
    </row>
    <row r="17" spans="1:21" x14ac:dyDescent="0.25">
      <c r="A17" s="30"/>
      <c r="B17" s="259" t="s">
        <v>16</v>
      </c>
      <c r="C17" s="259"/>
      <c r="D17" s="259"/>
      <c r="E17" s="259"/>
      <c r="F17" s="259"/>
      <c r="G17" s="259"/>
      <c r="H17" s="259"/>
      <c r="I17" s="259"/>
      <c r="J17" s="259"/>
      <c r="K17" s="259"/>
      <c r="L17" s="259"/>
      <c r="M17" s="259"/>
      <c r="N17" s="259"/>
      <c r="O17" s="259"/>
      <c r="P17" s="259"/>
      <c r="Q17" s="259"/>
      <c r="R17" s="259"/>
      <c r="S17" s="259"/>
      <c r="T17" s="259"/>
      <c r="U17" s="27"/>
    </row>
    <row r="18" spans="1:21" ht="30.75" customHeight="1" x14ac:dyDescent="0.25">
      <c r="A18" s="30"/>
      <c r="B18" s="260" t="s">
        <v>33</v>
      </c>
      <c r="C18" s="260"/>
      <c r="D18" s="260"/>
      <c r="E18" s="260"/>
      <c r="F18" s="260" t="s">
        <v>29</v>
      </c>
      <c r="G18" s="260"/>
      <c r="H18" s="260"/>
      <c r="I18" s="260"/>
      <c r="J18" s="260"/>
      <c r="K18" s="261" t="s">
        <v>34</v>
      </c>
      <c r="L18" s="261"/>
      <c r="M18" s="261"/>
      <c r="N18" s="260" t="s">
        <v>28</v>
      </c>
      <c r="O18" s="260"/>
      <c r="P18" s="260"/>
      <c r="Q18" s="17" t="s">
        <v>45</v>
      </c>
      <c r="R18" s="260" t="s">
        <v>35</v>
      </c>
      <c r="S18" s="260"/>
      <c r="T18" s="260"/>
      <c r="U18" s="27"/>
    </row>
    <row r="19" spans="1:21" ht="15.95" customHeight="1" x14ac:dyDescent="0.25">
      <c r="A19" s="30"/>
      <c r="B19" s="382" t="s">
        <v>51</v>
      </c>
      <c r="C19" s="382"/>
      <c r="D19" s="382"/>
      <c r="E19" s="382"/>
      <c r="F19" s="383" t="s">
        <v>95</v>
      </c>
      <c r="G19" s="383"/>
      <c r="H19" s="383"/>
      <c r="I19" s="383"/>
      <c r="J19" s="383"/>
      <c r="K19" s="384" t="s">
        <v>96</v>
      </c>
      <c r="L19" s="384"/>
      <c r="M19" s="384"/>
      <c r="N19" s="420" t="s">
        <v>97</v>
      </c>
      <c r="O19" s="421"/>
      <c r="P19" s="422"/>
      <c r="Q19" s="31">
        <v>63</v>
      </c>
      <c r="R19" s="386"/>
      <c r="S19" s="386"/>
      <c r="T19" s="386"/>
      <c r="U19" s="27"/>
    </row>
    <row r="20" spans="1:21" ht="15.95" customHeight="1" x14ac:dyDescent="0.25">
      <c r="A20" s="30"/>
      <c r="B20" s="382" t="s">
        <v>52</v>
      </c>
      <c r="C20" s="382"/>
      <c r="D20" s="382"/>
      <c r="E20" s="382"/>
      <c r="F20" s="383" t="s">
        <v>98</v>
      </c>
      <c r="G20" s="383"/>
      <c r="H20" s="383"/>
      <c r="I20" s="383"/>
      <c r="J20" s="383"/>
      <c r="K20" s="384" t="s">
        <v>99</v>
      </c>
      <c r="L20" s="384"/>
      <c r="M20" s="384"/>
      <c r="N20" s="471" t="s">
        <v>100</v>
      </c>
      <c r="O20" s="472"/>
      <c r="P20" s="473"/>
      <c r="Q20" s="74">
        <v>34</v>
      </c>
      <c r="R20" s="386"/>
      <c r="S20" s="386"/>
      <c r="T20" s="386"/>
      <c r="U20" s="27"/>
    </row>
    <row r="21" spans="1:21" ht="15.95" customHeight="1" x14ac:dyDescent="0.25">
      <c r="A21" s="30"/>
      <c r="B21" s="382" t="s">
        <v>53</v>
      </c>
      <c r="C21" s="382"/>
      <c r="D21" s="382"/>
      <c r="E21" s="382"/>
      <c r="F21" s="383" t="s">
        <v>85</v>
      </c>
      <c r="G21" s="383"/>
      <c r="H21" s="383"/>
      <c r="I21" s="383"/>
      <c r="J21" s="383"/>
      <c r="K21" s="384"/>
      <c r="L21" s="384"/>
      <c r="M21" s="384"/>
      <c r="N21" s="471" t="s">
        <v>101</v>
      </c>
      <c r="O21" s="472"/>
      <c r="P21" s="473"/>
      <c r="Q21" s="74">
        <v>63</v>
      </c>
      <c r="R21" s="386"/>
      <c r="S21" s="386"/>
      <c r="T21" s="386"/>
      <c r="U21" s="27"/>
    </row>
    <row r="22" spans="1:21" ht="15.95" customHeight="1" x14ac:dyDescent="0.25">
      <c r="A22" s="30"/>
      <c r="B22" s="382" t="s">
        <v>54</v>
      </c>
      <c r="C22" s="382"/>
      <c r="D22" s="382"/>
      <c r="E22" s="382"/>
      <c r="F22" s="383" t="s">
        <v>85</v>
      </c>
      <c r="G22" s="383"/>
      <c r="H22" s="383"/>
      <c r="I22" s="383"/>
      <c r="J22" s="383"/>
      <c r="K22" s="384"/>
      <c r="L22" s="384"/>
      <c r="M22" s="384"/>
      <c r="N22" s="471" t="s">
        <v>102</v>
      </c>
      <c r="O22" s="472"/>
      <c r="P22" s="473"/>
      <c r="Q22" s="74">
        <v>63</v>
      </c>
      <c r="R22" s="386"/>
      <c r="S22" s="386"/>
      <c r="T22" s="386"/>
      <c r="U22" s="27"/>
    </row>
    <row r="23" spans="1:21" ht="15.95" customHeight="1" x14ac:dyDescent="0.25">
      <c r="A23" s="30"/>
      <c r="B23" s="382"/>
      <c r="C23" s="382"/>
      <c r="D23" s="382"/>
      <c r="E23" s="382"/>
      <c r="F23" s="383"/>
      <c r="G23" s="383"/>
      <c r="H23" s="383"/>
      <c r="I23" s="383"/>
      <c r="J23" s="383"/>
      <c r="K23" s="384"/>
      <c r="L23" s="384"/>
      <c r="M23" s="384"/>
      <c r="N23" s="469"/>
      <c r="O23" s="469"/>
      <c r="P23" s="469"/>
      <c r="Q23" s="74"/>
      <c r="R23" s="386"/>
      <c r="S23" s="386"/>
      <c r="T23" s="386"/>
      <c r="U23" s="27"/>
    </row>
    <row r="24" spans="1:21" ht="15.95" customHeight="1" x14ac:dyDescent="0.25">
      <c r="A24" s="30"/>
      <c r="B24" s="382"/>
      <c r="C24" s="382"/>
      <c r="D24" s="382"/>
      <c r="E24" s="382"/>
      <c r="F24" s="414"/>
      <c r="G24" s="415"/>
      <c r="H24" s="415"/>
      <c r="I24" s="415"/>
      <c r="J24" s="416"/>
      <c r="K24" s="384"/>
      <c r="L24" s="384"/>
      <c r="M24" s="384"/>
      <c r="N24" s="469"/>
      <c r="O24" s="469"/>
      <c r="P24" s="469"/>
      <c r="Q24" s="74"/>
      <c r="R24" s="386"/>
      <c r="S24" s="386"/>
      <c r="T24" s="386"/>
      <c r="U24" s="27"/>
    </row>
    <row r="25" spans="1:21" ht="15.95" customHeight="1" x14ac:dyDescent="0.25">
      <c r="A25" s="30"/>
      <c r="B25" s="417"/>
      <c r="C25" s="418"/>
      <c r="D25" s="418"/>
      <c r="E25" s="419"/>
      <c r="F25" s="414"/>
      <c r="G25" s="415"/>
      <c r="H25" s="415"/>
      <c r="I25" s="415"/>
      <c r="J25" s="416"/>
      <c r="K25" s="420"/>
      <c r="L25" s="421"/>
      <c r="M25" s="422"/>
      <c r="N25" s="471"/>
      <c r="O25" s="472"/>
      <c r="P25" s="473"/>
      <c r="Q25" s="74"/>
      <c r="R25" s="386"/>
      <c r="S25" s="386"/>
      <c r="T25" s="386"/>
      <c r="U25" s="27"/>
    </row>
    <row r="26" spans="1:21" ht="15.95" customHeight="1" x14ac:dyDescent="0.25">
      <c r="A26" s="30"/>
      <c r="B26" s="382"/>
      <c r="C26" s="382"/>
      <c r="D26" s="382"/>
      <c r="E26" s="382"/>
      <c r="F26" s="383"/>
      <c r="G26" s="383"/>
      <c r="H26" s="383"/>
      <c r="I26" s="383"/>
      <c r="J26" s="383"/>
      <c r="K26" s="384"/>
      <c r="L26" s="384"/>
      <c r="M26" s="384"/>
      <c r="N26" s="469"/>
      <c r="O26" s="469"/>
      <c r="P26" s="469"/>
      <c r="Q26" s="74"/>
      <c r="R26" s="386"/>
      <c r="S26" s="386"/>
      <c r="T26" s="386"/>
      <c r="U26" s="27"/>
    </row>
    <row r="27" spans="1:21" ht="15.95" customHeight="1" x14ac:dyDescent="0.25">
      <c r="A27" s="30"/>
      <c r="B27" s="382"/>
      <c r="C27" s="382"/>
      <c r="D27" s="382"/>
      <c r="E27" s="382"/>
      <c r="F27" s="383"/>
      <c r="G27" s="383"/>
      <c r="H27" s="383"/>
      <c r="I27" s="383"/>
      <c r="J27" s="383"/>
      <c r="K27" s="384"/>
      <c r="L27" s="384"/>
      <c r="M27" s="384"/>
      <c r="N27" s="469"/>
      <c r="O27" s="469"/>
      <c r="P27" s="469"/>
      <c r="Q27" s="74"/>
      <c r="R27" s="386"/>
      <c r="S27" s="386"/>
      <c r="T27" s="386"/>
      <c r="U27" s="27"/>
    </row>
    <row r="28" spans="1:21" x14ac:dyDescent="0.25">
      <c r="A28" s="30"/>
      <c r="B28" s="259" t="s">
        <v>36</v>
      </c>
      <c r="C28" s="259"/>
      <c r="D28" s="259"/>
      <c r="E28" s="259"/>
      <c r="F28" s="259"/>
      <c r="G28" s="259"/>
      <c r="H28" s="259"/>
      <c r="I28" s="259"/>
      <c r="J28" s="259"/>
      <c r="K28" s="259"/>
      <c r="L28" s="259"/>
      <c r="M28" s="259"/>
      <c r="N28" s="259"/>
      <c r="O28" s="259"/>
      <c r="P28" s="259"/>
      <c r="Q28" s="259"/>
      <c r="R28" s="259"/>
      <c r="S28" s="259"/>
      <c r="T28" s="259"/>
      <c r="U28" s="27"/>
    </row>
    <row r="29" spans="1:21" ht="16.5" customHeight="1" x14ac:dyDescent="0.25">
      <c r="A29" s="30"/>
      <c r="B29" s="423" t="s">
        <v>103</v>
      </c>
      <c r="C29" s="424"/>
      <c r="D29" s="424"/>
      <c r="E29" s="424"/>
      <c r="F29" s="424"/>
      <c r="G29" s="424"/>
      <c r="H29" s="424"/>
      <c r="I29" s="424"/>
      <c r="J29" s="424"/>
      <c r="K29" s="424"/>
      <c r="L29" s="424"/>
      <c r="M29" s="424"/>
      <c r="N29" s="424"/>
      <c r="O29" s="424"/>
      <c r="P29" s="424"/>
      <c r="Q29" s="424"/>
      <c r="R29" s="424"/>
      <c r="S29" s="424"/>
      <c r="T29" s="425"/>
      <c r="U29" s="27"/>
    </row>
    <row r="30" spans="1:21" ht="16.5" customHeight="1" x14ac:dyDescent="0.25">
      <c r="A30" s="30"/>
      <c r="B30" s="426"/>
      <c r="C30" s="427"/>
      <c r="D30" s="427"/>
      <c r="E30" s="427"/>
      <c r="F30" s="427"/>
      <c r="G30" s="427"/>
      <c r="H30" s="427"/>
      <c r="I30" s="427"/>
      <c r="J30" s="427"/>
      <c r="K30" s="427"/>
      <c r="L30" s="427"/>
      <c r="M30" s="427"/>
      <c r="N30" s="427"/>
      <c r="O30" s="427"/>
      <c r="P30" s="427"/>
      <c r="Q30" s="427"/>
      <c r="R30" s="427"/>
      <c r="S30" s="427"/>
      <c r="T30" s="428"/>
      <c r="U30" s="27"/>
    </row>
    <row r="31" spans="1:21" ht="16.5" customHeight="1" x14ac:dyDescent="0.25">
      <c r="A31" s="30"/>
      <c r="B31" s="426"/>
      <c r="C31" s="427"/>
      <c r="D31" s="427"/>
      <c r="E31" s="427"/>
      <c r="F31" s="427"/>
      <c r="G31" s="427"/>
      <c r="H31" s="427"/>
      <c r="I31" s="427"/>
      <c r="J31" s="427"/>
      <c r="K31" s="427"/>
      <c r="L31" s="427"/>
      <c r="M31" s="427"/>
      <c r="N31" s="427"/>
      <c r="O31" s="427"/>
      <c r="P31" s="427"/>
      <c r="Q31" s="427"/>
      <c r="R31" s="427"/>
      <c r="S31" s="427"/>
      <c r="T31" s="428"/>
      <c r="U31" s="27"/>
    </row>
    <row r="32" spans="1:21" ht="16.5" customHeight="1" x14ac:dyDescent="0.25">
      <c r="A32" s="30"/>
      <c r="B32" s="429"/>
      <c r="C32" s="430"/>
      <c r="D32" s="430"/>
      <c r="E32" s="430"/>
      <c r="F32" s="430"/>
      <c r="G32" s="430"/>
      <c r="H32" s="430"/>
      <c r="I32" s="430"/>
      <c r="J32" s="430"/>
      <c r="K32" s="430"/>
      <c r="L32" s="430"/>
      <c r="M32" s="430"/>
      <c r="N32" s="430"/>
      <c r="O32" s="430"/>
      <c r="P32" s="430"/>
      <c r="Q32" s="430"/>
      <c r="R32" s="430"/>
      <c r="S32" s="430"/>
      <c r="T32" s="431"/>
      <c r="U32" s="27"/>
    </row>
    <row r="33" spans="1:22" x14ac:dyDescent="0.25">
      <c r="A33" s="30"/>
      <c r="B33" s="32"/>
      <c r="C33" s="32"/>
      <c r="D33" s="32"/>
      <c r="E33" s="32"/>
      <c r="F33" s="33"/>
      <c r="G33" s="33"/>
      <c r="H33" s="33"/>
      <c r="I33" s="33"/>
      <c r="J33" s="33"/>
      <c r="K33" s="33"/>
      <c r="L33" s="33"/>
      <c r="M33" s="33"/>
      <c r="N33" s="26"/>
      <c r="O33" s="26"/>
      <c r="P33" s="26"/>
      <c r="Q33" s="26"/>
      <c r="R33" s="26"/>
      <c r="S33" s="26"/>
      <c r="T33" s="26"/>
      <c r="U33" s="27"/>
    </row>
    <row r="34" spans="1:22" x14ac:dyDescent="0.25">
      <c r="A34" s="30"/>
      <c r="B34" s="259" t="s">
        <v>37</v>
      </c>
      <c r="C34" s="259"/>
      <c r="D34" s="259"/>
      <c r="E34" s="259"/>
      <c r="F34" s="259"/>
      <c r="G34" s="259"/>
      <c r="H34" s="259"/>
      <c r="I34" s="259"/>
      <c r="J34" s="259"/>
      <c r="K34" s="259"/>
      <c r="L34" s="259"/>
      <c r="M34" s="259"/>
      <c r="N34" s="259"/>
      <c r="O34" s="259"/>
      <c r="P34" s="259"/>
      <c r="Q34" s="259"/>
      <c r="R34" s="259"/>
      <c r="S34" s="259"/>
      <c r="T34" s="259"/>
      <c r="U34" s="27"/>
    </row>
    <row r="35" spans="1:22" x14ac:dyDescent="0.25">
      <c r="A35" s="30"/>
      <c r="B35" s="291" t="s">
        <v>17</v>
      </c>
      <c r="C35" s="292"/>
      <c r="D35" s="292"/>
      <c r="E35" s="292"/>
      <c r="F35" s="292"/>
      <c r="G35" s="292"/>
      <c r="H35" s="293" t="s">
        <v>106</v>
      </c>
      <c r="I35" s="293"/>
      <c r="J35" s="293"/>
      <c r="K35" s="293"/>
      <c r="L35" s="293"/>
      <c r="M35" s="294" t="s">
        <v>38</v>
      </c>
      <c r="N35" s="294"/>
      <c r="O35" s="294"/>
      <c r="P35" s="34"/>
      <c r="Q35" s="34"/>
      <c r="R35" s="34"/>
      <c r="S35" s="34"/>
      <c r="T35" s="35"/>
      <c r="U35" s="27"/>
    </row>
    <row r="36" spans="1:22" ht="17.25" customHeight="1" x14ac:dyDescent="0.25">
      <c r="A36" s="30"/>
      <c r="B36" s="295" t="s">
        <v>39</v>
      </c>
      <c r="C36" s="250"/>
      <c r="D36" s="250"/>
      <c r="E36" s="296" t="s">
        <v>104</v>
      </c>
      <c r="F36" s="296"/>
      <c r="G36" s="296"/>
      <c r="H36" s="296"/>
      <c r="I36" s="296"/>
      <c r="J36" s="296"/>
      <c r="K36" s="296"/>
      <c r="L36" s="296"/>
      <c r="M36" s="28"/>
      <c r="N36" s="28"/>
      <c r="O36" s="28"/>
      <c r="P36" s="28"/>
      <c r="Q36" s="28"/>
      <c r="R36" s="28"/>
      <c r="S36" s="28"/>
      <c r="T36" s="36"/>
      <c r="U36" s="27"/>
    </row>
    <row r="37" spans="1:22" ht="9" customHeight="1" x14ac:dyDescent="0.25">
      <c r="A37" s="30"/>
      <c r="B37" s="37"/>
      <c r="C37" s="28"/>
      <c r="D37" s="28"/>
      <c r="E37" s="34"/>
      <c r="F37" s="34"/>
      <c r="G37" s="34"/>
      <c r="H37" s="34"/>
      <c r="I37" s="34"/>
      <c r="J37" s="34"/>
      <c r="K37" s="34"/>
      <c r="L37" s="38"/>
      <c r="M37" s="28"/>
      <c r="N37" s="28"/>
      <c r="O37" s="28"/>
      <c r="P37" s="28"/>
      <c r="Q37" s="28"/>
      <c r="R37" s="28"/>
      <c r="S37" s="28"/>
      <c r="T37" s="36"/>
      <c r="U37" s="27"/>
    </row>
    <row r="38" spans="1:22" ht="18" customHeight="1" x14ac:dyDescent="0.25">
      <c r="A38" s="30"/>
      <c r="B38" s="9" t="s">
        <v>18</v>
      </c>
      <c r="C38" s="59" t="s">
        <v>63</v>
      </c>
      <c r="D38" s="309" t="s">
        <v>19</v>
      </c>
      <c r="E38" s="310"/>
      <c r="F38" s="60" t="s">
        <v>64</v>
      </c>
      <c r="G38" s="309" t="s">
        <v>20</v>
      </c>
      <c r="H38" s="310"/>
      <c r="I38" s="60" t="s">
        <v>64</v>
      </c>
      <c r="J38" s="309" t="s">
        <v>21</v>
      </c>
      <c r="K38" s="310"/>
      <c r="L38" s="60" t="s">
        <v>64</v>
      </c>
      <c r="M38" s="311" t="s">
        <v>105</v>
      </c>
      <c r="N38" s="312"/>
      <c r="O38" s="313"/>
      <c r="P38" s="314"/>
      <c r="Q38" s="314"/>
      <c r="R38" s="314"/>
      <c r="S38" s="314"/>
      <c r="T38" s="315"/>
      <c r="U38" s="39"/>
      <c r="V38" s="40"/>
    </row>
    <row r="39" spans="1:22" ht="8.25" customHeight="1" x14ac:dyDescent="0.25">
      <c r="A39" s="30"/>
      <c r="B39" s="6"/>
      <c r="C39" s="41"/>
      <c r="D39" s="7"/>
      <c r="E39" s="7"/>
      <c r="F39" s="42"/>
      <c r="G39" s="7"/>
      <c r="H39" s="7"/>
      <c r="I39" s="42"/>
      <c r="J39" s="7"/>
      <c r="K39" s="7"/>
      <c r="L39" s="42"/>
      <c r="M39" s="41"/>
      <c r="N39" s="42"/>
      <c r="O39" s="43"/>
      <c r="P39" s="43"/>
      <c r="Q39" s="43"/>
      <c r="R39" s="34"/>
      <c r="S39" s="34"/>
      <c r="T39" s="35"/>
      <c r="U39" s="39"/>
      <c r="V39" s="40"/>
    </row>
    <row r="40" spans="1:22" ht="15" customHeight="1" x14ac:dyDescent="0.25">
      <c r="A40" s="30"/>
      <c r="B40" s="316" t="s">
        <v>23</v>
      </c>
      <c r="C40" s="244"/>
      <c r="D40" s="244"/>
      <c r="E40" s="297" t="s">
        <v>122</v>
      </c>
      <c r="F40" s="297"/>
      <c r="G40" s="297"/>
      <c r="H40" s="297"/>
      <c r="I40" s="297"/>
      <c r="J40" s="297"/>
      <c r="K40" s="297"/>
      <c r="L40" s="297"/>
      <c r="M40" s="297"/>
      <c r="N40" s="297"/>
      <c r="O40" s="297"/>
      <c r="P40" s="297"/>
      <c r="Q40" s="297"/>
      <c r="R40" s="297"/>
      <c r="S40" s="297"/>
      <c r="T40" s="36"/>
      <c r="U40" s="39"/>
      <c r="V40" s="40"/>
    </row>
    <row r="41" spans="1:22" ht="15" customHeight="1" x14ac:dyDescent="0.25">
      <c r="A41" s="30"/>
      <c r="B41" s="316"/>
      <c r="C41" s="244"/>
      <c r="D41" s="244"/>
      <c r="E41" s="297" t="s">
        <v>121</v>
      </c>
      <c r="F41" s="297"/>
      <c r="G41" s="297"/>
      <c r="H41" s="297"/>
      <c r="I41" s="297"/>
      <c r="J41" s="297"/>
      <c r="K41" s="297"/>
      <c r="L41" s="297"/>
      <c r="M41" s="297"/>
      <c r="N41" s="297"/>
      <c r="O41" s="297"/>
      <c r="P41" s="297"/>
      <c r="Q41" s="297"/>
      <c r="R41" s="297"/>
      <c r="S41" s="297"/>
      <c r="T41" s="36"/>
      <c r="U41" s="39"/>
      <c r="V41" s="40"/>
    </row>
    <row r="42" spans="1:22" ht="15" customHeight="1" x14ac:dyDescent="0.25">
      <c r="A42" s="30"/>
      <c r="B42" s="8"/>
      <c r="C42" s="26"/>
      <c r="D42" s="5"/>
      <c r="E42" s="297" t="s">
        <v>123</v>
      </c>
      <c r="F42" s="297"/>
      <c r="G42" s="297"/>
      <c r="H42" s="297"/>
      <c r="I42" s="297"/>
      <c r="J42" s="297"/>
      <c r="K42" s="297"/>
      <c r="L42" s="297"/>
      <c r="M42" s="297"/>
      <c r="N42" s="297"/>
      <c r="O42" s="297"/>
      <c r="P42" s="297"/>
      <c r="Q42" s="297"/>
      <c r="R42" s="297"/>
      <c r="S42" s="297"/>
      <c r="T42" s="36"/>
      <c r="U42" s="39"/>
      <c r="V42" s="40"/>
    </row>
    <row r="43" spans="1:22" x14ac:dyDescent="0.25">
      <c r="A43" s="30"/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6"/>
      <c r="U43" s="27"/>
      <c r="V43" s="47"/>
    </row>
    <row r="44" spans="1:22" x14ac:dyDescent="0.25">
      <c r="A44" s="30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7"/>
      <c r="V44" s="47"/>
    </row>
    <row r="45" spans="1:22" x14ac:dyDescent="0.25">
      <c r="A45" s="30"/>
      <c r="B45" s="32" t="s">
        <v>1</v>
      </c>
      <c r="C45" s="32"/>
      <c r="D45" s="32"/>
      <c r="E45" s="32"/>
      <c r="F45" s="33"/>
      <c r="G45" s="33"/>
      <c r="H45" s="33"/>
      <c r="I45" s="33"/>
      <c r="J45" s="33"/>
      <c r="K45" s="33"/>
      <c r="L45" s="33"/>
      <c r="M45" s="33"/>
      <c r="N45" s="26"/>
      <c r="O45" s="26"/>
      <c r="P45" s="26"/>
      <c r="Q45" s="26"/>
      <c r="R45" s="26"/>
      <c r="S45" s="26"/>
      <c r="T45" s="26"/>
      <c r="U45" s="27"/>
    </row>
    <row r="46" spans="1:22" x14ac:dyDescent="0.25">
      <c r="A46" s="30"/>
      <c r="B46" s="298"/>
      <c r="C46" s="299"/>
      <c r="D46" s="299"/>
      <c r="E46" s="299"/>
      <c r="F46" s="299"/>
      <c r="G46" s="299"/>
      <c r="H46" s="299"/>
      <c r="I46" s="299"/>
      <c r="J46" s="299"/>
      <c r="K46" s="299"/>
      <c r="L46" s="299"/>
      <c r="M46" s="299"/>
      <c r="N46" s="299"/>
      <c r="O46" s="299"/>
      <c r="P46" s="299"/>
      <c r="Q46" s="299"/>
      <c r="R46" s="299"/>
      <c r="S46" s="299"/>
      <c r="T46" s="300"/>
      <c r="U46" s="27"/>
    </row>
    <row r="47" spans="1:22" x14ac:dyDescent="0.25">
      <c r="A47" s="30"/>
      <c r="B47" s="301"/>
      <c r="C47" s="302"/>
      <c r="D47" s="302"/>
      <c r="E47" s="302"/>
      <c r="F47" s="302"/>
      <c r="G47" s="302"/>
      <c r="H47" s="302"/>
      <c r="I47" s="302"/>
      <c r="J47" s="302"/>
      <c r="K47" s="302"/>
      <c r="L47" s="302"/>
      <c r="M47" s="302"/>
      <c r="N47" s="302"/>
      <c r="O47" s="302"/>
      <c r="P47" s="302"/>
      <c r="Q47" s="302"/>
      <c r="R47" s="302"/>
      <c r="S47" s="302"/>
      <c r="T47" s="303"/>
      <c r="U47" s="27"/>
    </row>
    <row r="48" spans="1:22" x14ac:dyDescent="0.25">
      <c r="A48" s="30"/>
      <c r="B48" s="304"/>
      <c r="C48" s="305"/>
      <c r="D48" s="305"/>
      <c r="E48" s="305"/>
      <c r="F48" s="305"/>
      <c r="G48" s="305"/>
      <c r="H48" s="305"/>
      <c r="I48" s="305"/>
      <c r="J48" s="305"/>
      <c r="K48" s="305"/>
      <c r="L48" s="305"/>
      <c r="M48" s="305"/>
      <c r="N48" s="305"/>
      <c r="O48" s="305"/>
      <c r="P48" s="305"/>
      <c r="Q48" s="305"/>
      <c r="R48" s="305"/>
      <c r="S48" s="305"/>
      <c r="T48" s="306"/>
      <c r="U48" s="27"/>
    </row>
    <row r="49" spans="1:21" ht="4.5" customHeight="1" x14ac:dyDescent="0.25">
      <c r="A49" s="30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27"/>
    </row>
    <row r="50" spans="1:21" x14ac:dyDescent="0.25">
      <c r="A50" s="30"/>
      <c r="B50" s="307" t="s">
        <v>27</v>
      </c>
      <c r="C50" s="307"/>
      <c r="D50" s="307"/>
      <c r="E50" s="307"/>
      <c r="F50" s="307"/>
      <c r="G50" s="307"/>
      <c r="H50" s="307"/>
      <c r="I50" s="307"/>
      <c r="J50" s="307"/>
      <c r="K50" s="307"/>
      <c r="L50" s="307"/>
      <c r="M50" s="307"/>
      <c r="N50" s="307"/>
      <c r="O50" s="307"/>
      <c r="P50" s="307"/>
      <c r="Q50" s="307"/>
      <c r="R50" s="307"/>
      <c r="S50" s="307"/>
      <c r="T50" s="307"/>
      <c r="U50" s="27"/>
    </row>
    <row r="51" spans="1:21" x14ac:dyDescent="0.25">
      <c r="A51" s="30"/>
      <c r="B51" s="48"/>
      <c r="C51" s="308" t="s">
        <v>40</v>
      </c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  <c r="R51" s="308"/>
      <c r="S51" s="308"/>
      <c r="T51" s="308"/>
      <c r="U51" s="27"/>
    </row>
    <row r="52" spans="1:21" x14ac:dyDescent="0.25">
      <c r="A52" s="30"/>
      <c r="B52" s="48"/>
      <c r="C52" s="308" t="s">
        <v>26</v>
      </c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  <c r="R52" s="308"/>
      <c r="S52" s="308"/>
      <c r="T52" s="308"/>
      <c r="U52" s="27"/>
    </row>
    <row r="53" spans="1:21" x14ac:dyDescent="0.25">
      <c r="A53" s="30"/>
      <c r="B53" s="48"/>
      <c r="C53" s="308" t="s">
        <v>25</v>
      </c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  <c r="R53" s="308"/>
      <c r="S53" s="308"/>
      <c r="T53" s="308"/>
      <c r="U53" s="27"/>
    </row>
    <row r="54" spans="1:21" ht="28.5" customHeight="1" x14ac:dyDescent="0.25">
      <c r="A54" s="30"/>
      <c r="B54" s="48"/>
      <c r="C54" s="308" t="s">
        <v>44</v>
      </c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  <c r="R54" s="308"/>
      <c r="S54" s="308"/>
      <c r="T54" s="308"/>
      <c r="U54" s="27"/>
    </row>
    <row r="55" spans="1:21" ht="60.75" customHeight="1" x14ac:dyDescent="0.25">
      <c r="A55" s="30"/>
      <c r="B55" s="48"/>
      <c r="C55" s="308" t="s">
        <v>41</v>
      </c>
      <c r="D55" s="308"/>
      <c r="E55" s="308"/>
      <c r="F55" s="308"/>
      <c r="G55" s="308"/>
      <c r="H55" s="308"/>
      <c r="I55" s="308"/>
      <c r="J55" s="308"/>
      <c r="K55" s="308"/>
      <c r="L55" s="308"/>
      <c r="M55" s="308"/>
      <c r="N55" s="308"/>
      <c r="O55" s="308"/>
      <c r="P55" s="308"/>
      <c r="Q55" s="308"/>
      <c r="R55" s="308"/>
      <c r="S55" s="308"/>
      <c r="T55" s="308"/>
      <c r="U55" s="27"/>
    </row>
    <row r="56" spans="1:21" ht="6.75" customHeight="1" thickBot="1" x14ac:dyDescent="0.3">
      <c r="A56" s="30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7"/>
    </row>
    <row r="57" spans="1:21" ht="13.5" thickBot="1" x14ac:dyDescent="0.3">
      <c r="A57" s="30"/>
      <c r="B57" s="329" t="s">
        <v>43</v>
      </c>
      <c r="C57" s="330"/>
      <c r="D57" s="330"/>
      <c r="E57" s="330"/>
      <c r="F57" s="330"/>
      <c r="G57" s="330"/>
      <c r="H57" s="330"/>
      <c r="I57" s="330"/>
      <c r="J57" s="331"/>
      <c r="K57" s="329" t="s">
        <v>42</v>
      </c>
      <c r="L57" s="330"/>
      <c r="M57" s="330"/>
      <c r="N57" s="330"/>
      <c r="O57" s="330"/>
      <c r="P57" s="330"/>
      <c r="Q57" s="330"/>
      <c r="R57" s="330"/>
      <c r="S57" s="330"/>
      <c r="T57" s="331"/>
      <c r="U57" s="27"/>
    </row>
    <row r="58" spans="1:21" ht="15.75" customHeight="1" x14ac:dyDescent="0.25">
      <c r="A58" s="30"/>
      <c r="B58" s="332" t="s">
        <v>46</v>
      </c>
      <c r="C58" s="333"/>
      <c r="D58" s="333"/>
      <c r="E58" s="333"/>
      <c r="F58" s="333"/>
      <c r="G58" s="333"/>
      <c r="H58" s="333"/>
      <c r="I58" s="333"/>
      <c r="J58" s="334"/>
      <c r="K58" s="332" t="str">
        <f>B9</f>
        <v>MARIA EUGENIA GIRALDO TABAREZ</v>
      </c>
      <c r="L58" s="333"/>
      <c r="M58" s="333"/>
      <c r="N58" s="333"/>
      <c r="O58" s="333"/>
      <c r="P58" s="333"/>
      <c r="Q58" s="333"/>
      <c r="R58" s="333"/>
      <c r="S58" s="333"/>
      <c r="T58" s="334"/>
      <c r="U58" s="27"/>
    </row>
    <row r="59" spans="1:21" x14ac:dyDescent="0.25">
      <c r="A59" s="30"/>
      <c r="B59" s="432" t="s">
        <v>2</v>
      </c>
      <c r="C59" s="293"/>
      <c r="D59" s="293"/>
      <c r="E59" s="293"/>
      <c r="F59" s="433"/>
      <c r="G59" s="434" t="s">
        <v>4</v>
      </c>
      <c r="H59" s="435"/>
      <c r="I59" s="435"/>
      <c r="J59" s="436"/>
      <c r="K59" s="432" t="s">
        <v>2</v>
      </c>
      <c r="L59" s="293"/>
      <c r="M59" s="293"/>
      <c r="N59" s="293"/>
      <c r="O59" s="433"/>
      <c r="P59" s="434" t="s">
        <v>4</v>
      </c>
      <c r="Q59" s="435"/>
      <c r="R59" s="435"/>
      <c r="S59" s="435"/>
      <c r="T59" s="436"/>
      <c r="U59" s="27"/>
    </row>
    <row r="60" spans="1:21" ht="18" customHeight="1" x14ac:dyDescent="0.25">
      <c r="A60" s="30"/>
      <c r="B60" s="323" t="s">
        <v>47</v>
      </c>
      <c r="C60" s="324"/>
      <c r="D60" s="324"/>
      <c r="E60" s="324"/>
      <c r="F60" s="325"/>
      <c r="G60" s="326">
        <v>10017896</v>
      </c>
      <c r="H60" s="327"/>
      <c r="I60" s="327"/>
      <c r="J60" s="328"/>
      <c r="K60" s="323"/>
      <c r="L60" s="324"/>
      <c r="M60" s="324"/>
      <c r="N60" s="324"/>
      <c r="O60" s="325"/>
      <c r="P60" s="326"/>
      <c r="Q60" s="327"/>
      <c r="R60" s="327"/>
      <c r="S60" s="327"/>
      <c r="T60" s="328"/>
      <c r="U60" s="27"/>
    </row>
    <row r="61" spans="1:21" x14ac:dyDescent="0.25">
      <c r="A61" s="30"/>
      <c r="B61" s="432" t="s">
        <v>5</v>
      </c>
      <c r="C61" s="293"/>
      <c r="D61" s="293"/>
      <c r="E61" s="293"/>
      <c r="F61" s="293"/>
      <c r="G61" s="293"/>
      <c r="H61" s="293"/>
      <c r="I61" s="293"/>
      <c r="J61" s="437"/>
      <c r="K61" s="432" t="s">
        <v>5</v>
      </c>
      <c r="L61" s="293"/>
      <c r="M61" s="293"/>
      <c r="N61" s="293"/>
      <c r="O61" s="293"/>
      <c r="P61" s="293"/>
      <c r="Q61" s="293"/>
      <c r="R61" s="293"/>
      <c r="S61" s="293"/>
      <c r="T61" s="437"/>
      <c r="U61" s="27"/>
    </row>
    <row r="62" spans="1:21" x14ac:dyDescent="0.25">
      <c r="A62" s="30"/>
      <c r="B62" s="323"/>
      <c r="C62" s="324"/>
      <c r="D62" s="324"/>
      <c r="E62" s="324"/>
      <c r="F62" s="324"/>
      <c r="G62" s="324"/>
      <c r="H62" s="324"/>
      <c r="I62" s="324"/>
      <c r="J62" s="357"/>
      <c r="K62" s="323"/>
      <c r="L62" s="324"/>
      <c r="M62" s="324"/>
      <c r="N62" s="324"/>
      <c r="O62" s="324"/>
      <c r="P62" s="324"/>
      <c r="Q62" s="324"/>
      <c r="R62" s="324"/>
      <c r="S62" s="324"/>
      <c r="T62" s="357"/>
      <c r="U62" s="27"/>
    </row>
    <row r="63" spans="1:21" ht="14.25" customHeight="1" thickBot="1" x14ac:dyDescent="0.3">
      <c r="A63" s="30"/>
      <c r="B63" s="358"/>
      <c r="C63" s="359"/>
      <c r="D63" s="359"/>
      <c r="E63" s="359"/>
      <c r="F63" s="359"/>
      <c r="G63" s="359"/>
      <c r="H63" s="359"/>
      <c r="I63" s="359"/>
      <c r="J63" s="360"/>
      <c r="K63" s="358"/>
      <c r="L63" s="359"/>
      <c r="M63" s="359"/>
      <c r="N63" s="359"/>
      <c r="O63" s="359"/>
      <c r="P63" s="359"/>
      <c r="Q63" s="359"/>
      <c r="R63" s="359"/>
      <c r="S63" s="359"/>
      <c r="T63" s="360"/>
      <c r="U63" s="27"/>
    </row>
    <row r="64" spans="1:21" ht="7.5" customHeight="1" thickBot="1" x14ac:dyDescent="0.3">
      <c r="A64" s="49"/>
      <c r="B64" s="361"/>
      <c r="C64" s="361"/>
      <c r="D64" s="361"/>
      <c r="E64" s="361"/>
      <c r="F64" s="361"/>
      <c r="G64" s="361"/>
      <c r="H64" s="361"/>
      <c r="I64" s="361"/>
      <c r="J64" s="50"/>
      <c r="K64" s="50"/>
      <c r="L64" s="50"/>
      <c r="M64" s="361"/>
      <c r="N64" s="361"/>
      <c r="O64" s="361"/>
      <c r="P64" s="361"/>
      <c r="Q64" s="361"/>
      <c r="R64" s="361"/>
      <c r="S64" s="361"/>
      <c r="T64" s="361"/>
      <c r="U64" s="51"/>
    </row>
    <row r="65" spans="1:21" ht="13.5" thickBot="1" x14ac:dyDescent="0.3">
      <c r="A65" s="337" t="s">
        <v>8</v>
      </c>
      <c r="B65" s="338"/>
      <c r="C65" s="338"/>
      <c r="D65" s="338"/>
      <c r="E65" s="338"/>
      <c r="F65" s="338"/>
      <c r="G65" s="338"/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9"/>
    </row>
    <row r="66" spans="1:21" s="29" customFormat="1" ht="18.75" customHeight="1" x14ac:dyDescent="0.25">
      <c r="A66" s="340" t="s">
        <v>9</v>
      </c>
      <c r="B66" s="341"/>
      <c r="C66" s="52"/>
      <c r="D66" s="52"/>
      <c r="E66" s="52"/>
      <c r="F66" s="21"/>
      <c r="G66" s="342" t="s">
        <v>24</v>
      </c>
      <c r="H66" s="343"/>
      <c r="I66" s="348"/>
      <c r="J66" s="349"/>
      <c r="K66" s="349"/>
      <c r="L66" s="349"/>
      <c r="M66" s="349"/>
      <c r="N66" s="349"/>
      <c r="O66" s="349"/>
      <c r="P66" s="349"/>
      <c r="Q66" s="349"/>
      <c r="R66" s="349"/>
      <c r="S66" s="349"/>
      <c r="T66" s="349"/>
      <c r="U66" s="350"/>
    </row>
    <row r="67" spans="1:21" s="29" customFormat="1" ht="13.5" customHeight="1" x14ac:dyDescent="0.25">
      <c r="A67" s="53"/>
      <c r="B67" s="26"/>
      <c r="C67" s="54" t="s">
        <v>10</v>
      </c>
      <c r="D67" s="54" t="s">
        <v>11</v>
      </c>
      <c r="E67" s="54" t="s">
        <v>12</v>
      </c>
      <c r="F67" s="21"/>
      <c r="G67" s="344"/>
      <c r="H67" s="345"/>
      <c r="I67" s="348"/>
      <c r="J67" s="349"/>
      <c r="K67" s="349"/>
      <c r="L67" s="349"/>
      <c r="M67" s="349"/>
      <c r="N67" s="349"/>
      <c r="O67" s="349"/>
      <c r="P67" s="349"/>
      <c r="Q67" s="349"/>
      <c r="R67" s="349"/>
      <c r="S67" s="349"/>
      <c r="T67" s="349"/>
      <c r="U67" s="350"/>
    </row>
    <row r="68" spans="1:21" s="29" customFormat="1" ht="11.25" customHeight="1" x14ac:dyDescent="0.25">
      <c r="A68" s="55"/>
      <c r="B68" s="56"/>
      <c r="C68" s="56"/>
      <c r="D68" s="56"/>
      <c r="E68" s="56"/>
      <c r="F68" s="56"/>
      <c r="G68" s="346"/>
      <c r="H68" s="347"/>
      <c r="I68" s="351"/>
      <c r="J68" s="352"/>
      <c r="K68" s="352"/>
      <c r="L68" s="352"/>
      <c r="M68" s="352"/>
      <c r="N68" s="352"/>
      <c r="O68" s="352"/>
      <c r="P68" s="352"/>
      <c r="Q68" s="352"/>
      <c r="R68" s="352"/>
      <c r="S68" s="352"/>
      <c r="T68" s="352"/>
      <c r="U68" s="353"/>
    </row>
    <row r="69" spans="1:21" s="29" customFormat="1" ht="18.75" customHeight="1" x14ac:dyDescent="0.25">
      <c r="A69" s="1"/>
      <c r="B69" s="2"/>
      <c r="C69" s="354"/>
      <c r="D69" s="354"/>
      <c r="E69" s="354"/>
      <c r="F69" s="354"/>
      <c r="G69" s="354"/>
      <c r="H69" s="354"/>
      <c r="I69" s="354"/>
      <c r="J69" s="57"/>
      <c r="K69" s="57"/>
      <c r="L69" s="354"/>
      <c r="M69" s="354"/>
      <c r="N69" s="354"/>
      <c r="O69" s="354"/>
      <c r="P69" s="354"/>
      <c r="Q69" s="354"/>
      <c r="R69" s="354"/>
      <c r="S69" s="354"/>
      <c r="T69" s="354"/>
      <c r="U69" s="355"/>
    </row>
    <row r="70" spans="1:21" s="29" customFormat="1" ht="15.75" thickBot="1" x14ac:dyDescent="0.3">
      <c r="A70" s="3"/>
      <c r="B70" s="4"/>
      <c r="C70" s="335" t="s">
        <v>13</v>
      </c>
      <c r="D70" s="335"/>
      <c r="E70" s="335"/>
      <c r="F70" s="335"/>
      <c r="G70" s="335"/>
      <c r="H70" s="335"/>
      <c r="I70" s="335"/>
      <c r="J70" s="58"/>
      <c r="K70" s="58"/>
      <c r="L70" s="335" t="s">
        <v>14</v>
      </c>
      <c r="M70" s="335"/>
      <c r="N70" s="335"/>
      <c r="O70" s="335"/>
      <c r="P70" s="335"/>
      <c r="Q70" s="335"/>
      <c r="R70" s="335"/>
      <c r="S70" s="335"/>
      <c r="T70" s="335"/>
      <c r="U70" s="336"/>
    </row>
    <row r="72" spans="1:21" ht="13.5" thickBot="1" x14ac:dyDescent="0.3"/>
    <row r="73" spans="1:21" ht="13.5" thickBot="1" x14ac:dyDescent="0.3">
      <c r="B73" s="474" t="s">
        <v>403</v>
      </c>
      <c r="C73" s="475"/>
      <c r="D73" s="475"/>
      <c r="E73" s="475"/>
      <c r="F73" s="475"/>
      <c r="G73" s="475"/>
      <c r="H73" s="475"/>
    </row>
    <row r="74" spans="1:21" ht="16.5" x14ac:dyDescent="0.25">
      <c r="B74" s="228" t="s">
        <v>404</v>
      </c>
      <c r="C74" s="225"/>
      <c r="D74" s="225"/>
      <c r="E74" s="224" t="s">
        <v>405</v>
      </c>
      <c r="F74" s="225" t="s">
        <v>406</v>
      </c>
      <c r="G74" s="223"/>
      <c r="H74" s="223"/>
    </row>
    <row r="75" spans="1:21" ht="16.5" x14ac:dyDescent="0.25">
      <c r="B75" s="226">
        <v>42422</v>
      </c>
      <c r="C75" s="227"/>
      <c r="D75" s="227"/>
      <c r="E75" s="227">
        <v>3</v>
      </c>
      <c r="F75" s="200" t="s">
        <v>63</v>
      </c>
      <c r="G75" s="222"/>
      <c r="H75" s="222"/>
    </row>
    <row r="76" spans="1:21" ht="16.5" x14ac:dyDescent="0.25">
      <c r="B76" s="226">
        <v>42709</v>
      </c>
      <c r="C76" s="227"/>
      <c r="D76" s="227"/>
      <c r="E76" s="227">
        <v>3</v>
      </c>
      <c r="F76" s="200" t="s">
        <v>63</v>
      </c>
      <c r="G76" s="222"/>
      <c r="H76" s="222"/>
    </row>
    <row r="77" spans="1:21" ht="16.5" x14ac:dyDescent="0.25">
      <c r="B77" s="226">
        <v>42891</v>
      </c>
      <c r="C77" s="227"/>
      <c r="D77" s="227"/>
      <c r="E77" s="227">
        <v>3</v>
      </c>
      <c r="F77" s="200" t="s">
        <v>63</v>
      </c>
    </row>
    <row r="78" spans="1:21" ht="16.5" x14ac:dyDescent="0.25">
      <c r="B78" s="226">
        <v>42710</v>
      </c>
      <c r="C78" s="227"/>
      <c r="D78" s="227"/>
      <c r="E78" s="227">
        <v>1</v>
      </c>
      <c r="F78" s="200" t="s">
        <v>63</v>
      </c>
    </row>
    <row r="79" spans="1:21" ht="16.5" x14ac:dyDescent="0.25">
      <c r="B79" s="226">
        <v>42892</v>
      </c>
      <c r="C79" s="227"/>
      <c r="D79" s="227"/>
      <c r="E79" s="227">
        <v>1</v>
      </c>
      <c r="F79" s="200" t="s">
        <v>64</v>
      </c>
    </row>
    <row r="80" spans="1:21" ht="16.5" x14ac:dyDescent="0.25">
      <c r="B80" s="226"/>
      <c r="C80" s="227"/>
      <c r="D80" s="227"/>
      <c r="E80" s="227"/>
      <c r="F80" s="200"/>
    </row>
    <row r="81" spans="2:6" ht="16.5" x14ac:dyDescent="0.25">
      <c r="B81" s="226"/>
      <c r="C81" s="227"/>
      <c r="D81" s="227"/>
      <c r="E81" s="227"/>
      <c r="F81" s="200"/>
    </row>
  </sheetData>
  <mergeCells count="112">
    <mergeCell ref="B73:H73"/>
    <mergeCell ref="C70:I70"/>
    <mergeCell ref="L70:U70"/>
    <mergeCell ref="A65:U65"/>
    <mergeCell ref="A66:B66"/>
    <mergeCell ref="G66:H68"/>
    <mergeCell ref="I66:U68"/>
    <mergeCell ref="C69:I69"/>
    <mergeCell ref="L69:U69"/>
    <mergeCell ref="B61:J61"/>
    <mergeCell ref="K61:T61"/>
    <mergeCell ref="B62:J63"/>
    <mergeCell ref="K62:T63"/>
    <mergeCell ref="B64:I64"/>
    <mergeCell ref="M64:T64"/>
    <mergeCell ref="B59:F59"/>
    <mergeCell ref="G59:J59"/>
    <mergeCell ref="K59:O59"/>
    <mergeCell ref="P59:T59"/>
    <mergeCell ref="B60:F60"/>
    <mergeCell ref="G60:J60"/>
    <mergeCell ref="K60:O60"/>
    <mergeCell ref="P60:T60"/>
    <mergeCell ref="E41:S41"/>
    <mergeCell ref="B36:D36"/>
    <mergeCell ref="E36:L36"/>
    <mergeCell ref="C54:T54"/>
    <mergeCell ref="C55:T55"/>
    <mergeCell ref="B57:J57"/>
    <mergeCell ref="K57:T57"/>
    <mergeCell ref="B58:J58"/>
    <mergeCell ref="K58:T58"/>
    <mergeCell ref="B46:T48"/>
    <mergeCell ref="B50:T50"/>
    <mergeCell ref="C51:T51"/>
    <mergeCell ref="C52:T52"/>
    <mergeCell ref="C53:T53"/>
    <mergeCell ref="B27:E27"/>
    <mergeCell ref="F27:J27"/>
    <mergeCell ref="K27:M27"/>
    <mergeCell ref="N27:P27"/>
    <mergeCell ref="R27:T27"/>
    <mergeCell ref="B28:T28"/>
    <mergeCell ref="E42:S42"/>
    <mergeCell ref="B26:E26"/>
    <mergeCell ref="F26:J26"/>
    <mergeCell ref="K26:M26"/>
    <mergeCell ref="N26:P26"/>
    <mergeCell ref="R26:T26"/>
    <mergeCell ref="B29:T32"/>
    <mergeCell ref="B34:T34"/>
    <mergeCell ref="B35:G35"/>
    <mergeCell ref="H35:L35"/>
    <mergeCell ref="M35:O35"/>
    <mergeCell ref="D38:E38"/>
    <mergeCell ref="G38:H38"/>
    <mergeCell ref="J38:K38"/>
    <mergeCell ref="M38:N38"/>
    <mergeCell ref="O38:T38"/>
    <mergeCell ref="B40:D41"/>
    <mergeCell ref="E40:S40"/>
    <mergeCell ref="B24:E24"/>
    <mergeCell ref="F24:J24"/>
    <mergeCell ref="K24:M24"/>
    <mergeCell ref="N24:P24"/>
    <mergeCell ref="R24:T24"/>
    <mergeCell ref="B25:E25"/>
    <mergeCell ref="F25:J25"/>
    <mergeCell ref="K25:M25"/>
    <mergeCell ref="N25:P25"/>
    <mergeCell ref="R25:T25"/>
    <mergeCell ref="B22:E22"/>
    <mergeCell ref="F22:J22"/>
    <mergeCell ref="K22:M22"/>
    <mergeCell ref="N22:P22"/>
    <mergeCell ref="R22:T22"/>
    <mergeCell ref="B23:E23"/>
    <mergeCell ref="F23:J23"/>
    <mergeCell ref="K23:M23"/>
    <mergeCell ref="N23:P23"/>
    <mergeCell ref="R23:T23"/>
    <mergeCell ref="B20:E20"/>
    <mergeCell ref="F20:J20"/>
    <mergeCell ref="K20:M20"/>
    <mergeCell ref="N20:P20"/>
    <mergeCell ref="R20:T20"/>
    <mergeCell ref="B21:E21"/>
    <mergeCell ref="F21:J21"/>
    <mergeCell ref="K21:M21"/>
    <mergeCell ref="N21:P21"/>
    <mergeCell ref="R21:T21"/>
    <mergeCell ref="B15:T15"/>
    <mergeCell ref="B17:T17"/>
    <mergeCell ref="B18:E18"/>
    <mergeCell ref="F18:J18"/>
    <mergeCell ref="K18:M18"/>
    <mergeCell ref="N18:P18"/>
    <mergeCell ref="R18:T18"/>
    <mergeCell ref="B19:E19"/>
    <mergeCell ref="F19:J19"/>
    <mergeCell ref="K19:M19"/>
    <mergeCell ref="N19:P19"/>
    <mergeCell ref="R19:T19"/>
    <mergeCell ref="A1:E4"/>
    <mergeCell ref="F1:P4"/>
    <mergeCell ref="R1:U1"/>
    <mergeCell ref="R2:U2"/>
    <mergeCell ref="R3:U3"/>
    <mergeCell ref="R4:U4"/>
    <mergeCell ref="A5:U5"/>
    <mergeCell ref="N7:P7"/>
    <mergeCell ref="R7:T7"/>
  </mergeCells>
  <conditionalFormatting sqref="F75">
    <cfRule type="containsText" dxfId="839" priority="15" stopIfTrue="1" operator="containsText" text="c">
      <formula>NOT(ISERROR(SEARCH("c",F75)))</formula>
    </cfRule>
    <cfRule type="containsText" dxfId="838" priority="16" stopIfTrue="1" operator="containsText" text="p">
      <formula>NOT(ISERROR(SEARCH("p",F75)))</formula>
    </cfRule>
  </conditionalFormatting>
  <conditionalFormatting sqref="F75">
    <cfRule type="cellIs" dxfId="837" priority="13" operator="equal">
      <formula>"X"</formula>
    </cfRule>
    <cfRule type="cellIs" dxfId="836" priority="14" operator="equal">
      <formula>"P"</formula>
    </cfRule>
  </conditionalFormatting>
  <conditionalFormatting sqref="F76">
    <cfRule type="containsText" dxfId="835" priority="11" stopIfTrue="1" operator="containsText" text="c">
      <formula>NOT(ISERROR(SEARCH("c",F76)))</formula>
    </cfRule>
    <cfRule type="containsText" dxfId="834" priority="12" stopIfTrue="1" operator="containsText" text="p">
      <formula>NOT(ISERROR(SEARCH("p",F76)))</formula>
    </cfRule>
  </conditionalFormatting>
  <conditionalFormatting sqref="F76">
    <cfRule type="cellIs" dxfId="833" priority="9" operator="equal">
      <formula>"X"</formula>
    </cfRule>
    <cfRule type="cellIs" dxfId="832" priority="10" operator="equal">
      <formula>"P"</formula>
    </cfRule>
  </conditionalFormatting>
  <conditionalFormatting sqref="F77:F78">
    <cfRule type="containsText" dxfId="831" priority="7" stopIfTrue="1" operator="containsText" text="c">
      <formula>NOT(ISERROR(SEARCH("c",F77)))</formula>
    </cfRule>
    <cfRule type="containsText" dxfId="830" priority="8" stopIfTrue="1" operator="containsText" text="p">
      <formula>NOT(ISERROR(SEARCH("p",F77)))</formula>
    </cfRule>
  </conditionalFormatting>
  <conditionalFormatting sqref="F77:F78">
    <cfRule type="cellIs" dxfId="829" priority="5" operator="equal">
      <formula>"X"</formula>
    </cfRule>
    <cfRule type="cellIs" dxfId="828" priority="6" operator="equal">
      <formula>"P"</formula>
    </cfRule>
  </conditionalFormatting>
  <conditionalFormatting sqref="F79:F81">
    <cfRule type="containsText" dxfId="827" priority="3" stopIfTrue="1" operator="containsText" text="c">
      <formula>NOT(ISERROR(SEARCH("c",F79)))</formula>
    </cfRule>
    <cfRule type="containsText" dxfId="826" priority="4" stopIfTrue="1" operator="containsText" text="p">
      <formula>NOT(ISERROR(SEARCH("p",F79)))</formula>
    </cfRule>
  </conditionalFormatting>
  <conditionalFormatting sqref="F79:F81">
    <cfRule type="cellIs" dxfId="825" priority="1" operator="equal">
      <formula>"X"</formula>
    </cfRule>
    <cfRule type="cellIs" dxfId="824" priority="2" operator="equal">
      <formula>"P"</formula>
    </cfRule>
  </conditionalFormatting>
  <printOptions horizontalCentered="1" verticalCentered="1"/>
  <pageMargins left="0.19685039370078741" right="0.19685039370078741" top="0.19685039370078741" bottom="0.19685039370078741" header="0.31496062992125984" footer="0.31496062992125984"/>
  <pageSetup scale="68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6"/>
  <sheetViews>
    <sheetView showGridLines="0" zoomScale="80" zoomScaleNormal="80" workbookViewId="0">
      <selection sqref="A1:E4"/>
    </sheetView>
  </sheetViews>
  <sheetFormatPr baseColWidth="10" defaultRowHeight="12.75" x14ac:dyDescent="0.25"/>
  <cols>
    <col min="1" max="1" width="0.7109375" style="22" customWidth="1"/>
    <col min="2" max="2" width="7.85546875" style="22" customWidth="1"/>
    <col min="3" max="3" width="5.7109375" style="22" customWidth="1"/>
    <col min="4" max="4" width="4.28515625" style="22" customWidth="1"/>
    <col min="5" max="5" width="7.28515625" style="22" customWidth="1"/>
    <col min="6" max="6" width="8.42578125" style="22" customWidth="1"/>
    <col min="7" max="7" width="5.28515625" style="22" customWidth="1"/>
    <col min="8" max="8" width="11.5703125" style="22" customWidth="1"/>
    <col min="9" max="9" width="4.28515625" style="22" customWidth="1"/>
    <col min="10" max="10" width="6.28515625" style="22" customWidth="1"/>
    <col min="11" max="11" width="5.7109375" style="22" customWidth="1"/>
    <col min="12" max="12" width="4" style="22" customWidth="1"/>
    <col min="13" max="13" width="15.28515625" style="22" customWidth="1"/>
    <col min="14" max="14" width="6.140625" style="22" customWidth="1"/>
    <col min="15" max="15" width="8.85546875" style="22" customWidth="1"/>
    <col min="16" max="16" width="10.140625" style="22" customWidth="1"/>
    <col min="17" max="17" width="13.28515625" style="22" customWidth="1"/>
    <col min="18" max="18" width="13.42578125" style="22" customWidth="1"/>
    <col min="19" max="19" width="7.140625" style="22" customWidth="1"/>
    <col min="20" max="20" width="7.85546875" style="22" customWidth="1"/>
    <col min="21" max="21" width="0.5703125" style="22" customWidth="1"/>
    <col min="22" max="55" width="5.28515625" style="22" customWidth="1"/>
    <col min="56" max="16384" width="11.42578125" style="22"/>
  </cols>
  <sheetData>
    <row r="1" spans="1:26" ht="15.75" customHeight="1" x14ac:dyDescent="0.25">
      <c r="A1" s="237"/>
      <c r="B1" s="238"/>
      <c r="C1" s="238"/>
      <c r="D1" s="238"/>
      <c r="E1" s="238"/>
      <c r="F1" s="243" t="s">
        <v>15</v>
      </c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151"/>
      <c r="R1" s="246"/>
      <c r="S1" s="246"/>
      <c r="T1" s="246"/>
      <c r="U1" s="247"/>
    </row>
    <row r="2" spans="1:26" ht="34.5" customHeight="1" x14ac:dyDescent="0.2">
      <c r="A2" s="239"/>
      <c r="B2" s="240"/>
      <c r="C2" s="240"/>
      <c r="D2" s="240"/>
      <c r="E2" s="240"/>
      <c r="F2" s="244"/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144"/>
      <c r="R2" s="248" t="s">
        <v>30</v>
      </c>
      <c r="S2" s="248"/>
      <c r="T2" s="248"/>
      <c r="U2" s="249"/>
    </row>
    <row r="3" spans="1:26" ht="15" customHeight="1" x14ac:dyDescent="0.25">
      <c r="A3" s="239"/>
      <c r="B3" s="240"/>
      <c r="C3" s="240"/>
      <c r="D3" s="240"/>
      <c r="E3" s="240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144"/>
      <c r="R3" s="250" t="s">
        <v>31</v>
      </c>
      <c r="S3" s="250"/>
      <c r="T3" s="250"/>
      <c r="U3" s="251"/>
    </row>
    <row r="4" spans="1:26" ht="15.75" customHeight="1" thickBot="1" x14ac:dyDescent="0.3">
      <c r="A4" s="241"/>
      <c r="B4" s="242"/>
      <c r="C4" s="242"/>
      <c r="D4" s="242"/>
      <c r="E4" s="242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152"/>
      <c r="R4" s="252" t="s">
        <v>7</v>
      </c>
      <c r="S4" s="252"/>
      <c r="T4" s="252"/>
      <c r="U4" s="253"/>
    </row>
    <row r="5" spans="1:26" ht="13.5" thickBot="1" x14ac:dyDescent="0.3">
      <c r="A5" s="254"/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55"/>
      <c r="S5" s="255"/>
      <c r="T5" s="255"/>
      <c r="U5" s="256"/>
    </row>
    <row r="6" spans="1:26" x14ac:dyDescent="0.25">
      <c r="A6" s="23"/>
      <c r="B6" s="24" t="s">
        <v>3</v>
      </c>
      <c r="C6" s="73" t="s">
        <v>74</v>
      </c>
      <c r="D6" s="25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6" x14ac:dyDescent="0.25">
      <c r="A7" s="23"/>
      <c r="B7" s="24"/>
      <c r="C7" s="24"/>
      <c r="D7" s="24"/>
      <c r="E7" s="26"/>
      <c r="F7" s="26"/>
      <c r="G7" s="26"/>
      <c r="H7" s="26"/>
      <c r="I7" s="26"/>
      <c r="J7" s="26"/>
      <c r="K7" s="26"/>
      <c r="L7" s="26"/>
      <c r="N7" s="257"/>
      <c r="O7" s="257"/>
      <c r="P7" s="257"/>
      <c r="Q7" s="153"/>
      <c r="R7" s="257"/>
      <c r="S7" s="257"/>
      <c r="T7" s="257"/>
      <c r="U7" s="27"/>
    </row>
    <row r="8" spans="1:26" ht="15" x14ac:dyDescent="0.25">
      <c r="A8" s="23"/>
      <c r="B8" s="24" t="s">
        <v>6</v>
      </c>
      <c r="C8" s="24"/>
      <c r="D8" s="24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  <c r="Z8" s="29"/>
    </row>
    <row r="9" spans="1:26" x14ac:dyDescent="0.25">
      <c r="A9" s="23"/>
      <c r="B9" s="73" t="s">
        <v>331</v>
      </c>
      <c r="C9" s="24"/>
      <c r="D9" s="24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spans="1:26" x14ac:dyDescent="0.25">
      <c r="A10" s="23"/>
      <c r="B10" s="73" t="s">
        <v>330</v>
      </c>
      <c r="C10" s="24"/>
      <c r="D10" s="24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7"/>
    </row>
    <row r="11" spans="1:26" x14ac:dyDescent="0.25">
      <c r="A11" s="23"/>
      <c r="B11" s="73"/>
      <c r="C11" s="24"/>
      <c r="D11" s="24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7"/>
    </row>
    <row r="12" spans="1:26" ht="8.25" customHeight="1" x14ac:dyDescent="0.25">
      <c r="A12" s="30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7"/>
    </row>
    <row r="13" spans="1:26" x14ac:dyDescent="0.25">
      <c r="A13" s="30"/>
      <c r="B13" s="26" t="s">
        <v>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7"/>
    </row>
    <row r="14" spans="1:26" ht="6" customHeight="1" x14ac:dyDescent="0.25">
      <c r="A14" s="30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7"/>
    </row>
    <row r="15" spans="1:26" x14ac:dyDescent="0.25">
      <c r="A15" s="30"/>
      <c r="B15" s="258" t="s">
        <v>32</v>
      </c>
      <c r="C15" s="258"/>
      <c r="D15" s="258"/>
      <c r="E15" s="258"/>
      <c r="F15" s="258"/>
      <c r="G15" s="258"/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7"/>
    </row>
    <row r="16" spans="1:26" ht="6" customHeight="1" x14ac:dyDescent="0.25">
      <c r="A16" s="30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7"/>
    </row>
    <row r="17" spans="1:21" x14ac:dyDescent="0.25">
      <c r="A17" s="30"/>
      <c r="B17" s="259" t="s">
        <v>16</v>
      </c>
      <c r="C17" s="259"/>
      <c r="D17" s="259"/>
      <c r="E17" s="259"/>
      <c r="F17" s="259"/>
      <c r="G17" s="259"/>
      <c r="H17" s="259"/>
      <c r="I17" s="259"/>
      <c r="J17" s="259"/>
      <c r="K17" s="259"/>
      <c r="L17" s="259"/>
      <c r="M17" s="259"/>
      <c r="N17" s="259"/>
      <c r="O17" s="259"/>
      <c r="P17" s="259"/>
      <c r="Q17" s="259"/>
      <c r="R17" s="259"/>
      <c r="S17" s="259"/>
      <c r="T17" s="259"/>
      <c r="U17" s="27"/>
    </row>
    <row r="18" spans="1:21" ht="30.75" customHeight="1" x14ac:dyDescent="0.25">
      <c r="A18" s="30"/>
      <c r="B18" s="260" t="s">
        <v>33</v>
      </c>
      <c r="C18" s="260"/>
      <c r="D18" s="260"/>
      <c r="E18" s="260"/>
      <c r="F18" s="260" t="s">
        <v>29</v>
      </c>
      <c r="G18" s="260"/>
      <c r="H18" s="260"/>
      <c r="I18" s="260"/>
      <c r="J18" s="260"/>
      <c r="K18" s="261" t="s">
        <v>34</v>
      </c>
      <c r="L18" s="261"/>
      <c r="M18" s="261"/>
      <c r="N18" s="260" t="s">
        <v>28</v>
      </c>
      <c r="O18" s="260"/>
      <c r="P18" s="260"/>
      <c r="Q18" s="149" t="s">
        <v>45</v>
      </c>
      <c r="R18" s="260" t="s">
        <v>35</v>
      </c>
      <c r="S18" s="260"/>
      <c r="T18" s="260"/>
      <c r="U18" s="27"/>
    </row>
    <row r="19" spans="1:21" ht="15.95" customHeight="1" x14ac:dyDescent="0.25">
      <c r="A19" s="30"/>
      <c r="B19" s="362" t="s">
        <v>51</v>
      </c>
      <c r="C19" s="362"/>
      <c r="D19" s="362"/>
      <c r="E19" s="362"/>
      <c r="F19" s="363" t="s">
        <v>95</v>
      </c>
      <c r="G19" s="363"/>
      <c r="H19" s="363"/>
      <c r="I19" s="363"/>
      <c r="J19" s="363"/>
      <c r="K19" s="364" t="s">
        <v>96</v>
      </c>
      <c r="L19" s="364"/>
      <c r="M19" s="364"/>
      <c r="N19" s="364" t="s">
        <v>324</v>
      </c>
      <c r="O19" s="364"/>
      <c r="P19" s="364"/>
      <c r="Q19" s="87">
        <v>65</v>
      </c>
      <c r="R19" s="368"/>
      <c r="S19" s="368"/>
      <c r="T19" s="368"/>
      <c r="U19" s="27"/>
    </row>
    <row r="20" spans="1:21" ht="15.95" customHeight="1" x14ac:dyDescent="0.25">
      <c r="A20" s="30"/>
      <c r="B20" s="362" t="s">
        <v>52</v>
      </c>
      <c r="C20" s="362"/>
      <c r="D20" s="362"/>
      <c r="E20" s="362"/>
      <c r="F20" s="363" t="s">
        <v>98</v>
      </c>
      <c r="G20" s="363"/>
      <c r="H20" s="363"/>
      <c r="I20" s="363"/>
      <c r="J20" s="363"/>
      <c r="K20" s="364" t="s">
        <v>99</v>
      </c>
      <c r="L20" s="364"/>
      <c r="M20" s="364"/>
      <c r="N20" s="369" t="s">
        <v>325</v>
      </c>
      <c r="O20" s="370"/>
      <c r="P20" s="371"/>
      <c r="Q20" s="88">
        <v>65</v>
      </c>
      <c r="R20" s="368"/>
      <c r="S20" s="368"/>
      <c r="T20" s="368"/>
      <c r="U20" s="27"/>
    </row>
    <row r="21" spans="1:21" ht="15.95" customHeight="1" x14ac:dyDescent="0.25">
      <c r="A21" s="30"/>
      <c r="B21" s="362" t="s">
        <v>53</v>
      </c>
      <c r="C21" s="362"/>
      <c r="D21" s="362"/>
      <c r="E21" s="362"/>
      <c r="F21" s="363" t="s">
        <v>85</v>
      </c>
      <c r="G21" s="363"/>
      <c r="H21" s="363"/>
      <c r="I21" s="363"/>
      <c r="J21" s="363"/>
      <c r="K21" s="364"/>
      <c r="L21" s="364"/>
      <c r="M21" s="364"/>
      <c r="N21" s="369" t="s">
        <v>326</v>
      </c>
      <c r="O21" s="370"/>
      <c r="P21" s="371"/>
      <c r="Q21" s="88">
        <v>65</v>
      </c>
      <c r="R21" s="368"/>
      <c r="S21" s="368"/>
      <c r="T21" s="368"/>
      <c r="U21" s="27"/>
    </row>
    <row r="22" spans="1:21" ht="15.95" customHeight="1" x14ac:dyDescent="0.25">
      <c r="A22" s="30"/>
      <c r="B22" s="362" t="s">
        <v>54</v>
      </c>
      <c r="C22" s="362"/>
      <c r="D22" s="362"/>
      <c r="E22" s="362"/>
      <c r="F22" s="363" t="s">
        <v>85</v>
      </c>
      <c r="G22" s="363"/>
      <c r="H22" s="363"/>
      <c r="I22" s="363"/>
      <c r="J22" s="363"/>
      <c r="K22" s="364"/>
      <c r="L22" s="364"/>
      <c r="M22" s="364"/>
      <c r="N22" s="369" t="s">
        <v>327</v>
      </c>
      <c r="O22" s="370"/>
      <c r="P22" s="371"/>
      <c r="Q22" s="88">
        <v>65</v>
      </c>
      <c r="R22" s="368"/>
      <c r="S22" s="368"/>
      <c r="T22" s="368"/>
      <c r="U22" s="27"/>
    </row>
    <row r="23" spans="1:21" ht="15.95" customHeight="1" x14ac:dyDescent="0.25">
      <c r="A23" s="30"/>
      <c r="B23" s="362" t="s">
        <v>149</v>
      </c>
      <c r="C23" s="362"/>
      <c r="D23" s="362"/>
      <c r="E23" s="362"/>
      <c r="F23" s="363" t="s">
        <v>328</v>
      </c>
      <c r="G23" s="363"/>
      <c r="H23" s="363"/>
      <c r="I23" s="363"/>
      <c r="J23" s="363"/>
      <c r="K23" s="364" t="s">
        <v>245</v>
      </c>
      <c r="L23" s="364"/>
      <c r="M23" s="364"/>
      <c r="N23" s="372" t="s">
        <v>329</v>
      </c>
      <c r="O23" s="372"/>
      <c r="P23" s="372"/>
      <c r="Q23" s="88"/>
      <c r="R23" s="368"/>
      <c r="S23" s="368"/>
      <c r="T23" s="368"/>
      <c r="U23" s="27"/>
    </row>
    <row r="24" spans="1:21" ht="15.95" customHeight="1" x14ac:dyDescent="0.25">
      <c r="A24" s="30"/>
      <c r="B24" s="362"/>
      <c r="C24" s="362"/>
      <c r="D24" s="362"/>
      <c r="E24" s="362"/>
      <c r="F24" s="373"/>
      <c r="G24" s="374"/>
      <c r="H24" s="374"/>
      <c r="I24" s="374"/>
      <c r="J24" s="375"/>
      <c r="K24" s="364"/>
      <c r="L24" s="364"/>
      <c r="M24" s="364"/>
      <c r="N24" s="372"/>
      <c r="O24" s="372"/>
      <c r="P24" s="372"/>
      <c r="Q24" s="88"/>
      <c r="R24" s="368"/>
      <c r="S24" s="368"/>
      <c r="T24" s="368"/>
      <c r="U24" s="27"/>
    </row>
    <row r="25" spans="1:21" ht="15.95" customHeight="1" x14ac:dyDescent="0.25">
      <c r="A25" s="30"/>
      <c r="B25" s="362"/>
      <c r="C25" s="362"/>
      <c r="D25" s="362"/>
      <c r="E25" s="362"/>
      <c r="F25" s="373"/>
      <c r="G25" s="374"/>
      <c r="H25" s="374"/>
      <c r="I25" s="374"/>
      <c r="J25" s="375"/>
      <c r="K25" s="379"/>
      <c r="L25" s="380"/>
      <c r="M25" s="381"/>
      <c r="N25" s="369"/>
      <c r="O25" s="370"/>
      <c r="P25" s="371"/>
      <c r="Q25" s="88"/>
      <c r="R25" s="368"/>
      <c r="S25" s="368"/>
      <c r="T25" s="368"/>
      <c r="U25" s="27"/>
    </row>
    <row r="26" spans="1:21" ht="15.95" customHeight="1" x14ac:dyDescent="0.25">
      <c r="A26" s="30"/>
      <c r="B26" s="362"/>
      <c r="C26" s="362"/>
      <c r="D26" s="362"/>
      <c r="E26" s="362"/>
      <c r="F26" s="363"/>
      <c r="G26" s="363"/>
      <c r="H26" s="363"/>
      <c r="I26" s="363"/>
      <c r="J26" s="363"/>
      <c r="K26" s="364"/>
      <c r="L26" s="364"/>
      <c r="M26" s="364"/>
      <c r="N26" s="372"/>
      <c r="O26" s="372"/>
      <c r="P26" s="372"/>
      <c r="Q26" s="88"/>
      <c r="R26" s="368"/>
      <c r="S26" s="368"/>
      <c r="T26" s="368"/>
      <c r="U26" s="27"/>
    </row>
    <row r="27" spans="1:21" ht="15.95" customHeight="1" x14ac:dyDescent="0.25">
      <c r="A27" s="30"/>
      <c r="B27" s="362"/>
      <c r="C27" s="362"/>
      <c r="D27" s="362"/>
      <c r="E27" s="362"/>
      <c r="F27" s="363"/>
      <c r="G27" s="363"/>
      <c r="H27" s="363"/>
      <c r="I27" s="363"/>
      <c r="J27" s="363"/>
      <c r="K27" s="364"/>
      <c r="L27" s="364"/>
      <c r="M27" s="364"/>
      <c r="N27" s="372"/>
      <c r="O27" s="372"/>
      <c r="P27" s="372"/>
      <c r="Q27" s="88"/>
      <c r="R27" s="368"/>
      <c r="S27" s="368"/>
      <c r="T27" s="368"/>
      <c r="U27" s="27"/>
    </row>
    <row r="28" spans="1:21" ht="15.95" customHeight="1" x14ac:dyDescent="0.25">
      <c r="A28" s="30"/>
      <c r="B28" s="362"/>
      <c r="C28" s="362"/>
      <c r="D28" s="362"/>
      <c r="E28" s="362"/>
      <c r="F28" s="363"/>
      <c r="G28" s="363"/>
      <c r="H28" s="363"/>
      <c r="I28" s="363"/>
      <c r="J28" s="363"/>
      <c r="K28" s="364"/>
      <c r="L28" s="364"/>
      <c r="M28" s="364"/>
      <c r="N28" s="372"/>
      <c r="O28" s="372"/>
      <c r="P28" s="372"/>
      <c r="Q28" s="88"/>
      <c r="R28" s="368"/>
      <c r="S28" s="368"/>
      <c r="T28" s="368"/>
      <c r="U28" s="27"/>
    </row>
    <row r="29" spans="1:21" ht="15.95" customHeight="1" x14ac:dyDescent="0.25">
      <c r="A29" s="30"/>
      <c r="B29" s="362"/>
      <c r="C29" s="362"/>
      <c r="D29" s="362"/>
      <c r="E29" s="362"/>
      <c r="F29" s="363"/>
      <c r="G29" s="363"/>
      <c r="H29" s="363"/>
      <c r="I29" s="363"/>
      <c r="J29" s="363"/>
      <c r="K29" s="364"/>
      <c r="L29" s="364"/>
      <c r="M29" s="364"/>
      <c r="N29" s="372"/>
      <c r="O29" s="372"/>
      <c r="P29" s="372"/>
      <c r="Q29" s="88"/>
      <c r="R29" s="368"/>
      <c r="S29" s="368"/>
      <c r="T29" s="368"/>
      <c r="U29" s="27"/>
    </row>
    <row r="30" spans="1:21" ht="15.95" customHeight="1" x14ac:dyDescent="0.25">
      <c r="A30" s="30"/>
      <c r="B30" s="362"/>
      <c r="C30" s="362"/>
      <c r="D30" s="362"/>
      <c r="E30" s="362"/>
      <c r="F30" s="363"/>
      <c r="G30" s="363"/>
      <c r="H30" s="363"/>
      <c r="I30" s="363"/>
      <c r="J30" s="363"/>
      <c r="K30" s="364"/>
      <c r="L30" s="364"/>
      <c r="M30" s="364"/>
      <c r="N30" s="372"/>
      <c r="O30" s="372"/>
      <c r="P30" s="372"/>
      <c r="Q30" s="88"/>
      <c r="R30" s="368"/>
      <c r="S30" s="368"/>
      <c r="T30" s="368"/>
      <c r="U30" s="27"/>
    </row>
    <row r="31" spans="1:21" ht="15.95" customHeight="1" x14ac:dyDescent="0.25">
      <c r="A31" s="30"/>
      <c r="B31" s="362"/>
      <c r="C31" s="362"/>
      <c r="D31" s="362"/>
      <c r="E31" s="362"/>
      <c r="F31" s="363"/>
      <c r="G31" s="363"/>
      <c r="H31" s="363"/>
      <c r="I31" s="363"/>
      <c r="J31" s="363"/>
      <c r="K31" s="364"/>
      <c r="L31" s="364"/>
      <c r="M31" s="364"/>
      <c r="N31" s="372"/>
      <c r="O31" s="372"/>
      <c r="P31" s="372"/>
      <c r="Q31" s="88"/>
      <c r="R31" s="368"/>
      <c r="S31" s="368"/>
      <c r="T31" s="368"/>
      <c r="U31" s="27"/>
    </row>
    <row r="32" spans="1:21" ht="15.95" customHeight="1" x14ac:dyDescent="0.25">
      <c r="A32" s="30"/>
      <c r="B32" s="382"/>
      <c r="C32" s="382"/>
      <c r="D32" s="382"/>
      <c r="E32" s="382"/>
      <c r="F32" s="383"/>
      <c r="G32" s="383"/>
      <c r="H32" s="383"/>
      <c r="I32" s="383"/>
      <c r="J32" s="383"/>
      <c r="K32" s="384"/>
      <c r="L32" s="384"/>
      <c r="M32" s="384"/>
      <c r="N32" s="385"/>
      <c r="O32" s="385"/>
      <c r="P32" s="385"/>
      <c r="Q32" s="74"/>
      <c r="R32" s="386"/>
      <c r="S32" s="386"/>
      <c r="T32" s="386"/>
      <c r="U32" s="27"/>
    </row>
    <row r="33" spans="1:22" x14ac:dyDescent="0.25">
      <c r="A33" s="30"/>
      <c r="B33" s="259" t="s">
        <v>36</v>
      </c>
      <c r="C33" s="259"/>
      <c r="D33" s="259"/>
      <c r="E33" s="259"/>
      <c r="F33" s="259"/>
      <c r="G33" s="259"/>
      <c r="H33" s="259"/>
      <c r="I33" s="259"/>
      <c r="J33" s="259"/>
      <c r="K33" s="259"/>
      <c r="L33" s="259"/>
      <c r="M33" s="259"/>
      <c r="N33" s="259"/>
      <c r="O33" s="259"/>
      <c r="P33" s="259"/>
      <c r="Q33" s="259"/>
      <c r="R33" s="259"/>
      <c r="S33" s="259"/>
      <c r="T33" s="259"/>
      <c r="U33" s="27"/>
    </row>
    <row r="34" spans="1:22" ht="16.5" customHeight="1" x14ac:dyDescent="0.25">
      <c r="A34" s="30"/>
      <c r="B34" s="282" t="s">
        <v>332</v>
      </c>
      <c r="C34" s="283"/>
      <c r="D34" s="283"/>
      <c r="E34" s="283"/>
      <c r="F34" s="283"/>
      <c r="G34" s="283"/>
      <c r="H34" s="283"/>
      <c r="I34" s="283"/>
      <c r="J34" s="283"/>
      <c r="K34" s="283"/>
      <c r="L34" s="283"/>
      <c r="M34" s="283"/>
      <c r="N34" s="283"/>
      <c r="O34" s="283"/>
      <c r="P34" s="283"/>
      <c r="Q34" s="283"/>
      <c r="R34" s="283"/>
      <c r="S34" s="283"/>
      <c r="T34" s="284"/>
      <c r="U34" s="27"/>
    </row>
    <row r="35" spans="1:22" ht="16.5" customHeight="1" x14ac:dyDescent="0.25">
      <c r="A35" s="30"/>
      <c r="B35" s="285"/>
      <c r="C35" s="286"/>
      <c r="D35" s="286"/>
      <c r="E35" s="286"/>
      <c r="F35" s="286"/>
      <c r="G35" s="286"/>
      <c r="H35" s="286"/>
      <c r="I35" s="286"/>
      <c r="J35" s="286"/>
      <c r="K35" s="286"/>
      <c r="L35" s="286"/>
      <c r="M35" s="286"/>
      <c r="N35" s="286"/>
      <c r="O35" s="286"/>
      <c r="P35" s="286"/>
      <c r="Q35" s="286"/>
      <c r="R35" s="286"/>
      <c r="S35" s="286"/>
      <c r="T35" s="287"/>
      <c r="U35" s="27"/>
    </row>
    <row r="36" spans="1:22" ht="16.5" customHeight="1" x14ac:dyDescent="0.25">
      <c r="A36" s="30"/>
      <c r="B36" s="285"/>
      <c r="C36" s="286"/>
      <c r="D36" s="286"/>
      <c r="E36" s="286"/>
      <c r="F36" s="286"/>
      <c r="G36" s="286"/>
      <c r="H36" s="286"/>
      <c r="I36" s="286"/>
      <c r="J36" s="286"/>
      <c r="K36" s="286"/>
      <c r="L36" s="286"/>
      <c r="M36" s="286"/>
      <c r="N36" s="286"/>
      <c r="O36" s="286"/>
      <c r="P36" s="286"/>
      <c r="Q36" s="286"/>
      <c r="R36" s="286"/>
      <c r="S36" s="286"/>
      <c r="T36" s="287"/>
      <c r="U36" s="27"/>
    </row>
    <row r="37" spans="1:22" ht="16.5" customHeight="1" x14ac:dyDescent="0.25">
      <c r="A37" s="30"/>
      <c r="B37" s="288"/>
      <c r="C37" s="289"/>
      <c r="D37" s="289"/>
      <c r="E37" s="289"/>
      <c r="F37" s="289"/>
      <c r="G37" s="289"/>
      <c r="H37" s="289"/>
      <c r="I37" s="289"/>
      <c r="J37" s="289"/>
      <c r="K37" s="289"/>
      <c r="L37" s="289"/>
      <c r="M37" s="289"/>
      <c r="N37" s="289"/>
      <c r="O37" s="289"/>
      <c r="P37" s="289"/>
      <c r="Q37" s="289"/>
      <c r="R37" s="289"/>
      <c r="S37" s="289"/>
      <c r="T37" s="290"/>
      <c r="U37" s="27"/>
    </row>
    <row r="38" spans="1:22" x14ac:dyDescent="0.25">
      <c r="A38" s="30"/>
      <c r="B38" s="146"/>
      <c r="C38" s="146"/>
      <c r="D38" s="146"/>
      <c r="E38" s="146"/>
      <c r="F38" s="150"/>
      <c r="G38" s="150"/>
      <c r="H38" s="150"/>
      <c r="I38" s="150"/>
      <c r="J38" s="150"/>
      <c r="K38" s="150"/>
      <c r="L38" s="150"/>
      <c r="M38" s="150"/>
      <c r="N38" s="26"/>
      <c r="O38" s="26"/>
      <c r="P38" s="26"/>
      <c r="Q38" s="26"/>
      <c r="R38" s="26"/>
      <c r="S38" s="26"/>
      <c r="T38" s="26"/>
      <c r="U38" s="27"/>
    </row>
    <row r="39" spans="1:22" x14ac:dyDescent="0.25">
      <c r="A39" s="30"/>
      <c r="B39" s="259" t="s">
        <v>37</v>
      </c>
      <c r="C39" s="259"/>
      <c r="D39" s="259"/>
      <c r="E39" s="259"/>
      <c r="F39" s="259"/>
      <c r="G39" s="259"/>
      <c r="H39" s="259"/>
      <c r="I39" s="259"/>
      <c r="J39" s="259"/>
      <c r="K39" s="259"/>
      <c r="L39" s="259"/>
      <c r="M39" s="259"/>
      <c r="N39" s="259"/>
      <c r="O39" s="259"/>
      <c r="P39" s="259"/>
      <c r="Q39" s="259"/>
      <c r="R39" s="259"/>
      <c r="S39" s="259"/>
      <c r="T39" s="259"/>
      <c r="U39" s="27"/>
    </row>
    <row r="40" spans="1:22" x14ac:dyDescent="0.25">
      <c r="A40" s="30"/>
      <c r="B40" s="291" t="s">
        <v>17</v>
      </c>
      <c r="C40" s="292"/>
      <c r="D40" s="292"/>
      <c r="E40" s="292"/>
      <c r="F40" s="292"/>
      <c r="G40" s="292"/>
      <c r="H40" s="293"/>
      <c r="I40" s="293"/>
      <c r="J40" s="293"/>
      <c r="K40" s="293"/>
      <c r="L40" s="293"/>
      <c r="M40" s="294" t="s">
        <v>38</v>
      </c>
      <c r="N40" s="294"/>
      <c r="O40" s="294"/>
      <c r="P40" s="34"/>
      <c r="Q40" s="34"/>
      <c r="R40" s="34"/>
      <c r="S40" s="34"/>
      <c r="T40" s="35"/>
      <c r="U40" s="27"/>
    </row>
    <row r="41" spans="1:22" ht="17.25" customHeight="1" x14ac:dyDescent="0.25">
      <c r="A41" s="30"/>
      <c r="B41" s="295" t="s">
        <v>39</v>
      </c>
      <c r="C41" s="250"/>
      <c r="D41" s="250"/>
      <c r="E41" s="296" t="s">
        <v>333</v>
      </c>
      <c r="F41" s="296"/>
      <c r="G41" s="296"/>
      <c r="H41" s="296"/>
      <c r="I41" s="296"/>
      <c r="J41" s="296"/>
      <c r="K41" s="296"/>
      <c r="L41" s="296"/>
      <c r="M41" s="153"/>
      <c r="N41" s="153"/>
      <c r="O41" s="153"/>
      <c r="P41" s="153"/>
      <c r="Q41" s="153"/>
      <c r="R41" s="153"/>
      <c r="S41" s="153"/>
      <c r="T41" s="36"/>
      <c r="U41" s="27"/>
    </row>
    <row r="42" spans="1:22" ht="9" customHeight="1" x14ac:dyDescent="0.25">
      <c r="A42" s="30"/>
      <c r="B42" s="145"/>
      <c r="C42" s="153"/>
      <c r="D42" s="153"/>
      <c r="E42" s="34"/>
      <c r="F42" s="34"/>
      <c r="G42" s="34"/>
      <c r="H42" s="34"/>
      <c r="I42" s="34"/>
      <c r="J42" s="34"/>
      <c r="K42" s="34"/>
      <c r="L42" s="148"/>
      <c r="M42" s="153"/>
      <c r="N42" s="153"/>
      <c r="O42" s="153"/>
      <c r="P42" s="153"/>
      <c r="Q42" s="153"/>
      <c r="R42" s="153"/>
      <c r="S42" s="153"/>
      <c r="T42" s="36"/>
      <c r="U42" s="27"/>
    </row>
    <row r="43" spans="1:22" ht="18" customHeight="1" x14ac:dyDescent="0.25">
      <c r="A43" s="30"/>
      <c r="B43" s="9" t="s">
        <v>18</v>
      </c>
      <c r="C43" s="59" t="s">
        <v>63</v>
      </c>
      <c r="D43" s="309" t="s">
        <v>19</v>
      </c>
      <c r="E43" s="310"/>
      <c r="F43" s="60" t="s">
        <v>64</v>
      </c>
      <c r="G43" s="309" t="s">
        <v>20</v>
      </c>
      <c r="H43" s="310"/>
      <c r="I43" s="60" t="s">
        <v>64</v>
      </c>
      <c r="J43" s="309" t="s">
        <v>21</v>
      </c>
      <c r="K43" s="310"/>
      <c r="L43" s="60" t="s">
        <v>64</v>
      </c>
      <c r="M43" s="311" t="s">
        <v>105</v>
      </c>
      <c r="N43" s="312"/>
      <c r="O43" s="313"/>
      <c r="P43" s="314"/>
      <c r="Q43" s="314"/>
      <c r="R43" s="314"/>
      <c r="S43" s="314"/>
      <c r="T43" s="315"/>
      <c r="U43" s="39"/>
      <c r="V43" s="40"/>
    </row>
    <row r="44" spans="1:22" ht="8.25" customHeight="1" x14ac:dyDescent="0.25">
      <c r="A44" s="30"/>
      <c r="B44" s="6"/>
      <c r="C44" s="41"/>
      <c r="D44" s="7"/>
      <c r="E44" s="7"/>
      <c r="F44" s="42"/>
      <c r="G44" s="7"/>
      <c r="H44" s="7"/>
      <c r="I44" s="42"/>
      <c r="J44" s="7"/>
      <c r="K44" s="7"/>
      <c r="L44" s="42"/>
      <c r="M44" s="41"/>
      <c r="N44" s="42"/>
      <c r="O44" s="43"/>
      <c r="P44" s="43"/>
      <c r="Q44" s="43"/>
      <c r="R44" s="34"/>
      <c r="S44" s="34"/>
      <c r="T44" s="35"/>
      <c r="U44" s="39"/>
      <c r="V44" s="40"/>
    </row>
    <row r="45" spans="1:22" ht="15" customHeight="1" x14ac:dyDescent="0.25">
      <c r="A45" s="30"/>
      <c r="B45" s="316" t="s">
        <v>23</v>
      </c>
      <c r="C45" s="244"/>
      <c r="D45" s="244"/>
      <c r="E45" s="387" t="s">
        <v>122</v>
      </c>
      <c r="F45" s="387"/>
      <c r="G45" s="387"/>
      <c r="H45" s="387"/>
      <c r="I45" s="387"/>
      <c r="J45" s="387"/>
      <c r="K45" s="387"/>
      <c r="L45" s="387"/>
      <c r="M45" s="387"/>
      <c r="N45" s="387"/>
      <c r="O45" s="387"/>
      <c r="P45" s="387"/>
      <c r="Q45" s="387"/>
      <c r="R45" s="387"/>
      <c r="S45" s="387"/>
      <c r="T45" s="36"/>
      <c r="U45" s="39"/>
      <c r="V45" s="40"/>
    </row>
    <row r="46" spans="1:22" ht="15" customHeight="1" x14ac:dyDescent="0.25">
      <c r="A46" s="30"/>
      <c r="B46" s="316"/>
      <c r="C46" s="244"/>
      <c r="D46" s="244"/>
      <c r="E46" s="387" t="s">
        <v>334</v>
      </c>
      <c r="F46" s="387"/>
      <c r="G46" s="387"/>
      <c r="H46" s="387"/>
      <c r="I46" s="387"/>
      <c r="J46" s="387"/>
      <c r="K46" s="387"/>
      <c r="L46" s="387"/>
      <c r="M46" s="387"/>
      <c r="N46" s="387"/>
      <c r="O46" s="387"/>
      <c r="P46" s="387"/>
      <c r="Q46" s="387"/>
      <c r="R46" s="387"/>
      <c r="S46" s="387"/>
      <c r="T46" s="36"/>
      <c r="U46" s="39"/>
      <c r="V46" s="40"/>
    </row>
    <row r="47" spans="1:22" ht="15" customHeight="1" x14ac:dyDescent="0.25">
      <c r="A47" s="30"/>
      <c r="B47" s="316"/>
      <c r="C47" s="244"/>
      <c r="D47" s="244"/>
      <c r="E47" s="387"/>
      <c r="F47" s="387"/>
      <c r="G47" s="387"/>
      <c r="H47" s="387"/>
      <c r="I47" s="387"/>
      <c r="J47" s="387"/>
      <c r="K47" s="387"/>
      <c r="L47" s="387"/>
      <c r="M47" s="387"/>
      <c r="N47" s="387"/>
      <c r="O47" s="387"/>
      <c r="P47" s="387"/>
      <c r="Q47" s="387"/>
      <c r="R47" s="387"/>
      <c r="S47" s="387"/>
      <c r="T47" s="36"/>
      <c r="U47" s="39"/>
      <c r="V47" s="40"/>
    </row>
    <row r="48" spans="1:22" x14ac:dyDescent="0.25">
      <c r="A48" s="30"/>
      <c r="B48" s="44"/>
      <c r="C48" s="147"/>
      <c r="D48" s="147"/>
      <c r="E48" s="147"/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46"/>
      <c r="U48" s="27"/>
      <c r="V48" s="47"/>
    </row>
    <row r="49" spans="1:22" x14ac:dyDescent="0.25">
      <c r="A49" s="30"/>
      <c r="B49" s="153"/>
      <c r="C49" s="153"/>
      <c r="D49" s="153"/>
      <c r="E49" s="153"/>
      <c r="F49" s="153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27"/>
      <c r="V49" s="47"/>
    </row>
    <row r="50" spans="1:22" x14ac:dyDescent="0.25">
      <c r="A50" s="30"/>
      <c r="B50" s="146" t="s">
        <v>1</v>
      </c>
      <c r="C50" s="146"/>
      <c r="D50" s="146"/>
      <c r="E50" s="146"/>
      <c r="F50" s="150"/>
      <c r="G50" s="150"/>
      <c r="H50" s="150"/>
      <c r="I50" s="150"/>
      <c r="J50" s="150"/>
      <c r="K50" s="150"/>
      <c r="L50" s="150"/>
      <c r="M50" s="150"/>
      <c r="N50" s="26"/>
      <c r="O50" s="26"/>
      <c r="P50" s="26"/>
      <c r="Q50" s="26"/>
      <c r="R50" s="26"/>
      <c r="S50" s="26"/>
      <c r="T50" s="26"/>
      <c r="U50" s="27"/>
    </row>
    <row r="51" spans="1:22" x14ac:dyDescent="0.25">
      <c r="A51" s="30"/>
      <c r="B51" s="298"/>
      <c r="C51" s="299"/>
      <c r="D51" s="299"/>
      <c r="E51" s="299"/>
      <c r="F51" s="299"/>
      <c r="G51" s="299"/>
      <c r="H51" s="299"/>
      <c r="I51" s="299"/>
      <c r="J51" s="299"/>
      <c r="K51" s="299"/>
      <c r="L51" s="299"/>
      <c r="M51" s="299"/>
      <c r="N51" s="299"/>
      <c r="O51" s="299"/>
      <c r="P51" s="299"/>
      <c r="Q51" s="299"/>
      <c r="R51" s="299"/>
      <c r="S51" s="299"/>
      <c r="T51" s="300"/>
      <c r="U51" s="27"/>
    </row>
    <row r="52" spans="1:22" x14ac:dyDescent="0.25">
      <c r="A52" s="30"/>
      <c r="B52" s="301"/>
      <c r="C52" s="302"/>
      <c r="D52" s="302"/>
      <c r="E52" s="302"/>
      <c r="F52" s="302"/>
      <c r="G52" s="302"/>
      <c r="H52" s="302"/>
      <c r="I52" s="302"/>
      <c r="J52" s="302"/>
      <c r="K52" s="302"/>
      <c r="L52" s="302"/>
      <c r="M52" s="302"/>
      <c r="N52" s="302"/>
      <c r="O52" s="302"/>
      <c r="P52" s="302"/>
      <c r="Q52" s="302"/>
      <c r="R52" s="302"/>
      <c r="S52" s="302"/>
      <c r="T52" s="303"/>
      <c r="U52" s="27"/>
    </row>
    <row r="53" spans="1:22" x14ac:dyDescent="0.25">
      <c r="A53" s="30"/>
      <c r="B53" s="304"/>
      <c r="C53" s="305"/>
      <c r="D53" s="305"/>
      <c r="E53" s="305"/>
      <c r="F53" s="305"/>
      <c r="G53" s="305"/>
      <c r="H53" s="305"/>
      <c r="I53" s="305"/>
      <c r="J53" s="305"/>
      <c r="K53" s="305"/>
      <c r="L53" s="305"/>
      <c r="M53" s="305"/>
      <c r="N53" s="305"/>
      <c r="O53" s="305"/>
      <c r="P53" s="305"/>
      <c r="Q53" s="305"/>
      <c r="R53" s="305"/>
      <c r="S53" s="305"/>
      <c r="T53" s="306"/>
      <c r="U53" s="27"/>
    </row>
    <row r="54" spans="1:22" ht="4.5" customHeight="1" x14ac:dyDescent="0.25">
      <c r="A54" s="30"/>
      <c r="B54" s="143"/>
      <c r="C54" s="143"/>
      <c r="D54" s="143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27"/>
    </row>
    <row r="55" spans="1:22" x14ac:dyDescent="0.25">
      <c r="A55" s="30"/>
      <c r="B55" s="307" t="s">
        <v>306</v>
      </c>
      <c r="C55" s="307"/>
      <c r="D55" s="307"/>
      <c r="E55" s="307"/>
      <c r="F55" s="307"/>
      <c r="G55" s="307"/>
      <c r="H55" s="307"/>
      <c r="I55" s="307"/>
      <c r="J55" s="307"/>
      <c r="K55" s="307"/>
      <c r="L55" s="307"/>
      <c r="M55" s="307"/>
      <c r="N55" s="307"/>
      <c r="O55" s="307"/>
      <c r="P55" s="307"/>
      <c r="Q55" s="307"/>
      <c r="R55" s="307"/>
      <c r="S55" s="307"/>
      <c r="T55" s="307"/>
      <c r="U55" s="27"/>
    </row>
    <row r="56" spans="1:22" x14ac:dyDescent="0.25">
      <c r="A56" s="30"/>
      <c r="B56" s="48"/>
      <c r="C56" s="308" t="s">
        <v>40</v>
      </c>
      <c r="D56" s="308"/>
      <c r="E56" s="308"/>
      <c r="F56" s="308"/>
      <c r="G56" s="308"/>
      <c r="H56" s="308"/>
      <c r="I56" s="308"/>
      <c r="J56" s="308"/>
      <c r="K56" s="308"/>
      <c r="L56" s="308"/>
      <c r="M56" s="308"/>
      <c r="N56" s="308"/>
      <c r="O56" s="308"/>
      <c r="P56" s="308"/>
      <c r="Q56" s="308"/>
      <c r="R56" s="308"/>
      <c r="S56" s="308"/>
      <c r="T56" s="308"/>
      <c r="U56" s="27"/>
    </row>
    <row r="57" spans="1:22" x14ac:dyDescent="0.25">
      <c r="A57" s="30"/>
      <c r="B57" s="48"/>
      <c r="C57" s="308" t="s">
        <v>26</v>
      </c>
      <c r="D57" s="308"/>
      <c r="E57" s="308"/>
      <c r="F57" s="308"/>
      <c r="G57" s="308"/>
      <c r="H57" s="308"/>
      <c r="I57" s="308"/>
      <c r="J57" s="308"/>
      <c r="K57" s="308"/>
      <c r="L57" s="308"/>
      <c r="M57" s="308"/>
      <c r="N57" s="308"/>
      <c r="O57" s="308"/>
      <c r="P57" s="308"/>
      <c r="Q57" s="308"/>
      <c r="R57" s="308"/>
      <c r="S57" s="308"/>
      <c r="T57" s="308"/>
      <c r="U57" s="27"/>
    </row>
    <row r="58" spans="1:22" x14ac:dyDescent="0.25">
      <c r="A58" s="30"/>
      <c r="B58" s="48"/>
      <c r="C58" s="308" t="s">
        <v>25</v>
      </c>
      <c r="D58" s="308"/>
      <c r="E58" s="308"/>
      <c r="F58" s="308"/>
      <c r="G58" s="308"/>
      <c r="H58" s="308"/>
      <c r="I58" s="308"/>
      <c r="J58" s="308"/>
      <c r="K58" s="308"/>
      <c r="L58" s="308"/>
      <c r="M58" s="308"/>
      <c r="N58" s="308"/>
      <c r="O58" s="308"/>
      <c r="P58" s="308"/>
      <c r="Q58" s="308"/>
      <c r="R58" s="308"/>
      <c r="S58" s="308"/>
      <c r="T58" s="308"/>
      <c r="U58" s="27"/>
    </row>
    <row r="59" spans="1:22" ht="28.5" customHeight="1" x14ac:dyDescent="0.25">
      <c r="A59" s="30"/>
      <c r="B59" s="48"/>
      <c r="C59" s="308" t="s">
        <v>44</v>
      </c>
      <c r="D59" s="308"/>
      <c r="E59" s="308"/>
      <c r="F59" s="308"/>
      <c r="G59" s="308"/>
      <c r="H59" s="308"/>
      <c r="I59" s="308"/>
      <c r="J59" s="308"/>
      <c r="K59" s="308"/>
      <c r="L59" s="308"/>
      <c r="M59" s="308"/>
      <c r="N59" s="308"/>
      <c r="O59" s="308"/>
      <c r="P59" s="308"/>
      <c r="Q59" s="308"/>
      <c r="R59" s="308"/>
      <c r="S59" s="308"/>
      <c r="T59" s="308"/>
      <c r="U59" s="27"/>
    </row>
    <row r="60" spans="1:22" ht="60.75" customHeight="1" x14ac:dyDescent="0.25">
      <c r="A60" s="30"/>
      <c r="B60" s="48"/>
      <c r="C60" s="308" t="s">
        <v>307</v>
      </c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27"/>
    </row>
    <row r="61" spans="1:22" ht="6.75" customHeight="1" thickBot="1" x14ac:dyDescent="0.3">
      <c r="A61" s="30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7"/>
    </row>
    <row r="62" spans="1:22" ht="13.5" thickBot="1" x14ac:dyDescent="0.3">
      <c r="A62" s="30"/>
      <c r="B62" s="329" t="s">
        <v>43</v>
      </c>
      <c r="C62" s="330"/>
      <c r="D62" s="330"/>
      <c r="E62" s="330"/>
      <c r="F62" s="330"/>
      <c r="G62" s="330"/>
      <c r="H62" s="330"/>
      <c r="I62" s="330"/>
      <c r="J62" s="331"/>
      <c r="K62" s="329" t="s">
        <v>42</v>
      </c>
      <c r="L62" s="330"/>
      <c r="M62" s="330"/>
      <c r="N62" s="330"/>
      <c r="O62" s="330"/>
      <c r="P62" s="330"/>
      <c r="Q62" s="330"/>
      <c r="R62" s="330"/>
      <c r="S62" s="330"/>
      <c r="T62" s="331"/>
      <c r="U62" s="27"/>
    </row>
    <row r="63" spans="1:22" ht="15.75" customHeight="1" x14ac:dyDescent="0.25">
      <c r="A63" s="30"/>
      <c r="B63" s="395" t="s">
        <v>124</v>
      </c>
      <c r="C63" s="396"/>
      <c r="D63" s="396"/>
      <c r="E63" s="396"/>
      <c r="F63" s="396"/>
      <c r="G63" s="396"/>
      <c r="H63" s="396"/>
      <c r="I63" s="396"/>
      <c r="J63" s="397"/>
      <c r="K63" s="401" t="str">
        <f>B9</f>
        <v>Sauna</v>
      </c>
      <c r="L63" s="402"/>
      <c r="M63" s="402"/>
      <c r="N63" s="402"/>
      <c r="O63" s="402"/>
      <c r="P63" s="402"/>
      <c r="Q63" s="402"/>
      <c r="R63" s="402"/>
      <c r="S63" s="402"/>
      <c r="T63" s="403"/>
      <c r="U63" s="27"/>
    </row>
    <row r="64" spans="1:22" x14ac:dyDescent="0.25">
      <c r="A64" s="30"/>
      <c r="B64" s="398" t="s">
        <v>2</v>
      </c>
      <c r="C64" s="399"/>
      <c r="D64" s="399"/>
      <c r="E64" s="399"/>
      <c r="F64" s="404"/>
      <c r="G64" s="405" t="s">
        <v>4</v>
      </c>
      <c r="H64" s="406"/>
      <c r="I64" s="406"/>
      <c r="J64" s="407"/>
      <c r="K64" s="398" t="s">
        <v>2</v>
      </c>
      <c r="L64" s="399"/>
      <c r="M64" s="399"/>
      <c r="N64" s="399"/>
      <c r="O64" s="404"/>
      <c r="P64" s="405" t="s">
        <v>4</v>
      </c>
      <c r="Q64" s="406"/>
      <c r="R64" s="406"/>
      <c r="S64" s="406"/>
      <c r="T64" s="407"/>
      <c r="U64" s="27"/>
    </row>
    <row r="65" spans="1:21" ht="18" customHeight="1" x14ac:dyDescent="0.25">
      <c r="A65" s="30"/>
      <c r="B65" s="388" t="s">
        <v>308</v>
      </c>
      <c r="C65" s="389"/>
      <c r="D65" s="389"/>
      <c r="E65" s="389"/>
      <c r="F65" s="390"/>
      <c r="G65" s="391">
        <v>10017896</v>
      </c>
      <c r="H65" s="392"/>
      <c r="I65" s="392"/>
      <c r="J65" s="393"/>
      <c r="K65" s="388" t="str">
        <f>B10</f>
        <v>CAJEROS</v>
      </c>
      <c r="L65" s="389"/>
      <c r="M65" s="389"/>
      <c r="N65" s="389"/>
      <c r="O65" s="390"/>
      <c r="P65" s="394"/>
      <c r="Q65" s="392"/>
      <c r="R65" s="392"/>
      <c r="S65" s="392"/>
      <c r="T65" s="393"/>
      <c r="U65" s="27"/>
    </row>
    <row r="66" spans="1:21" x14ac:dyDescent="0.25">
      <c r="A66" s="30"/>
      <c r="B66" s="398" t="s">
        <v>5</v>
      </c>
      <c r="C66" s="399"/>
      <c r="D66" s="399"/>
      <c r="E66" s="399"/>
      <c r="F66" s="399"/>
      <c r="G66" s="399"/>
      <c r="H66" s="399"/>
      <c r="I66" s="399"/>
      <c r="J66" s="400"/>
      <c r="K66" s="398" t="s">
        <v>5</v>
      </c>
      <c r="L66" s="399"/>
      <c r="M66" s="399"/>
      <c r="N66" s="399"/>
      <c r="O66" s="399"/>
      <c r="P66" s="399"/>
      <c r="Q66" s="399"/>
      <c r="R66" s="399"/>
      <c r="S66" s="399"/>
      <c r="T66" s="400"/>
      <c r="U66" s="27"/>
    </row>
    <row r="67" spans="1:21" x14ac:dyDescent="0.25">
      <c r="A67" s="30"/>
      <c r="B67" s="323"/>
      <c r="C67" s="324"/>
      <c r="D67" s="324"/>
      <c r="E67" s="324"/>
      <c r="F67" s="324"/>
      <c r="G67" s="324"/>
      <c r="H67" s="324"/>
      <c r="I67" s="324"/>
      <c r="J67" s="357"/>
      <c r="K67" s="323"/>
      <c r="L67" s="324"/>
      <c r="M67" s="324"/>
      <c r="N67" s="324"/>
      <c r="O67" s="324"/>
      <c r="P67" s="324"/>
      <c r="Q67" s="324"/>
      <c r="R67" s="324"/>
      <c r="S67" s="324"/>
      <c r="T67" s="357"/>
      <c r="U67" s="27"/>
    </row>
    <row r="68" spans="1:21" ht="14.25" customHeight="1" thickBot="1" x14ac:dyDescent="0.3">
      <c r="A68" s="30"/>
      <c r="B68" s="358"/>
      <c r="C68" s="359"/>
      <c r="D68" s="359"/>
      <c r="E68" s="359"/>
      <c r="F68" s="359"/>
      <c r="G68" s="359"/>
      <c r="H68" s="359"/>
      <c r="I68" s="359"/>
      <c r="J68" s="360"/>
      <c r="K68" s="358"/>
      <c r="L68" s="359"/>
      <c r="M68" s="359"/>
      <c r="N68" s="359"/>
      <c r="O68" s="359"/>
      <c r="P68" s="359"/>
      <c r="Q68" s="359"/>
      <c r="R68" s="359"/>
      <c r="S68" s="359"/>
      <c r="T68" s="360"/>
      <c r="U68" s="27"/>
    </row>
    <row r="69" spans="1:21" ht="7.5" customHeight="1" thickBot="1" x14ac:dyDescent="0.3">
      <c r="A69" s="49"/>
      <c r="B69" s="361"/>
      <c r="C69" s="361"/>
      <c r="D69" s="361"/>
      <c r="E69" s="361"/>
      <c r="F69" s="361"/>
      <c r="G69" s="361"/>
      <c r="H69" s="361"/>
      <c r="I69" s="361"/>
      <c r="J69" s="50"/>
      <c r="K69" s="50"/>
      <c r="L69" s="50"/>
      <c r="M69" s="361"/>
      <c r="N69" s="361"/>
      <c r="O69" s="361"/>
      <c r="P69" s="361"/>
      <c r="Q69" s="361"/>
      <c r="R69" s="361"/>
      <c r="S69" s="361"/>
      <c r="T69" s="361"/>
      <c r="U69" s="51"/>
    </row>
    <row r="70" spans="1:21" ht="13.5" thickBot="1" x14ac:dyDescent="0.3">
      <c r="A70" s="337" t="s">
        <v>8</v>
      </c>
      <c r="B70" s="338"/>
      <c r="C70" s="338"/>
      <c r="D70" s="338"/>
      <c r="E70" s="338"/>
      <c r="F70" s="338"/>
      <c r="G70" s="338"/>
      <c r="H70" s="338"/>
      <c r="I70" s="338"/>
      <c r="J70" s="338"/>
      <c r="K70" s="338"/>
      <c r="L70" s="338"/>
      <c r="M70" s="338"/>
      <c r="N70" s="338"/>
      <c r="O70" s="338"/>
      <c r="P70" s="338"/>
      <c r="Q70" s="338"/>
      <c r="R70" s="338"/>
      <c r="S70" s="338"/>
      <c r="T70" s="338"/>
      <c r="U70" s="339"/>
    </row>
    <row r="71" spans="1:21" s="29" customFormat="1" ht="18.75" customHeight="1" x14ac:dyDescent="0.25">
      <c r="A71" s="340" t="s">
        <v>9</v>
      </c>
      <c r="B71" s="341"/>
      <c r="C71" s="52"/>
      <c r="D71" s="52"/>
      <c r="E71" s="52"/>
      <c r="F71" s="142"/>
      <c r="G71" s="342" t="s">
        <v>24</v>
      </c>
      <c r="H71" s="343"/>
      <c r="I71" s="348"/>
      <c r="J71" s="349"/>
      <c r="K71" s="349"/>
      <c r="L71" s="349"/>
      <c r="M71" s="349"/>
      <c r="N71" s="349"/>
      <c r="O71" s="349"/>
      <c r="P71" s="349"/>
      <c r="Q71" s="349"/>
      <c r="R71" s="349"/>
      <c r="S71" s="349"/>
      <c r="T71" s="349"/>
      <c r="U71" s="350"/>
    </row>
    <row r="72" spans="1:21" s="29" customFormat="1" ht="13.5" customHeight="1" x14ac:dyDescent="0.25">
      <c r="A72" s="53"/>
      <c r="B72" s="26"/>
      <c r="C72" s="54" t="s">
        <v>10</v>
      </c>
      <c r="D72" s="54" t="s">
        <v>11</v>
      </c>
      <c r="E72" s="54" t="s">
        <v>12</v>
      </c>
      <c r="F72" s="142"/>
      <c r="G72" s="344"/>
      <c r="H72" s="345"/>
      <c r="I72" s="348"/>
      <c r="J72" s="349"/>
      <c r="K72" s="349"/>
      <c r="L72" s="349"/>
      <c r="M72" s="349"/>
      <c r="N72" s="349"/>
      <c r="O72" s="349"/>
      <c r="P72" s="349"/>
      <c r="Q72" s="349"/>
      <c r="R72" s="349"/>
      <c r="S72" s="349"/>
      <c r="T72" s="349"/>
      <c r="U72" s="350"/>
    </row>
    <row r="73" spans="1:21" s="29" customFormat="1" ht="11.25" customHeight="1" x14ac:dyDescent="0.25">
      <c r="A73" s="55"/>
      <c r="B73" s="56"/>
      <c r="C73" s="56"/>
      <c r="D73" s="56"/>
      <c r="E73" s="56"/>
      <c r="F73" s="56"/>
      <c r="G73" s="346"/>
      <c r="H73" s="347"/>
      <c r="I73" s="351"/>
      <c r="J73" s="352"/>
      <c r="K73" s="352"/>
      <c r="L73" s="352"/>
      <c r="M73" s="352"/>
      <c r="N73" s="352"/>
      <c r="O73" s="352"/>
      <c r="P73" s="352"/>
      <c r="Q73" s="352"/>
      <c r="R73" s="352"/>
      <c r="S73" s="352"/>
      <c r="T73" s="352"/>
      <c r="U73" s="353"/>
    </row>
    <row r="74" spans="1:21" s="29" customFormat="1" ht="18.75" customHeight="1" x14ac:dyDescent="0.25">
      <c r="A74" s="1"/>
      <c r="B74" s="2"/>
      <c r="C74" s="354"/>
      <c r="D74" s="354"/>
      <c r="E74" s="354"/>
      <c r="F74" s="354"/>
      <c r="G74" s="354"/>
      <c r="H74" s="354"/>
      <c r="I74" s="354"/>
      <c r="J74" s="57"/>
      <c r="K74" s="57"/>
      <c r="L74" s="354"/>
      <c r="M74" s="354"/>
      <c r="N74" s="354"/>
      <c r="O74" s="354"/>
      <c r="P74" s="354"/>
      <c r="Q74" s="354"/>
      <c r="R74" s="354"/>
      <c r="S74" s="354"/>
      <c r="T74" s="354"/>
      <c r="U74" s="355"/>
    </row>
    <row r="75" spans="1:21" s="29" customFormat="1" ht="15.75" thickBot="1" x14ac:dyDescent="0.3">
      <c r="A75" s="3"/>
      <c r="B75" s="4"/>
      <c r="C75" s="335" t="s">
        <v>13</v>
      </c>
      <c r="D75" s="335"/>
      <c r="E75" s="335"/>
      <c r="F75" s="335"/>
      <c r="G75" s="335"/>
      <c r="H75" s="335"/>
      <c r="I75" s="335"/>
      <c r="J75" s="58"/>
      <c r="K75" s="58"/>
      <c r="L75" s="335" t="s">
        <v>14</v>
      </c>
      <c r="M75" s="335"/>
      <c r="N75" s="335"/>
      <c r="O75" s="335"/>
      <c r="P75" s="335"/>
      <c r="Q75" s="335"/>
      <c r="R75" s="335"/>
      <c r="S75" s="335"/>
      <c r="T75" s="335"/>
      <c r="U75" s="336"/>
    </row>
    <row r="77" spans="1:21" ht="13.5" thickBot="1" x14ac:dyDescent="0.3"/>
    <row r="78" spans="1:21" ht="15.75" customHeight="1" thickBot="1" x14ac:dyDescent="0.3">
      <c r="B78" s="474" t="s">
        <v>403</v>
      </c>
      <c r="C78" s="475"/>
      <c r="D78" s="475"/>
      <c r="E78" s="475"/>
      <c r="F78" s="475"/>
      <c r="G78" s="475"/>
      <c r="H78" s="475"/>
    </row>
    <row r="79" spans="1:21" ht="16.5" x14ac:dyDescent="0.25">
      <c r="B79" s="228" t="s">
        <v>404</v>
      </c>
      <c r="C79" s="225"/>
      <c r="D79" s="225"/>
      <c r="E79" s="224" t="s">
        <v>405</v>
      </c>
      <c r="F79" s="225" t="s">
        <v>406</v>
      </c>
      <c r="G79" s="223"/>
      <c r="H79" s="223"/>
    </row>
    <row r="80" spans="1:21" ht="16.5" x14ac:dyDescent="0.25">
      <c r="B80" s="226">
        <v>42522</v>
      </c>
      <c r="C80" s="227"/>
      <c r="D80" s="227"/>
      <c r="E80" s="227">
        <v>1</v>
      </c>
      <c r="F80" s="200" t="s">
        <v>63</v>
      </c>
      <c r="G80" s="222"/>
      <c r="H80" s="222"/>
    </row>
    <row r="81" spans="2:8" ht="16.5" x14ac:dyDescent="0.25">
      <c r="B81" s="226">
        <v>42795</v>
      </c>
      <c r="C81" s="227"/>
      <c r="D81" s="227"/>
      <c r="E81" s="227">
        <v>1</v>
      </c>
      <c r="F81" s="200" t="s">
        <v>63</v>
      </c>
      <c r="G81" s="222"/>
      <c r="H81" s="222"/>
    </row>
    <row r="82" spans="2:8" ht="16.5" x14ac:dyDescent="0.25">
      <c r="B82" s="226">
        <v>42948</v>
      </c>
      <c r="C82" s="227"/>
      <c r="D82" s="227"/>
      <c r="E82" s="227">
        <v>4</v>
      </c>
      <c r="F82" s="200" t="s">
        <v>63</v>
      </c>
    </row>
    <row r="83" spans="2:8" ht="16.5" x14ac:dyDescent="0.25">
      <c r="B83" s="226">
        <v>43132</v>
      </c>
      <c r="C83" s="227"/>
      <c r="D83" s="227"/>
      <c r="E83" s="227">
        <v>4</v>
      </c>
      <c r="F83" s="200" t="s">
        <v>64</v>
      </c>
    </row>
    <row r="84" spans="2:8" ht="16.5" x14ac:dyDescent="0.25">
      <c r="B84" s="226"/>
      <c r="C84" s="227"/>
      <c r="D84" s="227"/>
      <c r="E84" s="227"/>
      <c r="F84" s="200"/>
    </row>
    <row r="85" spans="2:8" ht="16.5" x14ac:dyDescent="0.25">
      <c r="B85" s="226"/>
      <c r="C85" s="227"/>
      <c r="D85" s="227"/>
      <c r="E85" s="227"/>
      <c r="F85" s="200"/>
    </row>
    <row r="86" spans="2:8" ht="16.5" x14ac:dyDescent="0.25">
      <c r="B86" s="226"/>
      <c r="C86" s="227"/>
      <c r="D86" s="227"/>
      <c r="E86" s="227"/>
      <c r="F86" s="200"/>
    </row>
  </sheetData>
  <mergeCells count="137">
    <mergeCell ref="C74:I74"/>
    <mergeCell ref="L74:U74"/>
    <mergeCell ref="C75:I75"/>
    <mergeCell ref="L75:U75"/>
    <mergeCell ref="B78:H78"/>
    <mergeCell ref="B67:J68"/>
    <mergeCell ref="K67:T68"/>
    <mergeCell ref="B69:I69"/>
    <mergeCell ref="M69:T69"/>
    <mergeCell ref="A70:U70"/>
    <mergeCell ref="A71:B71"/>
    <mergeCell ref="G71:H73"/>
    <mergeCell ref="I71:U73"/>
    <mergeCell ref="B65:F65"/>
    <mergeCell ref="G65:J65"/>
    <mergeCell ref="K65:O65"/>
    <mergeCell ref="P65:T65"/>
    <mergeCell ref="B66:J66"/>
    <mergeCell ref="K66:T66"/>
    <mergeCell ref="B62:J62"/>
    <mergeCell ref="K62:T62"/>
    <mergeCell ref="B63:J63"/>
    <mergeCell ref="K63:T63"/>
    <mergeCell ref="B64:F64"/>
    <mergeCell ref="G64:J64"/>
    <mergeCell ref="K64:O64"/>
    <mergeCell ref="P64:T64"/>
    <mergeCell ref="B55:T55"/>
    <mergeCell ref="C56:T56"/>
    <mergeCell ref="C57:T57"/>
    <mergeCell ref="C58:T58"/>
    <mergeCell ref="C59:T59"/>
    <mergeCell ref="C60:T60"/>
    <mergeCell ref="O43:T43"/>
    <mergeCell ref="B45:D47"/>
    <mergeCell ref="E45:S45"/>
    <mergeCell ref="E46:S46"/>
    <mergeCell ref="E47:S47"/>
    <mergeCell ref="B51:T53"/>
    <mergeCell ref="B32:E32"/>
    <mergeCell ref="F32:J32"/>
    <mergeCell ref="K32:M32"/>
    <mergeCell ref="N32:P32"/>
    <mergeCell ref="R32:T32"/>
    <mergeCell ref="B41:D41"/>
    <mergeCell ref="E41:L41"/>
    <mergeCell ref="D43:E43"/>
    <mergeCell ref="G43:H43"/>
    <mergeCell ref="J43:K43"/>
    <mergeCell ref="M43:N43"/>
    <mergeCell ref="B33:T33"/>
    <mergeCell ref="B34:T37"/>
    <mergeCell ref="B39:T39"/>
    <mergeCell ref="B40:G40"/>
    <mergeCell ref="H40:L40"/>
    <mergeCell ref="M40:O40"/>
    <mergeCell ref="B30:E30"/>
    <mergeCell ref="F30:J30"/>
    <mergeCell ref="K30:M30"/>
    <mergeCell ref="N30:P30"/>
    <mergeCell ref="R30:T30"/>
    <mergeCell ref="B31:E31"/>
    <mergeCell ref="F31:J31"/>
    <mergeCell ref="K31:M31"/>
    <mergeCell ref="N31:P31"/>
    <mergeCell ref="R31:T31"/>
    <mergeCell ref="B28:E28"/>
    <mergeCell ref="F28:J28"/>
    <mergeCell ref="K28:M28"/>
    <mergeCell ref="N28:P28"/>
    <mergeCell ref="R28:T28"/>
    <mergeCell ref="B29:E29"/>
    <mergeCell ref="F29:J29"/>
    <mergeCell ref="K29:M29"/>
    <mergeCell ref="N29:P29"/>
    <mergeCell ref="R29:T29"/>
    <mergeCell ref="B26:E26"/>
    <mergeCell ref="F26:J26"/>
    <mergeCell ref="K26:M26"/>
    <mergeCell ref="N26:P26"/>
    <mergeCell ref="R26:T26"/>
    <mergeCell ref="B27:E27"/>
    <mergeCell ref="F27:J27"/>
    <mergeCell ref="K27:M27"/>
    <mergeCell ref="N27:P27"/>
    <mergeCell ref="R27:T27"/>
    <mergeCell ref="B24:E24"/>
    <mergeCell ref="F24:J24"/>
    <mergeCell ref="K24:M24"/>
    <mergeCell ref="N24:P24"/>
    <mergeCell ref="R24:T24"/>
    <mergeCell ref="B25:E25"/>
    <mergeCell ref="F25:J25"/>
    <mergeCell ref="K25:M25"/>
    <mergeCell ref="N25:P25"/>
    <mergeCell ref="R25:T25"/>
    <mergeCell ref="B22:E22"/>
    <mergeCell ref="F22:J22"/>
    <mergeCell ref="K22:M22"/>
    <mergeCell ref="N22:P22"/>
    <mergeCell ref="R22:T22"/>
    <mergeCell ref="B23:E23"/>
    <mergeCell ref="F23:J23"/>
    <mergeCell ref="K23:M23"/>
    <mergeCell ref="N23:P23"/>
    <mergeCell ref="R23:T23"/>
    <mergeCell ref="B20:E20"/>
    <mergeCell ref="F20:J20"/>
    <mergeCell ref="K20:M20"/>
    <mergeCell ref="N20:P20"/>
    <mergeCell ref="R20:T20"/>
    <mergeCell ref="B21:E21"/>
    <mergeCell ref="F21:J21"/>
    <mergeCell ref="K21:M21"/>
    <mergeCell ref="N21:P21"/>
    <mergeCell ref="R21:T21"/>
    <mergeCell ref="B15:T15"/>
    <mergeCell ref="B17:T17"/>
    <mergeCell ref="B18:E18"/>
    <mergeCell ref="F18:J18"/>
    <mergeCell ref="K18:M18"/>
    <mergeCell ref="N18:P18"/>
    <mergeCell ref="R18:T18"/>
    <mergeCell ref="B19:E19"/>
    <mergeCell ref="F19:J19"/>
    <mergeCell ref="K19:M19"/>
    <mergeCell ref="N19:P19"/>
    <mergeCell ref="R19:T19"/>
    <mergeCell ref="A1:E4"/>
    <mergeCell ref="F1:P4"/>
    <mergeCell ref="R1:U1"/>
    <mergeCell ref="R2:U2"/>
    <mergeCell ref="R3:U3"/>
    <mergeCell ref="R4:U4"/>
    <mergeCell ref="A5:U5"/>
    <mergeCell ref="N7:P7"/>
    <mergeCell ref="R7:T7"/>
  </mergeCells>
  <conditionalFormatting sqref="F80">
    <cfRule type="containsText" dxfId="823" priority="23" stopIfTrue="1" operator="containsText" text="c">
      <formula>NOT(ISERROR(SEARCH("c",F80)))</formula>
    </cfRule>
    <cfRule type="containsText" dxfId="822" priority="24" stopIfTrue="1" operator="containsText" text="p">
      <formula>NOT(ISERROR(SEARCH("p",F80)))</formula>
    </cfRule>
  </conditionalFormatting>
  <conditionalFormatting sqref="F80">
    <cfRule type="cellIs" dxfId="821" priority="21" operator="equal">
      <formula>"X"</formula>
    </cfRule>
    <cfRule type="cellIs" dxfId="820" priority="22" operator="equal">
      <formula>"P"</formula>
    </cfRule>
  </conditionalFormatting>
  <conditionalFormatting sqref="F81">
    <cfRule type="containsText" dxfId="819" priority="19" stopIfTrue="1" operator="containsText" text="c">
      <formula>NOT(ISERROR(SEARCH("c",F81)))</formula>
    </cfRule>
    <cfRule type="containsText" dxfId="818" priority="20" stopIfTrue="1" operator="containsText" text="p">
      <formula>NOT(ISERROR(SEARCH("p",F81)))</formula>
    </cfRule>
  </conditionalFormatting>
  <conditionalFormatting sqref="F81">
    <cfRule type="cellIs" dxfId="817" priority="17" operator="equal">
      <formula>"X"</formula>
    </cfRule>
    <cfRule type="cellIs" dxfId="816" priority="18" operator="equal">
      <formula>"P"</formula>
    </cfRule>
  </conditionalFormatting>
  <conditionalFormatting sqref="F82">
    <cfRule type="containsText" dxfId="815" priority="7" stopIfTrue="1" operator="containsText" text="c">
      <formula>NOT(ISERROR(SEARCH("c",F82)))</formula>
    </cfRule>
    <cfRule type="containsText" dxfId="814" priority="8" stopIfTrue="1" operator="containsText" text="p">
      <formula>NOT(ISERROR(SEARCH("p",F82)))</formula>
    </cfRule>
  </conditionalFormatting>
  <conditionalFormatting sqref="F82">
    <cfRule type="cellIs" dxfId="813" priority="5" operator="equal">
      <formula>"X"</formula>
    </cfRule>
    <cfRule type="cellIs" dxfId="812" priority="6" operator="equal">
      <formula>"P"</formula>
    </cfRule>
  </conditionalFormatting>
  <conditionalFormatting sqref="F83:F86">
    <cfRule type="containsText" dxfId="811" priority="3" stopIfTrue="1" operator="containsText" text="c">
      <formula>NOT(ISERROR(SEARCH("c",F83)))</formula>
    </cfRule>
    <cfRule type="containsText" dxfId="810" priority="4" stopIfTrue="1" operator="containsText" text="p">
      <formula>NOT(ISERROR(SEARCH("p",F83)))</formula>
    </cfRule>
  </conditionalFormatting>
  <conditionalFormatting sqref="F83:F86">
    <cfRule type="cellIs" dxfId="809" priority="1" operator="equal">
      <formula>"X"</formula>
    </cfRule>
    <cfRule type="cellIs" dxfId="808" priority="2" operator="equal">
      <formula>"P"</formula>
    </cfRule>
  </conditionalFormatting>
  <printOptions horizontalCentered="1" verticalCentered="1"/>
  <pageMargins left="0.19685039370078741" right="0.19685039370078741" top="0.19685039370078741" bottom="0.19685039370078741" header="0.31496062992125984" footer="0.31496062992125984"/>
  <pageSetup scale="60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1"/>
  <sheetViews>
    <sheetView tabSelected="1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baseColWidth="10" defaultRowHeight="12.75" x14ac:dyDescent="0.25"/>
  <cols>
    <col min="1" max="1" width="13.5703125" style="167" bestFit="1" customWidth="1"/>
    <col min="2" max="2" width="13.28515625" style="167" customWidth="1"/>
    <col min="3" max="3" width="23.42578125" style="167" bestFit="1" customWidth="1"/>
    <col min="4" max="4" width="13.28515625" style="167" customWidth="1"/>
    <col min="5" max="5" width="7.85546875" style="167" customWidth="1"/>
    <col min="6" max="6" width="9" style="167" customWidth="1"/>
    <col min="7" max="54" width="3.7109375" style="167" customWidth="1"/>
    <col min="55" max="55" width="21.42578125" style="167" customWidth="1"/>
    <col min="56" max="62" width="3.85546875" style="167" customWidth="1"/>
    <col min="63" max="16384" width="11.42578125" style="167"/>
  </cols>
  <sheetData>
    <row r="1" spans="1:55" x14ac:dyDescent="0.25">
      <c r="A1" s="164"/>
      <c r="B1" s="165"/>
      <c r="C1" s="513" t="s">
        <v>335</v>
      </c>
      <c r="D1" s="513"/>
      <c r="E1" s="513"/>
      <c r="F1" s="513"/>
      <c r="G1" s="513"/>
      <c r="H1" s="513"/>
      <c r="I1" s="513"/>
      <c r="J1" s="513"/>
      <c r="K1" s="513"/>
      <c r="L1" s="513"/>
      <c r="M1" s="513"/>
      <c r="N1" s="513"/>
      <c r="O1" s="513"/>
      <c r="P1" s="513"/>
      <c r="Q1" s="513"/>
      <c r="R1" s="513"/>
      <c r="S1" s="513"/>
      <c r="T1" s="513"/>
      <c r="U1" s="513"/>
      <c r="V1" s="513"/>
      <c r="W1" s="513"/>
      <c r="X1" s="513"/>
      <c r="Y1" s="513"/>
      <c r="Z1" s="513"/>
      <c r="AA1" s="513"/>
      <c r="AB1" s="513"/>
      <c r="AC1" s="513"/>
      <c r="AD1" s="513"/>
      <c r="AE1" s="513"/>
      <c r="AF1" s="513"/>
      <c r="AG1" s="513"/>
      <c r="AH1" s="513"/>
      <c r="AI1" s="513"/>
      <c r="AJ1" s="513"/>
      <c r="AK1" s="513"/>
      <c r="AL1" s="513"/>
      <c r="AM1" s="513"/>
      <c r="AN1" s="513"/>
      <c r="AO1" s="513"/>
      <c r="AP1" s="513"/>
      <c r="AQ1" s="165"/>
      <c r="AR1" s="165"/>
      <c r="AS1" s="165"/>
      <c r="AT1" s="165"/>
      <c r="AU1" s="165"/>
      <c r="AV1" s="165"/>
      <c r="AW1" s="165"/>
      <c r="AX1" s="165"/>
      <c r="AY1" s="165"/>
      <c r="AZ1" s="165"/>
      <c r="BA1" s="165"/>
      <c r="BB1" s="165"/>
      <c r="BC1" s="166"/>
    </row>
    <row r="2" spans="1:55" x14ac:dyDescent="0.25">
      <c r="A2" s="168"/>
      <c r="B2" s="169"/>
      <c r="C2" s="514"/>
      <c r="D2" s="514"/>
      <c r="E2" s="514"/>
      <c r="F2" s="514"/>
      <c r="G2" s="514"/>
      <c r="H2" s="514"/>
      <c r="I2" s="514"/>
      <c r="J2" s="514"/>
      <c r="K2" s="514"/>
      <c r="L2" s="514"/>
      <c r="M2" s="514"/>
      <c r="N2" s="514"/>
      <c r="O2" s="514"/>
      <c r="P2" s="514"/>
      <c r="Q2" s="514"/>
      <c r="R2" s="514"/>
      <c r="S2" s="514"/>
      <c r="T2" s="514"/>
      <c r="U2" s="514"/>
      <c r="V2" s="514"/>
      <c r="W2" s="514"/>
      <c r="X2" s="514"/>
      <c r="Y2" s="514"/>
      <c r="Z2" s="514"/>
      <c r="AA2" s="514"/>
      <c r="AB2" s="514"/>
      <c r="AC2" s="514"/>
      <c r="AD2" s="514"/>
      <c r="AE2" s="514"/>
      <c r="AF2" s="514"/>
      <c r="AG2" s="514"/>
      <c r="AH2" s="514"/>
      <c r="AI2" s="514"/>
      <c r="AJ2" s="514"/>
      <c r="AK2" s="514"/>
      <c r="AL2" s="514"/>
      <c r="AM2" s="514"/>
      <c r="AN2" s="514"/>
      <c r="AO2" s="514"/>
      <c r="AP2" s="514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69"/>
      <c r="BC2" s="170"/>
    </row>
    <row r="3" spans="1:55" ht="12.75" customHeight="1" x14ac:dyDescent="0.25">
      <c r="A3" s="168"/>
      <c r="B3" s="169"/>
      <c r="C3" s="514"/>
      <c r="D3" s="514"/>
      <c r="E3" s="514"/>
      <c r="F3" s="514"/>
      <c r="G3" s="514"/>
      <c r="H3" s="514"/>
      <c r="I3" s="514"/>
      <c r="J3" s="514"/>
      <c r="K3" s="514"/>
      <c r="L3" s="514"/>
      <c r="M3" s="514"/>
      <c r="N3" s="514"/>
      <c r="O3" s="514"/>
      <c r="P3" s="514"/>
      <c r="Q3" s="514"/>
      <c r="R3" s="514"/>
      <c r="S3" s="514"/>
      <c r="T3" s="514"/>
      <c r="U3" s="514"/>
      <c r="V3" s="514"/>
      <c r="W3" s="514"/>
      <c r="X3" s="514"/>
      <c r="Y3" s="514"/>
      <c r="Z3" s="514"/>
      <c r="AA3" s="514"/>
      <c r="AB3" s="514"/>
      <c r="AC3" s="514"/>
      <c r="AD3" s="514"/>
      <c r="AE3" s="514"/>
      <c r="AF3" s="514"/>
      <c r="AG3" s="514"/>
      <c r="AH3" s="514"/>
      <c r="AI3" s="514"/>
      <c r="AJ3" s="514"/>
      <c r="AK3" s="514"/>
      <c r="AL3" s="514"/>
      <c r="AM3" s="514"/>
      <c r="AN3" s="514"/>
      <c r="AO3" s="514"/>
      <c r="AP3" s="514"/>
      <c r="AQ3" s="516"/>
      <c r="AR3" s="516"/>
      <c r="AS3" s="516"/>
      <c r="AT3" s="516"/>
      <c r="AU3" s="516"/>
      <c r="AV3" s="516"/>
      <c r="AW3" s="517"/>
      <c r="AX3" s="517"/>
      <c r="AY3" s="517"/>
      <c r="AZ3" s="517"/>
      <c r="BA3" s="517"/>
      <c r="BB3" s="517"/>
      <c r="BC3" s="518"/>
    </row>
    <row r="4" spans="1:55" ht="12.75" customHeight="1" x14ac:dyDescent="0.25">
      <c r="A4" s="168"/>
      <c r="B4" s="169"/>
      <c r="C4" s="514"/>
      <c r="D4" s="514"/>
      <c r="E4" s="514"/>
      <c r="F4" s="514"/>
      <c r="G4" s="514"/>
      <c r="H4" s="514"/>
      <c r="I4" s="514"/>
      <c r="J4" s="514"/>
      <c r="K4" s="514"/>
      <c r="L4" s="514"/>
      <c r="M4" s="514"/>
      <c r="N4" s="514"/>
      <c r="O4" s="514"/>
      <c r="P4" s="514"/>
      <c r="Q4" s="514"/>
      <c r="R4" s="514"/>
      <c r="S4" s="514"/>
      <c r="T4" s="514"/>
      <c r="U4" s="514"/>
      <c r="V4" s="514"/>
      <c r="W4" s="514"/>
      <c r="X4" s="514"/>
      <c r="Y4" s="514"/>
      <c r="Z4" s="514"/>
      <c r="AA4" s="514"/>
      <c r="AB4" s="514"/>
      <c r="AC4" s="514"/>
      <c r="AD4" s="514"/>
      <c r="AE4" s="514"/>
      <c r="AF4" s="514"/>
      <c r="AG4" s="514"/>
      <c r="AH4" s="514"/>
      <c r="AI4" s="514"/>
      <c r="AJ4" s="514"/>
      <c r="AK4" s="514"/>
      <c r="AL4" s="514"/>
      <c r="AM4" s="514"/>
      <c r="AN4" s="514"/>
      <c r="AO4" s="514"/>
      <c r="AP4" s="514"/>
      <c r="AQ4" s="516" t="s">
        <v>336</v>
      </c>
      <c r="AR4" s="516"/>
      <c r="AS4" s="516"/>
      <c r="AT4" s="516"/>
      <c r="AU4" s="516"/>
      <c r="AV4" s="516"/>
      <c r="AW4" s="517">
        <v>1</v>
      </c>
      <c r="AX4" s="517"/>
      <c r="AY4" s="517"/>
      <c r="AZ4" s="517"/>
      <c r="BA4" s="517"/>
      <c r="BB4" s="517"/>
      <c r="BC4" s="518"/>
    </row>
    <row r="5" spans="1:55" ht="12.75" customHeight="1" x14ac:dyDescent="0.25">
      <c r="A5" s="168"/>
      <c r="B5" s="169"/>
      <c r="C5" s="514"/>
      <c r="D5" s="514"/>
      <c r="E5" s="514"/>
      <c r="F5" s="514"/>
      <c r="G5" s="514"/>
      <c r="H5" s="514"/>
      <c r="I5" s="514"/>
      <c r="J5" s="514"/>
      <c r="K5" s="514"/>
      <c r="L5" s="514"/>
      <c r="M5" s="514"/>
      <c r="N5" s="514"/>
      <c r="O5" s="514"/>
      <c r="P5" s="514"/>
      <c r="Q5" s="514"/>
      <c r="R5" s="514"/>
      <c r="S5" s="514"/>
      <c r="T5" s="514"/>
      <c r="U5" s="514"/>
      <c r="V5" s="514"/>
      <c r="W5" s="514"/>
      <c r="X5" s="514"/>
      <c r="Y5" s="514"/>
      <c r="Z5" s="514"/>
      <c r="AA5" s="514"/>
      <c r="AB5" s="514"/>
      <c r="AC5" s="514"/>
      <c r="AD5" s="514"/>
      <c r="AE5" s="514"/>
      <c r="AF5" s="514"/>
      <c r="AG5" s="514"/>
      <c r="AH5" s="514"/>
      <c r="AI5" s="514"/>
      <c r="AJ5" s="514"/>
      <c r="AK5" s="514"/>
      <c r="AL5" s="514"/>
      <c r="AM5" s="514"/>
      <c r="AN5" s="514"/>
      <c r="AO5" s="514"/>
      <c r="AP5" s="514"/>
      <c r="AQ5" s="516" t="s">
        <v>337</v>
      </c>
      <c r="AR5" s="516"/>
      <c r="AS5" s="516"/>
      <c r="AT5" s="516"/>
      <c r="AU5" s="516"/>
      <c r="AV5" s="516"/>
      <c r="AW5" s="519"/>
      <c r="AX5" s="519"/>
      <c r="AY5" s="519"/>
      <c r="AZ5" s="519"/>
      <c r="BA5" s="519"/>
      <c r="BB5" s="519"/>
      <c r="BC5" s="520"/>
    </row>
    <row r="6" spans="1:55" ht="13.5" customHeight="1" thickBot="1" x14ac:dyDescent="0.3">
      <c r="A6" s="171"/>
      <c r="B6" s="172"/>
      <c r="C6" s="515"/>
      <c r="D6" s="515"/>
      <c r="E6" s="515"/>
      <c r="F6" s="515"/>
      <c r="G6" s="515"/>
      <c r="H6" s="515"/>
      <c r="I6" s="515"/>
      <c r="J6" s="515"/>
      <c r="K6" s="515"/>
      <c r="L6" s="515"/>
      <c r="M6" s="515"/>
      <c r="N6" s="515"/>
      <c r="O6" s="515"/>
      <c r="P6" s="515"/>
      <c r="Q6" s="515"/>
      <c r="R6" s="515"/>
      <c r="S6" s="515"/>
      <c r="T6" s="515"/>
      <c r="U6" s="515"/>
      <c r="V6" s="515"/>
      <c r="W6" s="515"/>
      <c r="X6" s="515"/>
      <c r="Y6" s="515"/>
      <c r="Z6" s="515"/>
      <c r="AA6" s="515"/>
      <c r="AB6" s="515"/>
      <c r="AC6" s="515"/>
      <c r="AD6" s="515"/>
      <c r="AE6" s="515"/>
      <c r="AF6" s="515"/>
      <c r="AG6" s="515"/>
      <c r="AH6" s="515"/>
      <c r="AI6" s="515"/>
      <c r="AJ6" s="515"/>
      <c r="AK6" s="515"/>
      <c r="AL6" s="515"/>
      <c r="AM6" s="515"/>
      <c r="AN6" s="515"/>
      <c r="AO6" s="515"/>
      <c r="AP6" s="515"/>
      <c r="AQ6" s="521" t="s">
        <v>338</v>
      </c>
      <c r="AR6" s="521"/>
      <c r="AS6" s="521"/>
      <c r="AT6" s="521"/>
      <c r="AU6" s="521"/>
      <c r="AV6" s="521"/>
      <c r="AW6" s="522" t="s">
        <v>339</v>
      </c>
      <c r="AX6" s="522"/>
      <c r="AY6" s="522"/>
      <c r="AZ6" s="522"/>
      <c r="BA6" s="522"/>
      <c r="BB6" s="522"/>
      <c r="BC6" s="523"/>
    </row>
    <row r="7" spans="1:55" ht="23.25" customHeight="1" thickBot="1" x14ac:dyDescent="0.3">
      <c r="A7" s="524" t="s">
        <v>340</v>
      </c>
      <c r="B7" s="524" t="s">
        <v>341</v>
      </c>
      <c r="C7" s="524" t="s">
        <v>342</v>
      </c>
      <c r="D7" s="524" t="s">
        <v>343</v>
      </c>
      <c r="E7" s="526" t="s">
        <v>344</v>
      </c>
      <c r="F7" s="527"/>
      <c r="G7" s="510" t="s">
        <v>345</v>
      </c>
      <c r="H7" s="511"/>
      <c r="I7" s="511"/>
      <c r="J7" s="512"/>
      <c r="K7" s="510" t="s">
        <v>346</v>
      </c>
      <c r="L7" s="511"/>
      <c r="M7" s="511"/>
      <c r="N7" s="512"/>
      <c r="O7" s="510" t="s">
        <v>347</v>
      </c>
      <c r="P7" s="511"/>
      <c r="Q7" s="511"/>
      <c r="R7" s="512"/>
      <c r="S7" s="510" t="s">
        <v>348</v>
      </c>
      <c r="T7" s="511"/>
      <c r="U7" s="511"/>
      <c r="V7" s="512"/>
      <c r="W7" s="510" t="s">
        <v>349</v>
      </c>
      <c r="X7" s="511"/>
      <c r="Y7" s="511"/>
      <c r="Z7" s="512"/>
      <c r="AA7" s="510" t="s">
        <v>350</v>
      </c>
      <c r="AB7" s="511"/>
      <c r="AC7" s="511"/>
      <c r="AD7" s="512"/>
      <c r="AE7" s="510" t="s">
        <v>351</v>
      </c>
      <c r="AF7" s="511"/>
      <c r="AG7" s="511"/>
      <c r="AH7" s="512"/>
      <c r="AI7" s="510" t="s">
        <v>352</v>
      </c>
      <c r="AJ7" s="511"/>
      <c r="AK7" s="511"/>
      <c r="AL7" s="512"/>
      <c r="AM7" s="510" t="s">
        <v>353</v>
      </c>
      <c r="AN7" s="511"/>
      <c r="AO7" s="511"/>
      <c r="AP7" s="512"/>
      <c r="AQ7" s="510" t="s">
        <v>354</v>
      </c>
      <c r="AR7" s="511"/>
      <c r="AS7" s="511"/>
      <c r="AT7" s="512"/>
      <c r="AU7" s="510" t="s">
        <v>355</v>
      </c>
      <c r="AV7" s="511"/>
      <c r="AW7" s="511"/>
      <c r="AX7" s="512"/>
      <c r="AY7" s="510" t="s">
        <v>356</v>
      </c>
      <c r="AZ7" s="511"/>
      <c r="BA7" s="511"/>
      <c r="BB7" s="512"/>
      <c r="BC7" s="528" t="s">
        <v>24</v>
      </c>
    </row>
    <row r="8" spans="1:55" ht="36.75" customHeight="1" thickBot="1" x14ac:dyDescent="0.3">
      <c r="A8" s="525"/>
      <c r="B8" s="525"/>
      <c r="C8" s="525"/>
      <c r="D8" s="525"/>
      <c r="E8" s="173" t="s">
        <v>357</v>
      </c>
      <c r="F8" s="174" t="s">
        <v>358</v>
      </c>
      <c r="G8" s="175">
        <v>1</v>
      </c>
      <c r="H8" s="176">
        <v>2</v>
      </c>
      <c r="I8" s="176">
        <v>3</v>
      </c>
      <c r="J8" s="177">
        <v>4</v>
      </c>
      <c r="K8" s="178">
        <v>1</v>
      </c>
      <c r="L8" s="176">
        <v>2</v>
      </c>
      <c r="M8" s="176">
        <v>3</v>
      </c>
      <c r="N8" s="177">
        <v>4</v>
      </c>
      <c r="O8" s="178">
        <v>1</v>
      </c>
      <c r="P8" s="176">
        <v>2</v>
      </c>
      <c r="Q8" s="176">
        <v>3</v>
      </c>
      <c r="R8" s="177">
        <v>4</v>
      </c>
      <c r="S8" s="178">
        <v>1</v>
      </c>
      <c r="T8" s="176">
        <v>2</v>
      </c>
      <c r="U8" s="176">
        <v>3</v>
      </c>
      <c r="V8" s="177">
        <v>4</v>
      </c>
      <c r="W8" s="178">
        <v>1</v>
      </c>
      <c r="X8" s="176">
        <v>2</v>
      </c>
      <c r="Y8" s="176">
        <v>3</v>
      </c>
      <c r="Z8" s="177">
        <v>4</v>
      </c>
      <c r="AA8" s="178">
        <v>1</v>
      </c>
      <c r="AB8" s="176">
        <v>2</v>
      </c>
      <c r="AC8" s="176">
        <v>3</v>
      </c>
      <c r="AD8" s="177">
        <v>4</v>
      </c>
      <c r="AE8" s="178">
        <v>1</v>
      </c>
      <c r="AF8" s="176">
        <v>2</v>
      </c>
      <c r="AG8" s="176">
        <v>3</v>
      </c>
      <c r="AH8" s="177">
        <v>4</v>
      </c>
      <c r="AI8" s="178">
        <v>1</v>
      </c>
      <c r="AJ8" s="176">
        <v>2</v>
      </c>
      <c r="AK8" s="176">
        <v>3</v>
      </c>
      <c r="AL8" s="177">
        <v>4</v>
      </c>
      <c r="AM8" s="178">
        <v>1</v>
      </c>
      <c r="AN8" s="176">
        <v>2</v>
      </c>
      <c r="AO8" s="176">
        <v>3</v>
      </c>
      <c r="AP8" s="177">
        <v>4</v>
      </c>
      <c r="AQ8" s="178">
        <v>1</v>
      </c>
      <c r="AR8" s="176">
        <v>2</v>
      </c>
      <c r="AS8" s="176">
        <v>3</v>
      </c>
      <c r="AT8" s="177">
        <v>4</v>
      </c>
      <c r="AU8" s="178">
        <v>1</v>
      </c>
      <c r="AV8" s="176">
        <v>2</v>
      </c>
      <c r="AW8" s="176">
        <v>3</v>
      </c>
      <c r="AX8" s="177">
        <v>4</v>
      </c>
      <c r="AY8" s="178">
        <v>1</v>
      </c>
      <c r="AZ8" s="176">
        <v>2</v>
      </c>
      <c r="BA8" s="176">
        <v>3</v>
      </c>
      <c r="BB8" s="179">
        <v>4</v>
      </c>
      <c r="BC8" s="529"/>
    </row>
    <row r="9" spans="1:55" ht="20.100000000000001" customHeight="1" x14ac:dyDescent="0.25">
      <c r="A9" s="180" t="s">
        <v>359</v>
      </c>
      <c r="B9" s="181" t="s">
        <v>360</v>
      </c>
      <c r="C9" s="181" t="s">
        <v>361</v>
      </c>
      <c r="D9" s="181" t="s">
        <v>362</v>
      </c>
      <c r="E9" s="182"/>
      <c r="F9" s="182"/>
      <c r="G9" s="183"/>
      <c r="H9" s="184" t="s">
        <v>63</v>
      </c>
      <c r="I9" s="185"/>
      <c r="J9" s="186"/>
      <c r="K9" s="187"/>
      <c r="L9" s="185"/>
      <c r="M9" s="185"/>
      <c r="N9" s="186"/>
      <c r="O9" s="187"/>
      <c r="P9" s="185"/>
      <c r="Q9" s="185"/>
      <c r="R9" s="186"/>
      <c r="S9" s="187"/>
      <c r="T9" s="185"/>
      <c r="U9" s="185"/>
      <c r="V9" s="186"/>
      <c r="W9" s="187"/>
      <c r="X9" s="185"/>
      <c r="Y9" s="185"/>
      <c r="Z9" s="186"/>
      <c r="AA9" s="187"/>
      <c r="AB9" s="185"/>
      <c r="AC9" s="185"/>
      <c r="AD9" s="186"/>
      <c r="AE9" s="187"/>
      <c r="AF9" s="185"/>
      <c r="AG9" s="185"/>
      <c r="AH9" s="186"/>
      <c r="AI9" s="187"/>
      <c r="AJ9" s="185"/>
      <c r="AK9" s="185"/>
      <c r="AL9" s="186"/>
      <c r="AM9" s="187"/>
      <c r="AN9" s="185"/>
      <c r="AO9" s="185"/>
      <c r="AP9" s="186"/>
      <c r="AQ9" s="548" t="s">
        <v>63</v>
      </c>
      <c r="AR9" s="185"/>
      <c r="AS9" s="185"/>
      <c r="AT9" s="186"/>
      <c r="AU9" s="187"/>
      <c r="AV9" s="185"/>
      <c r="AW9" s="185"/>
      <c r="AX9" s="186"/>
      <c r="AY9" s="187"/>
      <c r="AZ9" s="185"/>
      <c r="BA9" s="185"/>
      <c r="BB9" s="188"/>
      <c r="BC9" s="189"/>
    </row>
    <row r="10" spans="1:55" ht="20.100000000000001" customHeight="1" x14ac:dyDescent="0.25">
      <c r="A10" s="190" t="s">
        <v>359</v>
      </c>
      <c r="B10" s="191" t="s">
        <v>360</v>
      </c>
      <c r="C10" s="191" t="s">
        <v>363</v>
      </c>
      <c r="D10" s="191" t="s">
        <v>362</v>
      </c>
      <c r="E10" s="192"/>
      <c r="F10" s="192"/>
      <c r="G10" s="193"/>
      <c r="H10" s="194"/>
      <c r="I10" s="194"/>
      <c r="J10" s="195"/>
      <c r="K10" s="196"/>
      <c r="L10" s="194"/>
      <c r="M10" s="194"/>
      <c r="N10" s="195"/>
      <c r="O10" s="196"/>
      <c r="P10" s="194"/>
      <c r="Q10" s="194" t="s">
        <v>64</v>
      </c>
      <c r="R10" s="195"/>
      <c r="S10" s="196"/>
      <c r="T10" s="194"/>
      <c r="U10" s="194"/>
      <c r="V10" s="195"/>
      <c r="W10" s="196"/>
      <c r="X10" s="194"/>
      <c r="Y10" s="194"/>
      <c r="Z10" s="195"/>
      <c r="AA10" s="196"/>
      <c r="AB10" s="194"/>
      <c r="AC10" s="194"/>
      <c r="AD10" s="195"/>
      <c r="AE10" s="196"/>
      <c r="AF10" s="194"/>
      <c r="AG10" s="194"/>
      <c r="AH10" s="195"/>
      <c r="AI10" s="196"/>
      <c r="AJ10" s="194"/>
      <c r="AK10" s="194"/>
      <c r="AL10" s="195"/>
      <c r="AM10" s="196"/>
      <c r="AN10" s="194"/>
      <c r="AO10" s="194"/>
      <c r="AP10" s="195"/>
      <c r="AQ10" s="196"/>
      <c r="AR10" s="194"/>
      <c r="AS10" s="194"/>
      <c r="AT10" s="195"/>
      <c r="AU10" s="196"/>
      <c r="AV10" s="194"/>
      <c r="AW10" s="194"/>
      <c r="AX10" s="195"/>
      <c r="AY10" s="196"/>
      <c r="AZ10" s="194"/>
      <c r="BA10" s="194"/>
      <c r="BB10" s="197"/>
      <c r="BC10" s="198"/>
    </row>
    <row r="11" spans="1:55" ht="20.100000000000001" customHeight="1" x14ac:dyDescent="0.25">
      <c r="A11" s="190" t="s">
        <v>359</v>
      </c>
      <c r="B11" s="191" t="s">
        <v>360</v>
      </c>
      <c r="C11" s="191" t="s">
        <v>364</v>
      </c>
      <c r="D11" s="191" t="s">
        <v>362</v>
      </c>
      <c r="E11" s="192"/>
      <c r="F11" s="192"/>
      <c r="G11" s="193"/>
      <c r="H11" s="194"/>
      <c r="I11" s="194"/>
      <c r="J11" s="195"/>
      <c r="K11" s="199" t="s">
        <v>63</v>
      </c>
      <c r="L11" s="194"/>
      <c r="M11" s="194"/>
      <c r="N11" s="195"/>
      <c r="O11" s="196"/>
      <c r="P11" s="194"/>
      <c r="Q11" s="194"/>
      <c r="R11" s="195"/>
      <c r="S11" s="196"/>
      <c r="T11" s="194"/>
      <c r="U11" s="194"/>
      <c r="V11" s="195"/>
      <c r="W11" s="196"/>
      <c r="X11" s="194"/>
      <c r="Y11" s="194"/>
      <c r="Z11" s="195"/>
      <c r="AA11" s="196"/>
      <c r="AB11" s="194"/>
      <c r="AC11" s="194"/>
      <c r="AD11" s="195"/>
      <c r="AE11" s="196"/>
      <c r="AF11" s="194"/>
      <c r="AG11" s="194"/>
      <c r="AH11" s="195"/>
      <c r="AI11" s="200" t="s">
        <v>63</v>
      </c>
      <c r="AJ11" s="194"/>
      <c r="AK11" s="194"/>
      <c r="AL11" s="195"/>
      <c r="AM11" s="196"/>
      <c r="AN11" s="194"/>
      <c r="AO11" s="194"/>
      <c r="AP11" s="195"/>
      <c r="AQ11" s="196"/>
      <c r="AR11" s="194"/>
      <c r="AS11" s="194"/>
      <c r="AT11" s="195"/>
      <c r="AU11" s="196"/>
      <c r="AV11" s="194"/>
      <c r="AW11" s="194"/>
      <c r="AX11" s="195"/>
      <c r="AY11" s="196"/>
      <c r="AZ11" s="194"/>
      <c r="BA11" s="194"/>
      <c r="BB11" s="197"/>
      <c r="BC11" s="198"/>
    </row>
    <row r="12" spans="1:55" ht="20.100000000000001" customHeight="1" x14ac:dyDescent="0.25">
      <c r="A12" s="190" t="s">
        <v>359</v>
      </c>
      <c r="B12" s="191" t="s">
        <v>360</v>
      </c>
      <c r="C12" s="191" t="s">
        <v>365</v>
      </c>
      <c r="D12" s="191" t="s">
        <v>362</v>
      </c>
      <c r="E12" s="192"/>
      <c r="F12" s="192"/>
      <c r="G12" s="193"/>
      <c r="H12" s="194"/>
      <c r="I12" s="194"/>
      <c r="J12" s="195"/>
      <c r="K12" s="196"/>
      <c r="L12" s="194"/>
      <c r="M12" s="194"/>
      <c r="N12" s="195"/>
      <c r="O12" s="196"/>
      <c r="P12" s="194"/>
      <c r="Q12" s="194"/>
      <c r="R12" s="195"/>
      <c r="S12" s="196"/>
      <c r="T12" s="194"/>
      <c r="U12" s="194"/>
      <c r="V12" s="195"/>
      <c r="W12" s="196"/>
      <c r="X12" s="194"/>
      <c r="Y12" s="194"/>
      <c r="Z12" s="195"/>
      <c r="AA12" s="196"/>
      <c r="AB12" s="194"/>
      <c r="AC12" s="194"/>
      <c r="AD12" s="195"/>
      <c r="AE12" s="196"/>
      <c r="AF12" s="194"/>
      <c r="AG12" s="194"/>
      <c r="AH12" s="195"/>
      <c r="AI12" s="196"/>
      <c r="AJ12" s="194"/>
      <c r="AK12" s="200" t="s">
        <v>63</v>
      </c>
      <c r="AL12" s="195"/>
      <c r="AM12" s="196"/>
      <c r="AN12" s="194"/>
      <c r="AO12" s="194"/>
      <c r="AP12" s="195"/>
      <c r="AQ12" s="196"/>
      <c r="AR12" s="194"/>
      <c r="AS12" s="194"/>
      <c r="AT12" s="195"/>
      <c r="AU12" s="196"/>
      <c r="AV12" s="194"/>
      <c r="AW12" s="194"/>
      <c r="AX12" s="195"/>
      <c r="AY12" s="196"/>
      <c r="AZ12" s="194"/>
      <c r="BA12" s="194"/>
      <c r="BB12" s="197"/>
      <c r="BC12" s="198"/>
    </row>
    <row r="13" spans="1:55" ht="20.100000000000001" customHeight="1" x14ac:dyDescent="0.25">
      <c r="A13" s="190" t="s">
        <v>359</v>
      </c>
      <c r="B13" s="191" t="s">
        <v>360</v>
      </c>
      <c r="C13" s="191" t="s">
        <v>366</v>
      </c>
      <c r="D13" s="191" t="s">
        <v>362</v>
      </c>
      <c r="E13" s="192"/>
      <c r="F13" s="192"/>
      <c r="G13" s="193"/>
      <c r="H13" s="194"/>
      <c r="I13" s="194"/>
      <c r="J13" s="195"/>
      <c r="K13" s="196"/>
      <c r="L13" s="194"/>
      <c r="M13" s="194"/>
      <c r="N13" s="195"/>
      <c r="O13" s="196"/>
      <c r="P13" s="194"/>
      <c r="Q13" s="194"/>
      <c r="R13" s="195"/>
      <c r="S13" s="196" t="s">
        <v>64</v>
      </c>
      <c r="T13" s="194"/>
      <c r="U13" s="194"/>
      <c r="V13" s="195"/>
      <c r="W13" s="196"/>
      <c r="X13" s="194"/>
      <c r="Y13" s="194"/>
      <c r="Z13" s="195"/>
      <c r="AA13" s="196"/>
      <c r="AB13" s="194"/>
      <c r="AC13" s="194"/>
      <c r="AD13" s="195"/>
      <c r="AE13" s="196"/>
      <c r="AF13" s="194"/>
      <c r="AG13" s="194"/>
      <c r="AH13" s="195"/>
      <c r="AI13" s="196"/>
      <c r="AJ13" s="194"/>
      <c r="AK13" s="194"/>
      <c r="AL13" s="195"/>
      <c r="AM13" s="196"/>
      <c r="AN13" s="194"/>
      <c r="AO13" s="194"/>
      <c r="AP13" s="195"/>
      <c r="AQ13" s="196"/>
      <c r="AR13" s="194"/>
      <c r="AS13" s="194"/>
      <c r="AT13" s="195"/>
      <c r="AU13" s="196"/>
      <c r="AV13" s="194"/>
      <c r="AW13" s="194"/>
      <c r="AX13" s="195"/>
      <c r="AY13" s="196"/>
      <c r="AZ13" s="194"/>
      <c r="BA13" s="194"/>
      <c r="BB13" s="197"/>
      <c r="BC13" s="198"/>
    </row>
    <row r="14" spans="1:55" ht="20.100000000000001" customHeight="1" x14ac:dyDescent="0.25">
      <c r="A14" s="190" t="s">
        <v>359</v>
      </c>
      <c r="B14" s="191" t="s">
        <v>360</v>
      </c>
      <c r="C14" s="191" t="s">
        <v>367</v>
      </c>
      <c r="D14" s="191" t="s">
        <v>362</v>
      </c>
      <c r="E14" s="192"/>
      <c r="F14" s="192"/>
      <c r="G14" s="193"/>
      <c r="H14" s="200" t="s">
        <v>63</v>
      </c>
      <c r="I14" s="194"/>
      <c r="J14" s="195"/>
      <c r="K14" s="196"/>
      <c r="L14" s="194"/>
      <c r="M14" s="194"/>
      <c r="N14" s="195"/>
      <c r="O14" s="196"/>
      <c r="P14" s="194"/>
      <c r="Q14" s="194"/>
      <c r="R14" s="195"/>
      <c r="S14" s="196"/>
      <c r="T14" s="194"/>
      <c r="U14" s="194"/>
      <c r="V14" s="195"/>
      <c r="W14" s="196"/>
      <c r="X14" s="194"/>
      <c r="Y14" s="194"/>
      <c r="Z14" s="195"/>
      <c r="AA14" s="196"/>
      <c r="AB14" s="194"/>
      <c r="AC14" s="194"/>
      <c r="AD14" s="195"/>
      <c r="AE14" s="196"/>
      <c r="AF14" s="194" t="s">
        <v>64</v>
      </c>
      <c r="AG14" s="194"/>
      <c r="AH14" s="195"/>
      <c r="AI14" s="196"/>
      <c r="AJ14" s="194"/>
      <c r="AK14" s="194"/>
      <c r="AL14" s="195"/>
      <c r="AM14" s="196"/>
      <c r="AN14" s="194"/>
      <c r="AO14" s="194"/>
      <c r="AP14" s="195"/>
      <c r="AQ14" s="196"/>
      <c r="AR14" s="194"/>
      <c r="AS14" s="194"/>
      <c r="AT14" s="195"/>
      <c r="AU14" s="196"/>
      <c r="AV14" s="194"/>
      <c r="AW14" s="194"/>
      <c r="AX14" s="195"/>
      <c r="AY14" s="196"/>
      <c r="AZ14" s="194"/>
      <c r="BA14" s="194"/>
      <c r="BB14" s="197"/>
      <c r="BC14" s="198"/>
    </row>
    <row r="15" spans="1:55" ht="20.100000000000001" customHeight="1" x14ac:dyDescent="0.25">
      <c r="A15" s="190" t="s">
        <v>359</v>
      </c>
      <c r="B15" s="191" t="s">
        <v>360</v>
      </c>
      <c r="C15" s="191" t="s">
        <v>368</v>
      </c>
      <c r="D15" s="191" t="s">
        <v>362</v>
      </c>
      <c r="E15" s="192"/>
      <c r="F15" s="192"/>
      <c r="G15" s="193"/>
      <c r="H15" s="194"/>
      <c r="I15" s="194"/>
      <c r="J15" s="195"/>
      <c r="K15" s="196"/>
      <c r="L15" s="194"/>
      <c r="M15" s="194"/>
      <c r="N15" s="200" t="s">
        <v>63</v>
      </c>
      <c r="O15" s="196"/>
      <c r="P15" s="194"/>
      <c r="Q15" s="194"/>
      <c r="R15" s="195"/>
      <c r="S15" s="196"/>
      <c r="T15" s="194"/>
      <c r="U15" s="194"/>
      <c r="V15" s="195"/>
      <c r="W15" s="196"/>
      <c r="X15" s="194"/>
      <c r="Y15" s="194"/>
      <c r="Z15" s="195"/>
      <c r="AA15" s="196"/>
      <c r="AB15" s="194"/>
      <c r="AC15" s="194"/>
      <c r="AD15" s="195"/>
      <c r="AE15" s="196"/>
      <c r="AF15" s="194"/>
      <c r="AG15" s="194"/>
      <c r="AH15" s="200" t="s">
        <v>63</v>
      </c>
      <c r="AI15" s="196"/>
      <c r="AJ15" s="194"/>
      <c r="AK15" s="194"/>
      <c r="AL15" s="195"/>
      <c r="AM15" s="196"/>
      <c r="AN15" s="194"/>
      <c r="AO15" s="194"/>
      <c r="AP15" s="195"/>
      <c r="AQ15" s="196"/>
      <c r="AR15" s="194"/>
      <c r="AS15" s="194"/>
      <c r="AT15" s="195"/>
      <c r="AU15" s="196"/>
      <c r="AV15" s="194"/>
      <c r="AW15" s="194"/>
      <c r="AX15" s="195"/>
      <c r="AY15" s="196"/>
      <c r="AZ15" s="194"/>
      <c r="BA15" s="194"/>
      <c r="BB15" s="197"/>
      <c r="BC15" s="198"/>
    </row>
    <row r="16" spans="1:55" ht="20.100000000000001" customHeight="1" x14ac:dyDescent="0.25">
      <c r="A16" s="190" t="s">
        <v>359</v>
      </c>
      <c r="B16" s="191" t="s">
        <v>360</v>
      </c>
      <c r="C16" s="191" t="s">
        <v>369</v>
      </c>
      <c r="D16" s="191" t="s">
        <v>362</v>
      </c>
      <c r="E16" s="192"/>
      <c r="F16" s="192"/>
      <c r="G16" s="193"/>
      <c r="H16" s="194"/>
      <c r="I16" s="194"/>
      <c r="J16" s="200" t="s">
        <v>63</v>
      </c>
      <c r="K16" s="196"/>
      <c r="L16" s="194"/>
      <c r="M16" s="194"/>
      <c r="N16" s="195"/>
      <c r="O16" s="196"/>
      <c r="P16" s="194"/>
      <c r="Q16" s="194"/>
      <c r="R16" s="195"/>
      <c r="S16" s="196"/>
      <c r="T16" s="194"/>
      <c r="U16" s="194"/>
      <c r="V16" s="195"/>
      <c r="W16" s="196"/>
      <c r="X16" s="194"/>
      <c r="Y16" s="194"/>
      <c r="Z16" s="195"/>
      <c r="AA16" s="196"/>
      <c r="AB16" s="194"/>
      <c r="AC16" s="194"/>
      <c r="AD16" s="195"/>
      <c r="AE16" s="196"/>
      <c r="AF16" s="200" t="s">
        <v>63</v>
      </c>
      <c r="AG16" s="194"/>
      <c r="AH16" s="195"/>
      <c r="AI16" s="196"/>
      <c r="AJ16" s="194"/>
      <c r="AK16" s="194"/>
      <c r="AL16" s="195"/>
      <c r="AM16" s="196"/>
      <c r="AN16" s="194"/>
      <c r="AO16" s="194"/>
      <c r="AP16" s="195"/>
      <c r="AQ16" s="196"/>
      <c r="AR16" s="194"/>
      <c r="AS16" s="194"/>
      <c r="AT16" s="195"/>
      <c r="AU16" s="196"/>
      <c r="AV16" s="194"/>
      <c r="AW16" s="194"/>
      <c r="AX16" s="195"/>
      <c r="AY16" s="196"/>
      <c r="AZ16" s="194" t="s">
        <v>64</v>
      </c>
      <c r="BA16" s="194"/>
      <c r="BB16" s="197"/>
      <c r="BC16" s="198"/>
    </row>
    <row r="17" spans="1:55" ht="20.100000000000001" customHeight="1" x14ac:dyDescent="0.25">
      <c r="A17" s="190" t="s">
        <v>359</v>
      </c>
      <c r="B17" s="191" t="s">
        <v>360</v>
      </c>
      <c r="C17" s="191" t="s">
        <v>370</v>
      </c>
      <c r="D17" s="191" t="s">
        <v>362</v>
      </c>
      <c r="E17" s="192"/>
      <c r="F17" s="192"/>
      <c r="G17" s="193"/>
      <c r="H17" s="194"/>
      <c r="I17" s="194"/>
      <c r="J17" s="195"/>
      <c r="K17" s="200" t="s">
        <v>63</v>
      </c>
      <c r="L17" s="194"/>
      <c r="M17" s="194"/>
      <c r="N17" s="195"/>
      <c r="O17" s="196"/>
      <c r="P17" s="194"/>
      <c r="Q17" s="194"/>
      <c r="R17" s="195"/>
      <c r="S17" s="196"/>
      <c r="T17" s="194"/>
      <c r="U17" s="194"/>
      <c r="V17" s="195"/>
      <c r="W17" s="196"/>
      <c r="X17" s="194"/>
      <c r="Y17" s="194"/>
      <c r="Z17" s="195"/>
      <c r="AA17" s="196"/>
      <c r="AB17" s="194"/>
      <c r="AC17" s="194"/>
      <c r="AD17" s="195"/>
      <c r="AE17" s="196"/>
      <c r="AF17" s="194"/>
      <c r="AG17" s="194"/>
      <c r="AH17" s="200" t="s">
        <v>63</v>
      </c>
      <c r="AI17" s="196"/>
      <c r="AJ17" s="194"/>
      <c r="AK17" s="194"/>
      <c r="AL17" s="195"/>
      <c r="AM17" s="196"/>
      <c r="AN17" s="194"/>
      <c r="AO17" s="194"/>
      <c r="AP17" s="195"/>
      <c r="AQ17" s="196"/>
      <c r="AR17" s="194"/>
      <c r="AS17" s="194"/>
      <c r="AT17" s="195"/>
      <c r="AU17" s="196"/>
      <c r="AV17" s="194"/>
      <c r="AW17" s="194"/>
      <c r="AX17" s="195"/>
      <c r="AY17" s="196"/>
      <c r="AZ17" s="194"/>
      <c r="BA17" s="194"/>
      <c r="BB17" s="197"/>
      <c r="BC17" s="198"/>
    </row>
    <row r="18" spans="1:55" ht="20.100000000000001" customHeight="1" x14ac:dyDescent="0.25">
      <c r="A18" s="190" t="s">
        <v>359</v>
      </c>
      <c r="B18" s="191" t="s">
        <v>360</v>
      </c>
      <c r="C18" s="191" t="s">
        <v>371</v>
      </c>
      <c r="D18" s="191" t="s">
        <v>362</v>
      </c>
      <c r="E18" s="192"/>
      <c r="F18" s="192"/>
      <c r="G18" s="193"/>
      <c r="H18" s="194"/>
      <c r="I18" s="194"/>
      <c r="J18" s="200" t="s">
        <v>63</v>
      </c>
      <c r="K18" s="196"/>
      <c r="L18" s="194"/>
      <c r="M18" s="194"/>
      <c r="N18" s="195"/>
      <c r="O18" s="196"/>
      <c r="P18" s="194"/>
      <c r="Q18" s="194"/>
      <c r="R18" s="195"/>
      <c r="S18" s="196"/>
      <c r="T18" s="194"/>
      <c r="U18" s="194"/>
      <c r="V18" s="195"/>
      <c r="W18" s="196"/>
      <c r="X18" s="194"/>
      <c r="Y18" s="194"/>
      <c r="Z18" s="195"/>
      <c r="AA18" s="196"/>
      <c r="AB18" s="194"/>
      <c r="AC18" s="194"/>
      <c r="AD18" s="195"/>
      <c r="AE18" s="196"/>
      <c r="AF18" s="194"/>
      <c r="AG18" s="194"/>
      <c r="AH18" s="195"/>
      <c r="AI18" s="196"/>
      <c r="AJ18" s="194"/>
      <c r="AK18" s="194"/>
      <c r="AL18" s="195"/>
      <c r="AM18" s="200" t="s">
        <v>63</v>
      </c>
      <c r="AN18" s="194"/>
      <c r="AO18" s="194"/>
      <c r="AP18" s="195"/>
      <c r="AQ18" s="196"/>
      <c r="AR18" s="194"/>
      <c r="AS18" s="194"/>
      <c r="AT18" s="195"/>
      <c r="AU18" s="196"/>
      <c r="AV18" s="194"/>
      <c r="AW18" s="194"/>
      <c r="AX18" s="195"/>
      <c r="AY18" s="196"/>
      <c r="AZ18" s="194"/>
      <c r="BA18" s="194"/>
      <c r="BB18" s="197"/>
      <c r="BC18" s="198"/>
    </row>
    <row r="19" spans="1:55" ht="20.100000000000001" customHeight="1" x14ac:dyDescent="0.25">
      <c r="A19" s="190" t="s">
        <v>359</v>
      </c>
      <c r="B19" s="191" t="s">
        <v>360</v>
      </c>
      <c r="C19" s="191" t="s">
        <v>372</v>
      </c>
      <c r="D19" s="191" t="s">
        <v>362</v>
      </c>
      <c r="E19" s="192"/>
      <c r="F19" s="192"/>
      <c r="G19" s="193"/>
      <c r="H19" s="194"/>
      <c r="I19" s="194"/>
      <c r="J19" s="200" t="s">
        <v>63</v>
      </c>
      <c r="K19" s="196"/>
      <c r="L19" s="194"/>
      <c r="M19" s="194"/>
      <c r="N19" s="195"/>
      <c r="O19" s="196"/>
      <c r="P19" s="194"/>
      <c r="Q19" s="194"/>
      <c r="R19" s="195"/>
      <c r="S19" s="196"/>
      <c r="T19" s="194"/>
      <c r="U19" s="194"/>
      <c r="V19" s="195"/>
      <c r="W19" s="196"/>
      <c r="X19" s="194"/>
      <c r="Y19" s="194"/>
      <c r="Z19" s="195"/>
      <c r="AA19" s="196"/>
      <c r="AB19" s="194"/>
      <c r="AC19" s="194"/>
      <c r="AD19" s="195"/>
      <c r="AE19" s="196"/>
      <c r="AF19" s="194"/>
      <c r="AG19" s="194"/>
      <c r="AH19" s="195"/>
      <c r="AI19" s="196"/>
      <c r="AJ19" s="194"/>
      <c r="AK19" s="194"/>
      <c r="AL19" s="195"/>
      <c r="AM19" s="200" t="s">
        <v>63</v>
      </c>
      <c r="AN19" s="194"/>
      <c r="AO19" s="194"/>
      <c r="AP19" s="195"/>
      <c r="AQ19" s="196"/>
      <c r="AR19" s="194"/>
      <c r="AS19" s="194"/>
      <c r="AT19" s="195"/>
      <c r="AU19" s="196"/>
      <c r="AV19" s="194"/>
      <c r="AW19" s="194"/>
      <c r="AX19" s="195"/>
      <c r="AY19" s="196"/>
      <c r="AZ19" s="194"/>
      <c r="BA19" s="194"/>
      <c r="BB19" s="197"/>
      <c r="BC19" s="198"/>
    </row>
    <row r="20" spans="1:55" ht="20.100000000000001" customHeight="1" x14ac:dyDescent="0.25">
      <c r="A20" s="190" t="s">
        <v>359</v>
      </c>
      <c r="B20" s="191" t="s">
        <v>360</v>
      </c>
      <c r="C20" s="191" t="s">
        <v>373</v>
      </c>
      <c r="D20" s="191" t="s">
        <v>362</v>
      </c>
      <c r="E20" s="192"/>
      <c r="F20" s="192"/>
      <c r="G20" s="193"/>
      <c r="H20" s="194"/>
      <c r="I20" s="194"/>
      <c r="J20" s="200" t="s">
        <v>63</v>
      </c>
      <c r="K20" s="196"/>
      <c r="L20" s="194"/>
      <c r="M20" s="194"/>
      <c r="N20" s="195"/>
      <c r="O20" s="196"/>
      <c r="P20" s="194"/>
      <c r="Q20" s="194"/>
      <c r="R20" s="195"/>
      <c r="S20" s="196"/>
      <c r="T20" s="194"/>
      <c r="U20" s="194"/>
      <c r="V20" s="195"/>
      <c r="W20" s="196"/>
      <c r="X20" s="194"/>
      <c r="Y20" s="194"/>
      <c r="Z20" s="195"/>
      <c r="AA20" s="196"/>
      <c r="AB20" s="194"/>
      <c r="AC20" s="194"/>
      <c r="AD20" s="195"/>
      <c r="AE20" s="196"/>
      <c r="AF20" s="194"/>
      <c r="AG20" s="194"/>
      <c r="AH20" s="195"/>
      <c r="AI20" s="196"/>
      <c r="AJ20" s="194"/>
      <c r="AK20" s="194"/>
      <c r="AL20" s="195"/>
      <c r="AM20" s="200" t="s">
        <v>63</v>
      </c>
      <c r="AN20" s="194"/>
      <c r="AO20" s="194"/>
      <c r="AP20" s="195"/>
      <c r="AQ20" s="196"/>
      <c r="AR20" s="194"/>
      <c r="AS20" s="194"/>
      <c r="AT20" s="195"/>
      <c r="AU20" s="196"/>
      <c r="AV20" s="194"/>
      <c r="AW20" s="194"/>
      <c r="AX20" s="195"/>
      <c r="AY20" s="196"/>
      <c r="AZ20" s="194"/>
      <c r="BA20" s="194"/>
      <c r="BB20" s="197"/>
      <c r="BC20" s="198"/>
    </row>
    <row r="21" spans="1:55" ht="20.100000000000001" customHeight="1" x14ac:dyDescent="0.25">
      <c r="A21" s="190" t="s">
        <v>359</v>
      </c>
      <c r="B21" s="201" t="s">
        <v>360</v>
      </c>
      <c r="C21" s="201" t="s">
        <v>374</v>
      </c>
      <c r="D21" s="191" t="s">
        <v>362</v>
      </c>
      <c r="E21" s="202"/>
      <c r="F21" s="202"/>
      <c r="G21" s="193"/>
      <c r="H21" s="194"/>
      <c r="I21" s="194"/>
      <c r="J21" s="200" t="s">
        <v>63</v>
      </c>
      <c r="K21" s="196"/>
      <c r="L21" s="194"/>
      <c r="M21" s="194"/>
      <c r="N21" s="195"/>
      <c r="O21" s="196"/>
      <c r="P21" s="194"/>
      <c r="Q21" s="194"/>
      <c r="R21" s="195"/>
      <c r="S21" s="196"/>
      <c r="T21" s="194"/>
      <c r="U21" s="194"/>
      <c r="V21" s="195"/>
      <c r="W21" s="196"/>
      <c r="X21" s="194"/>
      <c r="Y21" s="194"/>
      <c r="Z21" s="195"/>
      <c r="AA21" s="196"/>
      <c r="AB21" s="194"/>
      <c r="AC21" s="194"/>
      <c r="AD21" s="195"/>
      <c r="AE21" s="196"/>
      <c r="AF21" s="194"/>
      <c r="AG21" s="194"/>
      <c r="AH21" s="195"/>
      <c r="AI21" s="196"/>
      <c r="AJ21" s="194"/>
      <c r="AK21" s="194"/>
      <c r="AL21" s="195"/>
      <c r="AM21" s="200" t="s">
        <v>63</v>
      </c>
      <c r="AN21" s="194"/>
      <c r="AO21" s="194"/>
      <c r="AP21" s="195"/>
      <c r="AQ21" s="196"/>
      <c r="AR21" s="194"/>
      <c r="AS21" s="194"/>
      <c r="AT21" s="195"/>
      <c r="AU21" s="196"/>
      <c r="AV21" s="194"/>
      <c r="AW21" s="194"/>
      <c r="AX21" s="195"/>
      <c r="AY21" s="196"/>
      <c r="AZ21" s="194"/>
      <c r="BA21" s="194"/>
      <c r="BB21" s="197"/>
      <c r="BC21" s="203"/>
    </row>
    <row r="22" spans="1:55" ht="20.100000000000001" customHeight="1" x14ac:dyDescent="0.25">
      <c r="A22" s="190" t="s">
        <v>359</v>
      </c>
      <c r="B22" s="191" t="s">
        <v>360</v>
      </c>
      <c r="C22" s="191" t="s">
        <v>375</v>
      </c>
      <c r="D22" s="191" t="s">
        <v>362</v>
      </c>
      <c r="E22" s="192"/>
      <c r="F22" s="192"/>
      <c r="G22" s="193"/>
      <c r="H22" s="194"/>
      <c r="I22" s="194"/>
      <c r="J22" s="195"/>
      <c r="K22" s="196"/>
      <c r="L22" s="194"/>
      <c r="M22" s="194"/>
      <c r="N22" s="200" t="s">
        <v>63</v>
      </c>
      <c r="O22" s="196"/>
      <c r="P22" s="194"/>
      <c r="Q22" s="194"/>
      <c r="R22" s="195"/>
      <c r="S22" s="196"/>
      <c r="T22" s="194"/>
      <c r="U22" s="194"/>
      <c r="V22" s="195"/>
      <c r="W22" s="196"/>
      <c r="X22" s="194"/>
      <c r="Y22" s="194"/>
      <c r="Z22" s="195"/>
      <c r="AA22" s="196"/>
      <c r="AB22" s="194"/>
      <c r="AC22" s="194"/>
      <c r="AD22" s="195"/>
      <c r="AE22" s="196"/>
      <c r="AF22" s="194"/>
      <c r="AG22" s="194"/>
      <c r="AH22" s="195"/>
      <c r="AI22" s="200" t="s">
        <v>63</v>
      </c>
      <c r="AJ22" s="194"/>
      <c r="AK22" s="194"/>
      <c r="AL22" s="195"/>
      <c r="AM22" s="196"/>
      <c r="AN22" s="194"/>
      <c r="AO22" s="194"/>
      <c r="AP22" s="200" t="s">
        <v>63</v>
      </c>
      <c r="AQ22" s="196"/>
      <c r="AR22" s="194"/>
      <c r="AS22" s="194"/>
      <c r="AT22" s="195"/>
      <c r="AU22" s="196"/>
      <c r="AV22" s="194"/>
      <c r="AW22" s="194"/>
      <c r="AX22" s="195"/>
      <c r="AY22" s="196"/>
      <c r="AZ22" s="194"/>
      <c r="BA22" s="194"/>
      <c r="BB22" s="197"/>
      <c r="BC22" s="198"/>
    </row>
    <row r="23" spans="1:55" ht="20.100000000000001" customHeight="1" x14ac:dyDescent="0.25">
      <c r="A23" s="190" t="s">
        <v>359</v>
      </c>
      <c r="B23" s="191" t="s">
        <v>360</v>
      </c>
      <c r="C23" s="191" t="s">
        <v>376</v>
      </c>
      <c r="D23" s="191" t="s">
        <v>362</v>
      </c>
      <c r="E23" s="192"/>
      <c r="F23" s="192"/>
      <c r="G23" s="193"/>
      <c r="H23" s="194"/>
      <c r="I23" s="194"/>
      <c r="J23" s="195"/>
      <c r="K23" s="196"/>
      <c r="L23" s="194"/>
      <c r="M23" s="194"/>
      <c r="N23" s="195"/>
      <c r="O23" s="196"/>
      <c r="P23" s="194"/>
      <c r="Q23" s="194"/>
      <c r="R23" s="195"/>
      <c r="S23" s="196"/>
      <c r="T23" s="194"/>
      <c r="U23" s="194"/>
      <c r="V23" s="195"/>
      <c r="W23" s="196"/>
      <c r="X23" s="194"/>
      <c r="Y23" s="194"/>
      <c r="Z23" s="195"/>
      <c r="AA23" s="196"/>
      <c r="AB23" s="194"/>
      <c r="AC23" s="194"/>
      <c r="AD23" s="195"/>
      <c r="AE23" s="196"/>
      <c r="AF23" s="194"/>
      <c r="AG23" s="194"/>
      <c r="AH23" s="195"/>
      <c r="AI23" s="196"/>
      <c r="AJ23" s="194"/>
      <c r="AK23" s="194"/>
      <c r="AL23" s="195"/>
      <c r="AM23" s="196"/>
      <c r="AN23" s="200" t="s">
        <v>63</v>
      </c>
      <c r="AO23" s="194"/>
      <c r="AP23" s="195"/>
      <c r="AQ23" s="196"/>
      <c r="AR23" s="194"/>
      <c r="AS23" s="194"/>
      <c r="AT23" s="195"/>
      <c r="AU23" s="196"/>
      <c r="AV23" s="194"/>
      <c r="AW23" s="194"/>
      <c r="AX23" s="195"/>
      <c r="AY23" s="196"/>
      <c r="AZ23" s="194"/>
      <c r="BA23" s="194"/>
      <c r="BB23" s="197"/>
      <c r="BC23" s="198"/>
    </row>
    <row r="24" spans="1:55" ht="20.100000000000001" customHeight="1" x14ac:dyDescent="0.25">
      <c r="A24" s="190" t="s">
        <v>359</v>
      </c>
      <c r="B24" s="191" t="s">
        <v>360</v>
      </c>
      <c r="C24" s="191" t="s">
        <v>377</v>
      </c>
      <c r="D24" s="191" t="s">
        <v>362</v>
      </c>
      <c r="E24" s="192"/>
      <c r="F24" s="192"/>
      <c r="G24" s="193"/>
      <c r="H24" s="194"/>
      <c r="I24" s="194"/>
      <c r="J24" s="195"/>
      <c r="K24" s="196"/>
      <c r="L24" s="200" t="s">
        <v>63</v>
      </c>
      <c r="M24" s="194"/>
      <c r="N24" s="195"/>
      <c r="O24" s="196"/>
      <c r="P24" s="194"/>
      <c r="Q24" s="194"/>
      <c r="R24" s="195"/>
      <c r="S24" s="196"/>
      <c r="T24" s="194"/>
      <c r="U24" s="194"/>
      <c r="V24" s="195"/>
      <c r="W24" s="196"/>
      <c r="X24" s="194"/>
      <c r="Y24" s="194"/>
      <c r="Z24" s="195"/>
      <c r="AA24" s="196"/>
      <c r="AB24" s="194"/>
      <c r="AC24" s="194"/>
      <c r="AD24" s="195"/>
      <c r="AE24" s="196"/>
      <c r="AF24" s="194"/>
      <c r="AG24" s="194"/>
      <c r="AH24" s="195"/>
      <c r="AI24" s="196"/>
      <c r="AJ24" s="194"/>
      <c r="AK24" s="194"/>
      <c r="AL24" s="200" t="s">
        <v>63</v>
      </c>
      <c r="AM24" s="196"/>
      <c r="AN24" s="200"/>
      <c r="AO24" s="194"/>
      <c r="AP24" s="195"/>
      <c r="AQ24" s="196"/>
      <c r="AR24" s="194"/>
      <c r="AS24" s="194"/>
      <c r="AT24" s="195"/>
      <c r="AU24" s="196"/>
      <c r="AV24" s="194"/>
      <c r="AW24" s="194"/>
      <c r="AX24" s="195"/>
      <c r="AY24" s="196"/>
      <c r="AZ24" s="194"/>
      <c r="BA24" s="194"/>
      <c r="BB24" s="197"/>
      <c r="BC24" s="198"/>
    </row>
    <row r="25" spans="1:55" ht="20.100000000000001" customHeight="1" x14ac:dyDescent="0.25">
      <c r="A25" s="190" t="s">
        <v>359</v>
      </c>
      <c r="B25" s="191" t="s">
        <v>360</v>
      </c>
      <c r="C25" s="191" t="s">
        <v>378</v>
      </c>
      <c r="D25" s="191" t="s">
        <v>362</v>
      </c>
      <c r="E25" s="192"/>
      <c r="F25" s="192"/>
      <c r="G25" s="193"/>
      <c r="H25" s="200" t="s">
        <v>63</v>
      </c>
      <c r="I25" s="194"/>
      <c r="J25" s="195"/>
      <c r="K25" s="196"/>
      <c r="L25" s="194"/>
      <c r="M25" s="194"/>
      <c r="N25" s="195"/>
      <c r="O25" s="196"/>
      <c r="P25" s="194"/>
      <c r="Q25" s="194"/>
      <c r="R25" s="195"/>
      <c r="S25" s="196"/>
      <c r="T25" s="194"/>
      <c r="U25" s="194"/>
      <c r="V25" s="195"/>
      <c r="W25" s="196"/>
      <c r="X25" s="194"/>
      <c r="Y25" s="194"/>
      <c r="Z25" s="195"/>
      <c r="AA25" s="196"/>
      <c r="AB25" s="194"/>
      <c r="AC25" s="194"/>
      <c r="AD25" s="195"/>
      <c r="AE25" s="196"/>
      <c r="AF25" s="194" t="s">
        <v>64</v>
      </c>
      <c r="AG25" s="194"/>
      <c r="AH25" s="195"/>
      <c r="AI25" s="196"/>
      <c r="AJ25" s="194"/>
      <c r="AK25" s="194"/>
      <c r="AL25" s="195"/>
      <c r="AM25" s="196"/>
      <c r="AN25" s="194"/>
      <c r="AO25" s="194"/>
      <c r="AP25" s="195"/>
      <c r="AQ25" s="196"/>
      <c r="AR25" s="194"/>
      <c r="AS25" s="194"/>
      <c r="AT25" s="195"/>
      <c r="AU25" s="196"/>
      <c r="AV25" s="194"/>
      <c r="AW25" s="194"/>
      <c r="AX25" s="195"/>
      <c r="AY25" s="196"/>
      <c r="AZ25" s="194"/>
      <c r="BA25" s="194"/>
      <c r="BB25" s="197"/>
      <c r="BC25" s="198"/>
    </row>
    <row r="26" spans="1:55" ht="20.100000000000001" customHeight="1" x14ac:dyDescent="0.25">
      <c r="A26" s="190" t="s">
        <v>359</v>
      </c>
      <c r="B26" s="191" t="s">
        <v>360</v>
      </c>
      <c r="C26" s="191" t="s">
        <v>379</v>
      </c>
      <c r="D26" s="191" t="s">
        <v>362</v>
      </c>
      <c r="E26" s="192"/>
      <c r="F26" s="192"/>
      <c r="G26" s="193"/>
      <c r="H26" s="194"/>
      <c r="I26" s="194"/>
      <c r="J26" s="195"/>
      <c r="K26" s="196"/>
      <c r="L26" s="194"/>
      <c r="M26" s="200" t="s">
        <v>63</v>
      </c>
      <c r="N26" s="195"/>
      <c r="O26" s="196"/>
      <c r="P26" s="194"/>
      <c r="Q26" s="194"/>
      <c r="R26" s="195"/>
      <c r="S26" s="196"/>
      <c r="T26" s="194"/>
      <c r="U26" s="194"/>
      <c r="V26" s="195"/>
      <c r="W26" s="196"/>
      <c r="X26" s="194"/>
      <c r="Y26" s="194"/>
      <c r="Z26" s="195"/>
      <c r="AA26" s="196"/>
      <c r="AB26" s="194"/>
      <c r="AC26" s="194"/>
      <c r="AD26" s="195"/>
      <c r="AE26" s="196"/>
      <c r="AF26" s="194"/>
      <c r="AG26" s="194"/>
      <c r="AH26" s="195"/>
      <c r="AI26" s="196"/>
      <c r="AJ26" s="194"/>
      <c r="AK26" s="194" t="s">
        <v>64</v>
      </c>
      <c r="AL26" s="195"/>
      <c r="AM26" s="196"/>
      <c r="AN26" s="194"/>
      <c r="AO26" s="194"/>
      <c r="AP26" s="195"/>
      <c r="AQ26" s="196"/>
      <c r="AR26" s="194"/>
      <c r="AS26" s="194"/>
      <c r="AT26" s="195"/>
      <c r="AU26" s="196"/>
      <c r="AV26" s="194"/>
      <c r="AW26" s="194"/>
      <c r="AX26" s="195"/>
      <c r="AY26" s="196"/>
      <c r="AZ26" s="194"/>
      <c r="BA26" s="194"/>
      <c r="BB26" s="197"/>
      <c r="BC26" s="198"/>
    </row>
    <row r="27" spans="1:55" ht="20.100000000000001" customHeight="1" x14ac:dyDescent="0.25">
      <c r="A27" s="190" t="s">
        <v>359</v>
      </c>
      <c r="B27" s="191" t="s">
        <v>360</v>
      </c>
      <c r="C27" s="191" t="s">
        <v>380</v>
      </c>
      <c r="D27" s="191" t="s">
        <v>362</v>
      </c>
      <c r="E27" s="192"/>
      <c r="F27" s="192"/>
      <c r="G27" s="193"/>
      <c r="H27" s="194"/>
      <c r="I27" s="194"/>
      <c r="J27" s="195"/>
      <c r="K27" s="196"/>
      <c r="L27" s="200" t="s">
        <v>63</v>
      </c>
      <c r="M27" s="194"/>
      <c r="N27" s="195"/>
      <c r="O27" s="196"/>
      <c r="P27" s="194"/>
      <c r="Q27" s="194"/>
      <c r="R27" s="195"/>
      <c r="S27" s="196"/>
      <c r="T27" s="194"/>
      <c r="U27" s="194"/>
      <c r="V27" s="195"/>
      <c r="W27" s="196"/>
      <c r="X27" s="194"/>
      <c r="Y27" s="194"/>
      <c r="Z27" s="195"/>
      <c r="AA27" s="196"/>
      <c r="AB27" s="194"/>
      <c r="AC27" s="194"/>
      <c r="AD27" s="195"/>
      <c r="AE27" s="196"/>
      <c r="AF27" s="194"/>
      <c r="AG27" s="194"/>
      <c r="AH27" s="200" t="s">
        <v>63</v>
      </c>
      <c r="AI27" s="196"/>
      <c r="AJ27" s="194"/>
      <c r="AK27" s="194"/>
      <c r="AL27" s="195"/>
      <c r="AM27" s="196"/>
      <c r="AN27" s="194"/>
      <c r="AO27" s="194"/>
      <c r="AP27" s="195"/>
      <c r="AQ27" s="196"/>
      <c r="AR27" s="194"/>
      <c r="AS27" s="194"/>
      <c r="AT27" s="195"/>
      <c r="AU27" s="196"/>
      <c r="AV27" s="194"/>
      <c r="AW27" s="194"/>
      <c r="AX27" s="195"/>
      <c r="AY27" s="196"/>
      <c r="AZ27" s="194"/>
      <c r="BA27" s="194"/>
      <c r="BB27" s="197"/>
      <c r="BC27" s="198"/>
    </row>
    <row r="28" spans="1:55" ht="20.100000000000001" customHeight="1" x14ac:dyDescent="0.25">
      <c r="A28" s="190" t="s">
        <v>359</v>
      </c>
      <c r="B28" s="191" t="s">
        <v>360</v>
      </c>
      <c r="C28" s="191" t="s">
        <v>381</v>
      </c>
      <c r="D28" s="191" t="s">
        <v>362</v>
      </c>
      <c r="E28" s="192"/>
      <c r="F28" s="192"/>
      <c r="G28" s="193"/>
      <c r="H28" s="194"/>
      <c r="I28" s="194"/>
      <c r="J28" s="195"/>
      <c r="K28" s="196"/>
      <c r="L28" s="194"/>
      <c r="M28" s="200" t="s">
        <v>63</v>
      </c>
      <c r="N28" s="195"/>
      <c r="O28" s="196"/>
      <c r="P28" s="194"/>
      <c r="Q28" s="194"/>
      <c r="R28" s="195"/>
      <c r="S28" s="196"/>
      <c r="T28" s="194"/>
      <c r="U28" s="194"/>
      <c r="V28" s="195"/>
      <c r="W28" s="196"/>
      <c r="X28" s="194"/>
      <c r="Y28" s="194"/>
      <c r="Z28" s="195"/>
      <c r="AA28" s="196"/>
      <c r="AB28" s="194"/>
      <c r="AC28" s="194"/>
      <c r="AD28" s="195"/>
      <c r="AE28" s="196"/>
      <c r="AF28" s="194"/>
      <c r="AG28" s="194"/>
      <c r="AH28" s="195"/>
      <c r="AI28" s="196"/>
      <c r="AJ28" s="200" t="s">
        <v>63</v>
      </c>
      <c r="AK28" s="200"/>
      <c r="AL28" s="195"/>
      <c r="AM28" s="196"/>
      <c r="AN28" s="194"/>
      <c r="AO28" s="194"/>
      <c r="AP28" s="195"/>
      <c r="AQ28" s="196"/>
      <c r="AR28" s="194"/>
      <c r="AS28" s="194"/>
      <c r="AT28" s="195"/>
      <c r="AU28" s="196"/>
      <c r="AV28" s="194"/>
      <c r="AW28" s="194"/>
      <c r="AX28" s="195"/>
      <c r="AY28" s="196"/>
      <c r="AZ28" s="194"/>
      <c r="BA28" s="194"/>
      <c r="BB28" s="197"/>
      <c r="BC28" s="198"/>
    </row>
    <row r="29" spans="1:55" ht="20.100000000000001" customHeight="1" x14ac:dyDescent="0.25">
      <c r="A29" s="190" t="s">
        <v>359</v>
      </c>
      <c r="B29" s="191" t="s">
        <v>360</v>
      </c>
      <c r="C29" s="191" t="s">
        <v>382</v>
      </c>
      <c r="D29" s="191" t="s">
        <v>362</v>
      </c>
      <c r="E29" s="192"/>
      <c r="F29" s="192"/>
      <c r="G29" s="193"/>
      <c r="H29" s="194"/>
      <c r="I29" s="194"/>
      <c r="J29" s="195"/>
      <c r="K29" s="200" t="s">
        <v>63</v>
      </c>
      <c r="L29" s="194"/>
      <c r="M29" s="194"/>
      <c r="N29" s="195"/>
      <c r="O29" s="196"/>
      <c r="P29" s="194"/>
      <c r="Q29" s="194"/>
      <c r="R29" s="195"/>
      <c r="S29" s="196"/>
      <c r="T29" s="194"/>
      <c r="U29" s="194"/>
      <c r="V29" s="195"/>
      <c r="W29" s="196"/>
      <c r="X29" s="194"/>
      <c r="Y29" s="194"/>
      <c r="Z29" s="195"/>
      <c r="AA29" s="196"/>
      <c r="AB29" s="194"/>
      <c r="AC29" s="194"/>
      <c r="AD29" s="195"/>
      <c r="AE29" s="196"/>
      <c r="AF29" s="194"/>
      <c r="AG29" s="194"/>
      <c r="AH29" s="195"/>
      <c r="AI29" s="196" t="s">
        <v>64</v>
      </c>
      <c r="AJ29" s="194"/>
      <c r="AK29" s="194"/>
      <c r="AL29" s="195"/>
      <c r="AM29" s="196"/>
      <c r="AN29" s="194"/>
      <c r="AO29" s="194"/>
      <c r="AP29" s="195"/>
      <c r="AQ29" s="196"/>
      <c r="AR29" s="194"/>
      <c r="AS29" s="194"/>
      <c r="AT29" s="195"/>
      <c r="AU29" s="196"/>
      <c r="AV29" s="194"/>
      <c r="AW29" s="194"/>
      <c r="AX29" s="195"/>
      <c r="AY29" s="196"/>
      <c r="AZ29" s="194"/>
      <c r="BA29" s="194"/>
      <c r="BB29" s="197"/>
      <c r="BC29" s="198"/>
    </row>
    <row r="30" spans="1:55" ht="20.100000000000001" customHeight="1" x14ac:dyDescent="0.25">
      <c r="A30" s="190" t="s">
        <v>359</v>
      </c>
      <c r="B30" s="191" t="s">
        <v>360</v>
      </c>
      <c r="C30" s="191" t="s">
        <v>383</v>
      </c>
      <c r="D30" s="191" t="s">
        <v>362</v>
      </c>
      <c r="E30" s="192"/>
      <c r="F30" s="192"/>
      <c r="G30" s="193"/>
      <c r="H30" s="194"/>
      <c r="I30" s="194"/>
      <c r="J30" s="195"/>
      <c r="K30" s="196"/>
      <c r="L30" s="194"/>
      <c r="M30" s="194"/>
      <c r="N30" s="195"/>
      <c r="O30" s="196"/>
      <c r="P30" s="200" t="s">
        <v>63</v>
      </c>
      <c r="Q30" s="194"/>
      <c r="R30" s="195"/>
      <c r="S30" s="196"/>
      <c r="T30" s="194"/>
      <c r="U30" s="194"/>
      <c r="V30" s="195"/>
      <c r="W30" s="196"/>
      <c r="X30" s="194"/>
      <c r="Y30" s="194"/>
      <c r="Z30" s="195"/>
      <c r="AA30" s="196"/>
      <c r="AB30" s="194"/>
      <c r="AC30" s="194"/>
      <c r="AD30" s="195"/>
      <c r="AE30" s="196"/>
      <c r="AF30" s="194"/>
      <c r="AG30" s="194"/>
      <c r="AH30" s="195"/>
      <c r="AI30" s="196"/>
      <c r="AJ30" s="194"/>
      <c r="AK30" s="194"/>
      <c r="AL30" s="195"/>
      <c r="AM30" s="196"/>
      <c r="AN30" s="194" t="s">
        <v>64</v>
      </c>
      <c r="AO30" s="194"/>
      <c r="AP30" s="195"/>
      <c r="AQ30" s="196"/>
      <c r="AR30" s="194"/>
      <c r="AS30" s="194"/>
      <c r="AT30" s="195"/>
      <c r="AU30" s="196"/>
      <c r="AV30" s="194"/>
      <c r="AW30" s="194"/>
      <c r="AX30" s="195"/>
      <c r="AY30" s="196"/>
      <c r="AZ30" s="194"/>
      <c r="BA30" s="194"/>
      <c r="BB30" s="197"/>
      <c r="BC30" s="198"/>
    </row>
    <row r="31" spans="1:55" ht="20.100000000000001" customHeight="1" x14ac:dyDescent="0.25">
      <c r="A31" s="190" t="s">
        <v>359</v>
      </c>
      <c r="B31" s="191" t="s">
        <v>360</v>
      </c>
      <c r="C31" s="191" t="s">
        <v>384</v>
      </c>
      <c r="D31" s="191" t="s">
        <v>362</v>
      </c>
      <c r="E31" s="192"/>
      <c r="F31" s="192"/>
      <c r="G31" s="193"/>
      <c r="H31" s="194"/>
      <c r="I31" s="194"/>
      <c r="J31" s="195"/>
      <c r="K31" s="196"/>
      <c r="L31" s="194"/>
      <c r="M31" s="194"/>
      <c r="N31" s="195"/>
      <c r="O31" s="196"/>
      <c r="P31" s="194"/>
      <c r="Q31" s="194"/>
      <c r="R31" s="195"/>
      <c r="S31" s="196"/>
      <c r="T31" s="194"/>
      <c r="U31" s="194"/>
      <c r="V31" s="195"/>
      <c r="W31" s="196"/>
      <c r="X31" s="194"/>
      <c r="Y31" s="194"/>
      <c r="Z31" s="195"/>
      <c r="AA31" s="196"/>
      <c r="AB31" s="194"/>
      <c r="AC31" s="194"/>
      <c r="AD31" s="195"/>
      <c r="AE31" s="196"/>
      <c r="AF31" s="200" t="s">
        <v>63</v>
      </c>
      <c r="AG31" s="194"/>
      <c r="AH31" s="195"/>
      <c r="AI31" s="196"/>
      <c r="AJ31" s="194"/>
      <c r="AK31" s="194"/>
      <c r="AL31" s="195"/>
      <c r="AM31" s="196"/>
      <c r="AN31" s="194"/>
      <c r="AO31" s="194"/>
      <c r="AP31" s="195"/>
      <c r="AQ31" s="196"/>
      <c r="AR31" s="194"/>
      <c r="AS31" s="194"/>
      <c r="AT31" s="195"/>
      <c r="AU31" s="196"/>
      <c r="AV31" s="194"/>
      <c r="AW31" s="194"/>
      <c r="AX31" s="195"/>
      <c r="AY31" s="196"/>
      <c r="AZ31" s="194"/>
      <c r="BA31" s="194"/>
      <c r="BB31" s="197"/>
      <c r="BC31" s="198"/>
    </row>
    <row r="32" spans="1:55" ht="20.100000000000001" customHeight="1" x14ac:dyDescent="0.25">
      <c r="A32" s="190" t="s">
        <v>359</v>
      </c>
      <c r="B32" s="191" t="s">
        <v>360</v>
      </c>
      <c r="C32" s="191" t="s">
        <v>385</v>
      </c>
      <c r="D32" s="191" t="s">
        <v>362</v>
      </c>
      <c r="E32" s="192"/>
      <c r="F32" s="192"/>
      <c r="G32" s="193"/>
      <c r="H32" s="194"/>
      <c r="I32" s="194"/>
      <c r="J32" s="195"/>
      <c r="K32" s="196"/>
      <c r="L32" s="194"/>
      <c r="M32" s="194"/>
      <c r="N32" s="195"/>
      <c r="O32" s="196"/>
      <c r="P32" s="194"/>
      <c r="Q32" s="194"/>
      <c r="R32" s="195"/>
      <c r="S32" s="196"/>
      <c r="T32" s="194"/>
      <c r="U32" s="194"/>
      <c r="V32" s="195"/>
      <c r="W32" s="196"/>
      <c r="X32" s="194"/>
      <c r="Y32" s="194"/>
      <c r="Z32" s="195"/>
      <c r="AA32" s="196"/>
      <c r="AB32" s="194"/>
      <c r="AC32" s="194"/>
      <c r="AD32" s="195"/>
      <c r="AE32" s="196"/>
      <c r="AF32" s="200" t="s">
        <v>63</v>
      </c>
      <c r="AG32" s="194"/>
      <c r="AH32" s="195"/>
      <c r="AI32" s="196"/>
      <c r="AJ32" s="194"/>
      <c r="AK32" s="194"/>
      <c r="AL32" s="195"/>
      <c r="AM32" s="196"/>
      <c r="AN32" s="194"/>
      <c r="AO32" s="194"/>
      <c r="AP32" s="195"/>
      <c r="AQ32" s="196"/>
      <c r="AR32" s="194"/>
      <c r="AS32" s="194"/>
      <c r="AT32" s="195"/>
      <c r="AU32" s="196"/>
      <c r="AV32" s="194"/>
      <c r="AW32" s="194"/>
      <c r="AX32" s="195"/>
      <c r="AY32" s="196"/>
      <c r="AZ32" s="194"/>
      <c r="BA32" s="194"/>
      <c r="BB32" s="197"/>
      <c r="BC32" s="198"/>
    </row>
    <row r="33" spans="1:55" ht="20.100000000000001" customHeight="1" x14ac:dyDescent="0.25">
      <c r="A33" s="190" t="s">
        <v>359</v>
      </c>
      <c r="B33" s="191" t="s">
        <v>360</v>
      </c>
      <c r="C33" s="191" t="s">
        <v>386</v>
      </c>
      <c r="D33" s="191" t="s">
        <v>362</v>
      </c>
      <c r="E33" s="192"/>
      <c r="F33" s="192"/>
      <c r="G33" s="193"/>
      <c r="H33" s="200" t="s">
        <v>63</v>
      </c>
      <c r="I33" s="194"/>
      <c r="J33" s="195"/>
      <c r="K33" s="196"/>
      <c r="L33" s="194"/>
      <c r="M33" s="194"/>
      <c r="N33" s="195"/>
      <c r="O33" s="196"/>
      <c r="P33" s="194"/>
      <c r="Q33" s="194"/>
      <c r="R33" s="195"/>
      <c r="S33" s="196"/>
      <c r="T33" s="194"/>
      <c r="U33" s="194"/>
      <c r="V33" s="195"/>
      <c r="W33" s="196"/>
      <c r="X33" s="194"/>
      <c r="Y33" s="194"/>
      <c r="Z33" s="195"/>
      <c r="AA33" s="200" t="s">
        <v>63</v>
      </c>
      <c r="AB33" s="194"/>
      <c r="AC33" s="194"/>
      <c r="AD33" s="195"/>
      <c r="AE33" s="196"/>
      <c r="AF33" s="194"/>
      <c r="AG33" s="194"/>
      <c r="AH33" s="195"/>
      <c r="AI33" s="196"/>
      <c r="AJ33" s="194"/>
      <c r="AK33" s="194"/>
      <c r="AL33" s="195"/>
      <c r="AM33" s="196"/>
      <c r="AN33" s="194"/>
      <c r="AO33" s="194"/>
      <c r="AP33" s="195"/>
      <c r="AQ33" s="196"/>
      <c r="AR33" s="194"/>
      <c r="AS33" s="194"/>
      <c r="AT33" s="195"/>
      <c r="AU33" s="196"/>
      <c r="AV33" s="194"/>
      <c r="AW33" s="194"/>
      <c r="AX33" s="195"/>
      <c r="AY33" s="196" t="s">
        <v>64</v>
      </c>
      <c r="AZ33" s="194"/>
      <c r="BA33" s="194"/>
      <c r="BB33" s="197"/>
      <c r="BC33" s="198"/>
    </row>
    <row r="34" spans="1:55" ht="20.100000000000001" customHeight="1" x14ac:dyDescent="0.25">
      <c r="A34" s="190" t="s">
        <v>359</v>
      </c>
      <c r="B34" s="191" t="s">
        <v>360</v>
      </c>
      <c r="C34" s="191" t="s">
        <v>387</v>
      </c>
      <c r="D34" s="191" t="s">
        <v>362</v>
      </c>
      <c r="E34" s="192"/>
      <c r="F34" s="192"/>
      <c r="G34" s="193"/>
      <c r="H34" s="194"/>
      <c r="I34" s="194"/>
      <c r="J34" s="195"/>
      <c r="K34" s="196"/>
      <c r="L34" s="194"/>
      <c r="M34" s="194"/>
      <c r="N34" s="195"/>
      <c r="O34" s="196"/>
      <c r="P34" s="194"/>
      <c r="Q34" s="194"/>
      <c r="R34" s="195"/>
      <c r="S34" s="196"/>
      <c r="T34" s="194"/>
      <c r="U34" s="194"/>
      <c r="V34" s="195"/>
      <c r="W34" s="196"/>
      <c r="X34" s="194"/>
      <c r="Y34" s="194"/>
      <c r="Z34" s="195"/>
      <c r="AA34" s="196"/>
      <c r="AB34" s="194" t="s">
        <v>64</v>
      </c>
      <c r="AC34" s="194"/>
      <c r="AD34" s="195"/>
      <c r="AE34" s="196"/>
      <c r="AF34" s="194"/>
      <c r="AG34" s="194"/>
      <c r="AH34" s="195"/>
      <c r="AI34" s="196"/>
      <c r="AJ34" s="194"/>
      <c r="AK34" s="194"/>
      <c r="AL34" s="195"/>
      <c r="AM34" s="196"/>
      <c r="AN34" s="194"/>
      <c r="AO34" s="194"/>
      <c r="AP34" s="195"/>
      <c r="AQ34" s="196"/>
      <c r="AR34" s="194"/>
      <c r="AS34" s="194"/>
      <c r="AT34" s="195"/>
      <c r="AU34" s="196"/>
      <c r="AV34" s="194"/>
      <c r="AW34" s="194"/>
      <c r="AX34" s="195"/>
      <c r="AY34" s="196"/>
      <c r="AZ34" s="194"/>
      <c r="BA34" s="194"/>
      <c r="BB34" s="197"/>
      <c r="BC34" s="198"/>
    </row>
    <row r="35" spans="1:55" ht="20.100000000000001" customHeight="1" x14ac:dyDescent="0.25">
      <c r="A35" s="190" t="s">
        <v>359</v>
      </c>
      <c r="B35" s="191" t="s">
        <v>360</v>
      </c>
      <c r="C35" s="191" t="s">
        <v>388</v>
      </c>
      <c r="D35" s="191" t="s">
        <v>362</v>
      </c>
      <c r="E35" s="192"/>
      <c r="F35" s="192"/>
      <c r="G35" s="193"/>
      <c r="H35" s="200" t="s">
        <v>63</v>
      </c>
      <c r="I35" s="194"/>
      <c r="J35" s="195"/>
      <c r="K35" s="196"/>
      <c r="L35" s="194"/>
      <c r="M35" s="194"/>
      <c r="N35" s="195"/>
      <c r="O35" s="196"/>
      <c r="P35" s="194"/>
      <c r="Q35" s="194"/>
      <c r="R35" s="195"/>
      <c r="S35" s="196"/>
      <c r="T35" s="194"/>
      <c r="U35" s="194"/>
      <c r="V35" s="195"/>
      <c r="W35" s="196"/>
      <c r="X35" s="194"/>
      <c r="Y35" s="194"/>
      <c r="Z35" s="195"/>
      <c r="AA35" s="196"/>
      <c r="AB35" s="194"/>
      <c r="AC35" s="194"/>
      <c r="AD35" s="195"/>
      <c r="AE35" s="196"/>
      <c r="AF35" s="194"/>
      <c r="AG35" s="194"/>
      <c r="AH35" s="195"/>
      <c r="AI35" s="196"/>
      <c r="AJ35" s="194"/>
      <c r="AK35" s="194"/>
      <c r="AL35" s="195"/>
      <c r="AM35" s="196"/>
      <c r="AN35" s="194"/>
      <c r="AO35" s="194"/>
      <c r="AP35" s="195"/>
      <c r="AQ35" s="200" t="s">
        <v>63</v>
      </c>
      <c r="AR35" s="194"/>
      <c r="AS35" s="194"/>
      <c r="AT35" s="195"/>
      <c r="AU35" s="196"/>
      <c r="AV35" s="194"/>
      <c r="AW35" s="194"/>
      <c r="AX35" s="195"/>
      <c r="AY35" s="196"/>
      <c r="AZ35" s="194"/>
      <c r="BA35" s="194"/>
      <c r="BB35" s="197"/>
      <c r="BC35" s="198"/>
    </row>
    <row r="36" spans="1:55" ht="20.100000000000001" customHeight="1" x14ac:dyDescent="0.25">
      <c r="A36" s="190" t="s">
        <v>359</v>
      </c>
      <c r="B36" s="191" t="s">
        <v>360</v>
      </c>
      <c r="C36" s="191" t="s">
        <v>389</v>
      </c>
      <c r="D36" s="191" t="s">
        <v>362</v>
      </c>
      <c r="E36" s="192"/>
      <c r="F36" s="192"/>
      <c r="G36" s="193"/>
      <c r="H36" s="194"/>
      <c r="I36" s="194"/>
      <c r="J36" s="195"/>
      <c r="K36" s="196"/>
      <c r="L36" s="194"/>
      <c r="M36" s="194"/>
      <c r="N36" s="195"/>
      <c r="O36" s="196"/>
      <c r="P36" s="194"/>
      <c r="Q36" s="194"/>
      <c r="R36" s="195"/>
      <c r="S36" s="196"/>
      <c r="T36" s="194"/>
      <c r="U36" s="194"/>
      <c r="V36" s="195"/>
      <c r="W36" s="196"/>
      <c r="X36" s="194"/>
      <c r="Y36" s="194"/>
      <c r="Z36" s="195"/>
      <c r="AA36" s="196"/>
      <c r="AB36" s="194"/>
      <c r="AC36" s="194"/>
      <c r="AD36" s="200" t="s">
        <v>63</v>
      </c>
      <c r="AE36" s="196"/>
      <c r="AF36" s="194"/>
      <c r="AG36" s="194"/>
      <c r="AH36" s="195"/>
      <c r="AI36" s="196"/>
      <c r="AJ36" s="194"/>
      <c r="AK36" s="194"/>
      <c r="AL36" s="195"/>
      <c r="AM36" s="196"/>
      <c r="AN36" s="194"/>
      <c r="AO36" s="194"/>
      <c r="AP36" s="200" t="s">
        <v>63</v>
      </c>
      <c r="AQ36" s="196"/>
      <c r="AR36" s="194"/>
      <c r="AS36" s="194"/>
      <c r="AT36" s="195"/>
      <c r="AU36" s="196"/>
      <c r="AV36" s="194"/>
      <c r="AW36" s="194"/>
      <c r="AX36" s="195"/>
      <c r="AY36" s="196"/>
      <c r="AZ36" s="194"/>
      <c r="BA36" s="194"/>
      <c r="BB36" s="197"/>
      <c r="BC36" s="198"/>
    </row>
    <row r="37" spans="1:55" ht="20.100000000000001" customHeight="1" x14ac:dyDescent="0.25">
      <c r="A37" s="190" t="s">
        <v>359</v>
      </c>
      <c r="B37" s="191" t="s">
        <v>360</v>
      </c>
      <c r="C37" s="191" t="s">
        <v>390</v>
      </c>
      <c r="D37" s="191" t="s">
        <v>362</v>
      </c>
      <c r="E37" s="192"/>
      <c r="F37" s="192"/>
      <c r="G37" s="193"/>
      <c r="H37" s="194"/>
      <c r="I37" s="194"/>
      <c r="J37" s="195"/>
      <c r="K37" s="196"/>
      <c r="L37" s="194"/>
      <c r="M37" s="194"/>
      <c r="N37" s="195"/>
      <c r="O37" s="200" t="s">
        <v>63</v>
      </c>
      <c r="P37" s="194"/>
      <c r="Q37" s="194"/>
      <c r="R37" s="195"/>
      <c r="S37" s="196"/>
      <c r="T37" s="194"/>
      <c r="U37" s="194"/>
      <c r="V37" s="195"/>
      <c r="W37" s="196"/>
      <c r="X37" s="194"/>
      <c r="Y37" s="194"/>
      <c r="Z37" s="195"/>
      <c r="AA37" s="196"/>
      <c r="AB37" s="194"/>
      <c r="AC37" s="194"/>
      <c r="AD37" s="195"/>
      <c r="AE37" s="196"/>
      <c r="AF37" s="194"/>
      <c r="AG37" s="194"/>
      <c r="AH37" s="195"/>
      <c r="AI37" s="196"/>
      <c r="AJ37" s="200" t="s">
        <v>63</v>
      </c>
      <c r="AK37" s="194"/>
      <c r="AL37" s="195"/>
      <c r="AM37" s="196"/>
      <c r="AN37" s="194"/>
      <c r="AO37" s="194"/>
      <c r="AP37" s="195"/>
      <c r="AQ37" s="196"/>
      <c r="AR37" s="194"/>
      <c r="AS37" s="194"/>
      <c r="AT37" s="195"/>
      <c r="AU37" s="196"/>
      <c r="AV37" s="194"/>
      <c r="AW37" s="194"/>
      <c r="AX37" s="195"/>
      <c r="AY37" s="196"/>
      <c r="AZ37" s="194"/>
      <c r="BA37" s="194"/>
      <c r="BB37" s="197"/>
      <c r="BC37" s="198"/>
    </row>
    <row r="38" spans="1:55" ht="20.100000000000001" customHeight="1" x14ac:dyDescent="0.25">
      <c r="A38" s="190" t="s">
        <v>359</v>
      </c>
      <c r="B38" s="191" t="s">
        <v>360</v>
      </c>
      <c r="C38" s="191" t="s">
        <v>391</v>
      </c>
      <c r="D38" s="191" t="s">
        <v>362</v>
      </c>
      <c r="E38" s="192"/>
      <c r="F38" s="192"/>
      <c r="G38" s="193"/>
      <c r="H38" s="194"/>
      <c r="I38" s="194"/>
      <c r="J38" s="195"/>
      <c r="K38" s="196"/>
      <c r="L38" s="194"/>
      <c r="M38" s="194"/>
      <c r="N38" s="195"/>
      <c r="O38" s="200" t="s">
        <v>63</v>
      </c>
      <c r="P38" s="194"/>
      <c r="Q38" s="194"/>
      <c r="R38" s="195"/>
      <c r="S38" s="196"/>
      <c r="T38" s="194"/>
      <c r="U38" s="194"/>
      <c r="V38" s="195"/>
      <c r="W38" s="196"/>
      <c r="X38" s="194"/>
      <c r="Y38" s="194"/>
      <c r="Z38" s="195"/>
      <c r="AA38" s="196"/>
      <c r="AB38" s="194"/>
      <c r="AC38" s="194"/>
      <c r="AD38" s="195"/>
      <c r="AE38" s="196"/>
      <c r="AF38" s="194"/>
      <c r="AG38" s="194"/>
      <c r="AH38" s="195"/>
      <c r="AI38" s="196"/>
      <c r="AJ38" s="194"/>
      <c r="AK38" s="194"/>
      <c r="AL38" s="195"/>
      <c r="AM38" s="196"/>
      <c r="AN38" s="200" t="s">
        <v>63</v>
      </c>
      <c r="AO38" s="194"/>
      <c r="AP38" s="195"/>
      <c r="AQ38" s="196"/>
      <c r="AR38" s="194"/>
      <c r="AS38" s="194"/>
      <c r="AT38" s="195"/>
      <c r="AU38" s="196"/>
      <c r="AV38" s="194"/>
      <c r="AW38" s="194"/>
      <c r="AX38" s="195"/>
      <c r="AY38" s="196"/>
      <c r="AZ38" s="194"/>
      <c r="BA38" s="194"/>
      <c r="BB38" s="197"/>
      <c r="BC38" s="198"/>
    </row>
    <row r="39" spans="1:55" ht="20.100000000000001" customHeight="1" x14ac:dyDescent="0.25">
      <c r="A39" s="190" t="s">
        <v>359</v>
      </c>
      <c r="B39" s="191" t="s">
        <v>360</v>
      </c>
      <c r="C39" s="191" t="s">
        <v>392</v>
      </c>
      <c r="D39" s="191" t="s">
        <v>362</v>
      </c>
      <c r="E39" s="192"/>
      <c r="F39" s="192"/>
      <c r="G39" s="193"/>
      <c r="H39" s="194"/>
      <c r="I39" s="194"/>
      <c r="J39" s="195"/>
      <c r="K39" s="196"/>
      <c r="L39" s="200" t="s">
        <v>63</v>
      </c>
      <c r="M39" s="194"/>
      <c r="N39" s="195"/>
      <c r="O39" s="196"/>
      <c r="P39" s="194"/>
      <c r="Q39" s="194"/>
      <c r="R39" s="195"/>
      <c r="S39" s="196"/>
      <c r="T39" s="194"/>
      <c r="U39" s="194"/>
      <c r="V39" s="195"/>
      <c r="W39" s="196"/>
      <c r="X39" s="194"/>
      <c r="Y39" s="194"/>
      <c r="Z39" s="195"/>
      <c r="AA39" s="196"/>
      <c r="AB39" s="194"/>
      <c r="AC39" s="200" t="s">
        <v>63</v>
      </c>
      <c r="AD39" s="195"/>
      <c r="AE39" s="196"/>
      <c r="AF39" s="194"/>
      <c r="AG39" s="194"/>
      <c r="AH39" s="195"/>
      <c r="AI39" s="196"/>
      <c r="AJ39" s="194"/>
      <c r="AK39" s="194"/>
      <c r="AL39" s="195"/>
      <c r="AM39" s="196"/>
      <c r="AN39" s="194"/>
      <c r="AO39" s="194"/>
      <c r="AP39" s="195"/>
      <c r="AQ39" s="196"/>
      <c r="AR39" s="194"/>
      <c r="AS39" s="194"/>
      <c r="AT39" s="195"/>
      <c r="AU39" s="196"/>
      <c r="AV39" s="194"/>
      <c r="AW39" s="194"/>
      <c r="AX39" s="195"/>
      <c r="AY39" s="196"/>
      <c r="AZ39" s="194" t="s">
        <v>64</v>
      </c>
      <c r="BA39" s="194"/>
      <c r="BB39" s="197"/>
      <c r="BC39" s="198"/>
    </row>
    <row r="40" spans="1:55" ht="20.100000000000001" customHeight="1" x14ac:dyDescent="0.25">
      <c r="A40" s="190" t="s">
        <v>359</v>
      </c>
      <c r="B40" s="191" t="s">
        <v>360</v>
      </c>
      <c r="C40" s="191" t="s">
        <v>393</v>
      </c>
      <c r="D40" s="191" t="s">
        <v>362</v>
      </c>
      <c r="E40" s="192"/>
      <c r="F40" s="192"/>
      <c r="G40" s="193"/>
      <c r="H40" s="194"/>
      <c r="I40" s="194"/>
      <c r="J40" s="195"/>
      <c r="K40" s="196"/>
      <c r="L40" s="200" t="s">
        <v>63</v>
      </c>
      <c r="M40" s="194"/>
      <c r="N40" s="195"/>
      <c r="O40" s="196"/>
      <c r="P40" s="194"/>
      <c r="Q40" s="194"/>
      <c r="R40" s="195"/>
      <c r="S40" s="196"/>
      <c r="T40" s="194"/>
      <c r="U40" s="194"/>
      <c r="V40" s="195"/>
      <c r="W40" s="196"/>
      <c r="X40" s="194"/>
      <c r="Y40" s="194"/>
      <c r="Z40" s="195"/>
      <c r="AA40" s="196"/>
      <c r="AB40" s="194"/>
      <c r="AC40" s="200"/>
      <c r="AD40" s="195"/>
      <c r="AE40" s="196"/>
      <c r="AF40" s="194"/>
      <c r="AG40" s="194"/>
      <c r="AH40" s="200" t="s">
        <v>63</v>
      </c>
      <c r="AI40" s="196"/>
      <c r="AJ40" s="194"/>
      <c r="AK40" s="194"/>
      <c r="AL40" s="195"/>
      <c r="AM40" s="196"/>
      <c r="AN40" s="194"/>
      <c r="AO40" s="194"/>
      <c r="AP40" s="195"/>
      <c r="AQ40" s="196"/>
      <c r="AR40" s="194"/>
      <c r="AS40" s="194"/>
      <c r="AT40" s="195"/>
      <c r="AU40" s="196"/>
      <c r="AV40" s="194"/>
      <c r="AW40" s="194"/>
      <c r="AX40" s="195"/>
      <c r="AY40" s="196"/>
      <c r="AZ40" s="194"/>
      <c r="BA40" s="194"/>
      <c r="BB40" s="197"/>
      <c r="BC40" s="198"/>
    </row>
    <row r="41" spans="1:55" ht="20.100000000000001" customHeight="1" x14ac:dyDescent="0.25">
      <c r="A41" s="190" t="s">
        <v>359</v>
      </c>
      <c r="B41" s="191" t="s">
        <v>360</v>
      </c>
      <c r="C41" s="191" t="s">
        <v>394</v>
      </c>
      <c r="D41" s="191" t="s">
        <v>362</v>
      </c>
      <c r="E41" s="192"/>
      <c r="F41" s="192"/>
      <c r="G41" s="193"/>
      <c r="H41" s="194"/>
      <c r="I41" s="194"/>
      <c r="J41" s="195"/>
      <c r="K41" s="196"/>
      <c r="L41" s="194"/>
      <c r="M41" s="194"/>
      <c r="N41" s="200" t="s">
        <v>63</v>
      </c>
      <c r="O41" s="196"/>
      <c r="P41" s="194"/>
      <c r="Q41" s="194"/>
      <c r="R41" s="195"/>
      <c r="S41" s="196"/>
      <c r="T41" s="194"/>
      <c r="U41" s="194"/>
      <c r="V41" s="195"/>
      <c r="W41" s="196"/>
      <c r="X41" s="194"/>
      <c r="Y41" s="194"/>
      <c r="Z41" s="195"/>
      <c r="AA41" s="196"/>
      <c r="AB41" s="194"/>
      <c r="AC41" s="194"/>
      <c r="AD41" s="195"/>
      <c r="AE41" s="196"/>
      <c r="AF41" s="194"/>
      <c r="AG41" s="194"/>
      <c r="AH41" s="195"/>
      <c r="AI41" s="196"/>
      <c r="AJ41" s="194"/>
      <c r="AK41" s="194"/>
      <c r="AL41" s="195" t="s">
        <v>64</v>
      </c>
      <c r="AM41" s="196"/>
      <c r="AN41" s="194"/>
      <c r="AO41" s="194"/>
      <c r="AP41" s="195"/>
      <c r="AQ41" s="196"/>
      <c r="AR41" s="194"/>
      <c r="AS41" s="194"/>
      <c r="AT41" s="195"/>
      <c r="AU41" s="196"/>
      <c r="AV41" s="194"/>
      <c r="AW41" s="194"/>
      <c r="AX41" s="195"/>
      <c r="AY41" s="196"/>
      <c r="AZ41" s="194"/>
      <c r="BA41" s="194"/>
      <c r="BB41" s="197"/>
      <c r="BC41" s="198"/>
    </row>
    <row r="42" spans="1:55" ht="20.100000000000001" customHeight="1" x14ac:dyDescent="0.25">
      <c r="A42" s="190" t="s">
        <v>359</v>
      </c>
      <c r="B42" s="191" t="s">
        <v>360</v>
      </c>
      <c r="C42" s="191" t="s">
        <v>395</v>
      </c>
      <c r="D42" s="191" t="s">
        <v>362</v>
      </c>
      <c r="E42" s="192"/>
      <c r="F42" s="192"/>
      <c r="G42" s="193"/>
      <c r="H42" s="194"/>
      <c r="I42" s="194"/>
      <c r="J42" s="195"/>
      <c r="K42" s="196"/>
      <c r="L42" s="194"/>
      <c r="M42" s="200" t="s">
        <v>63</v>
      </c>
      <c r="N42" s="195"/>
      <c r="O42" s="196"/>
      <c r="P42" s="194"/>
      <c r="Q42" s="194"/>
      <c r="R42" s="195"/>
      <c r="S42" s="196"/>
      <c r="T42" s="194"/>
      <c r="U42" s="194"/>
      <c r="V42" s="195"/>
      <c r="W42" s="196"/>
      <c r="X42" s="194"/>
      <c r="Y42" s="194"/>
      <c r="Z42" s="195"/>
      <c r="AA42" s="196"/>
      <c r="AB42" s="194"/>
      <c r="AC42" s="194"/>
      <c r="AD42" s="195"/>
      <c r="AE42" s="196"/>
      <c r="AF42" s="194"/>
      <c r="AG42" s="194"/>
      <c r="AH42" s="195"/>
      <c r="AI42" s="196"/>
      <c r="AJ42" s="194"/>
      <c r="AK42" s="194" t="s">
        <v>64</v>
      </c>
      <c r="AL42" s="195"/>
      <c r="AM42" s="196"/>
      <c r="AN42" s="194"/>
      <c r="AO42" s="194"/>
      <c r="AP42" s="195"/>
      <c r="AQ42" s="196"/>
      <c r="AR42" s="194"/>
      <c r="AS42" s="194"/>
      <c r="AT42" s="195"/>
      <c r="AU42" s="196"/>
      <c r="AV42" s="194"/>
      <c r="AW42" s="194"/>
      <c r="AX42" s="195"/>
      <c r="AY42" s="196"/>
      <c r="AZ42" s="194"/>
      <c r="BA42" s="194"/>
      <c r="BB42" s="197"/>
      <c r="BC42" s="198"/>
    </row>
    <row r="43" spans="1:55" ht="20.100000000000001" customHeight="1" x14ac:dyDescent="0.25">
      <c r="A43" s="190" t="s">
        <v>359</v>
      </c>
      <c r="B43" s="191" t="s">
        <v>360</v>
      </c>
      <c r="C43" s="191" t="s">
        <v>396</v>
      </c>
      <c r="D43" s="191" t="s">
        <v>362</v>
      </c>
      <c r="E43" s="192"/>
      <c r="F43" s="192"/>
      <c r="G43" s="193"/>
      <c r="H43" s="194"/>
      <c r="I43" s="194"/>
      <c r="J43" s="195"/>
      <c r="K43" s="196"/>
      <c r="L43" s="194"/>
      <c r="M43" s="194"/>
      <c r="N43" s="195"/>
      <c r="O43" s="196"/>
      <c r="P43" s="194"/>
      <c r="Q43" s="194"/>
      <c r="R43" s="195"/>
      <c r="S43" s="196"/>
      <c r="T43" s="194"/>
      <c r="U43" s="194"/>
      <c r="V43" s="195"/>
      <c r="W43" s="196"/>
      <c r="X43" s="194"/>
      <c r="Y43" s="194"/>
      <c r="Z43" s="195"/>
      <c r="AA43" s="196"/>
      <c r="AB43" s="194"/>
      <c r="AC43" s="194"/>
      <c r="AD43" s="195"/>
      <c r="AE43" s="196"/>
      <c r="AF43" s="194"/>
      <c r="AG43" s="194"/>
      <c r="AH43" s="195"/>
      <c r="AI43" s="196"/>
      <c r="AJ43" s="200"/>
      <c r="AK43" s="200" t="s">
        <v>63</v>
      </c>
      <c r="AL43" s="195"/>
      <c r="AM43" s="196"/>
      <c r="AN43" s="194"/>
      <c r="AO43" s="194"/>
      <c r="AP43" s="195"/>
      <c r="AQ43" s="196"/>
      <c r="AR43" s="194"/>
      <c r="AS43" s="194"/>
      <c r="AT43" s="195"/>
      <c r="AU43" s="196"/>
      <c r="AV43" s="194"/>
      <c r="AW43" s="194"/>
      <c r="AX43" s="195"/>
      <c r="AY43" s="196"/>
      <c r="AZ43" s="194"/>
      <c r="BA43" s="194"/>
      <c r="BB43" s="197"/>
      <c r="BC43" s="198"/>
    </row>
    <row r="44" spans="1:55" ht="20.100000000000001" customHeight="1" x14ac:dyDescent="0.25">
      <c r="A44" s="190" t="s">
        <v>359</v>
      </c>
      <c r="B44" s="191" t="s">
        <v>360</v>
      </c>
      <c r="C44" s="191" t="s">
        <v>397</v>
      </c>
      <c r="D44" s="191" t="s">
        <v>362</v>
      </c>
      <c r="E44" s="192"/>
      <c r="F44" s="192"/>
      <c r="G44" s="193"/>
      <c r="H44" s="194"/>
      <c r="I44" s="194"/>
      <c r="J44" s="195"/>
      <c r="K44" s="196"/>
      <c r="L44" s="194"/>
      <c r="M44" s="194"/>
      <c r="N44" s="200" t="s">
        <v>63</v>
      </c>
      <c r="O44" s="196"/>
      <c r="P44" s="194"/>
      <c r="Q44" s="194"/>
      <c r="R44" s="195"/>
      <c r="S44" s="196"/>
      <c r="T44" s="194"/>
      <c r="U44" s="194"/>
      <c r="V44" s="195"/>
      <c r="W44" s="196"/>
      <c r="X44" s="194"/>
      <c r="Y44" s="194"/>
      <c r="Z44" s="195"/>
      <c r="AA44" s="196"/>
      <c r="AB44" s="194"/>
      <c r="AC44" s="194"/>
      <c r="AD44" s="195"/>
      <c r="AE44" s="196"/>
      <c r="AF44" s="194"/>
      <c r="AG44" s="194"/>
      <c r="AH44" s="195"/>
      <c r="AI44" s="196"/>
      <c r="AJ44" s="194"/>
      <c r="AK44" s="200" t="s">
        <v>63</v>
      </c>
      <c r="AL44" s="195"/>
      <c r="AM44" s="196"/>
      <c r="AN44" s="194"/>
      <c r="AO44" s="194"/>
      <c r="AP44" s="195"/>
      <c r="AQ44" s="196"/>
      <c r="AR44" s="194"/>
      <c r="AS44" s="194"/>
      <c r="AT44" s="195"/>
      <c r="AU44" s="196"/>
      <c r="AV44" s="194"/>
      <c r="AW44" s="194"/>
      <c r="AX44" s="195"/>
      <c r="AY44" s="196"/>
      <c r="AZ44" s="194"/>
      <c r="BA44" s="194"/>
      <c r="BB44" s="197"/>
      <c r="BC44" s="198"/>
    </row>
    <row r="45" spans="1:55" ht="20.100000000000001" customHeight="1" x14ac:dyDescent="0.25">
      <c r="A45" s="190" t="s">
        <v>359</v>
      </c>
      <c r="B45" s="191" t="s">
        <v>360</v>
      </c>
      <c r="C45" s="191" t="s">
        <v>398</v>
      </c>
      <c r="D45" s="191" t="s">
        <v>362</v>
      </c>
      <c r="E45" s="192"/>
      <c r="F45" s="192"/>
      <c r="G45" s="193"/>
      <c r="H45" s="194"/>
      <c r="I45" s="194"/>
      <c r="J45" s="195"/>
      <c r="K45" s="196"/>
      <c r="L45" s="194"/>
      <c r="M45" s="194"/>
      <c r="N45" s="195"/>
      <c r="O45" s="200" t="s">
        <v>63</v>
      </c>
      <c r="P45" s="194"/>
      <c r="Q45" s="194"/>
      <c r="R45" s="195"/>
      <c r="S45" s="196"/>
      <c r="T45" s="194"/>
      <c r="U45" s="194"/>
      <c r="V45" s="195"/>
      <c r="W45" s="196"/>
      <c r="X45" s="194"/>
      <c r="Y45" s="194"/>
      <c r="Z45" s="195"/>
      <c r="AA45" s="196"/>
      <c r="AB45" s="194"/>
      <c r="AC45" s="194"/>
      <c r="AD45" s="195"/>
      <c r="AE45" s="196"/>
      <c r="AF45" s="194"/>
      <c r="AG45" s="194"/>
      <c r="AH45" s="195"/>
      <c r="AI45" s="196"/>
      <c r="AJ45" s="194"/>
      <c r="AK45" s="194"/>
      <c r="AL45" s="200" t="s">
        <v>63</v>
      </c>
      <c r="AM45" s="196"/>
      <c r="AN45" s="194"/>
      <c r="AO45" s="194"/>
      <c r="AP45" s="195"/>
      <c r="AQ45" s="196"/>
      <c r="AR45" s="194"/>
      <c r="AS45" s="194"/>
      <c r="AT45" s="195"/>
      <c r="AU45" s="196"/>
      <c r="AV45" s="194"/>
      <c r="AW45" s="194"/>
      <c r="AX45" s="195"/>
      <c r="AY45" s="196"/>
      <c r="AZ45" s="194"/>
      <c r="BA45" s="194"/>
      <c r="BB45" s="197"/>
      <c r="BC45" s="198"/>
    </row>
    <row r="46" spans="1:55" ht="20.100000000000001" customHeight="1" thickBot="1" x14ac:dyDescent="0.3">
      <c r="A46" s="204" t="s">
        <v>359</v>
      </c>
      <c r="B46" s="205" t="s">
        <v>360</v>
      </c>
      <c r="C46" s="205" t="s">
        <v>399</v>
      </c>
      <c r="D46" s="205" t="s">
        <v>362</v>
      </c>
      <c r="E46" s="206"/>
      <c r="F46" s="206"/>
      <c r="G46" s="207"/>
      <c r="H46" s="208"/>
      <c r="I46" s="208"/>
      <c r="J46" s="209"/>
      <c r="K46" s="210"/>
      <c r="L46" s="208"/>
      <c r="M46" s="208"/>
      <c r="N46" s="209"/>
      <c r="O46" s="210"/>
      <c r="P46" s="208"/>
      <c r="Q46" s="208"/>
      <c r="R46" s="209"/>
      <c r="S46" s="210"/>
      <c r="T46" s="208"/>
      <c r="U46" s="208"/>
      <c r="V46" s="209"/>
      <c r="W46" s="210"/>
      <c r="X46" s="208"/>
      <c r="Y46" s="208"/>
      <c r="Z46" s="209"/>
      <c r="AA46" s="210"/>
      <c r="AB46" s="208"/>
      <c r="AC46" s="208"/>
      <c r="AD46" s="209"/>
      <c r="AE46" s="210"/>
      <c r="AF46" s="208"/>
      <c r="AG46" s="208"/>
      <c r="AH46" s="209"/>
      <c r="AI46" s="200" t="s">
        <v>63</v>
      </c>
      <c r="AJ46" s="208"/>
      <c r="AK46" s="208"/>
      <c r="AL46" s="209"/>
      <c r="AM46" s="210"/>
      <c r="AN46" s="208"/>
      <c r="AO46" s="208"/>
      <c r="AP46" s="209"/>
      <c r="AQ46" s="210"/>
      <c r="AR46" s="208"/>
      <c r="AS46" s="208"/>
      <c r="AT46" s="209"/>
      <c r="AU46" s="210"/>
      <c r="AV46" s="208"/>
      <c r="AW46" s="208"/>
      <c r="AX46" s="209"/>
      <c r="AY46" s="210"/>
      <c r="AZ46" s="208"/>
      <c r="BA46" s="208"/>
      <c r="BB46" s="211"/>
      <c r="BC46" s="212"/>
    </row>
    <row r="47" spans="1:55" s="213" customFormat="1" ht="20.100000000000001" customHeight="1" x14ac:dyDescent="0.25">
      <c r="E47" s="531" t="s">
        <v>360</v>
      </c>
      <c r="F47" s="532"/>
      <c r="G47" s="533">
        <f>COUNTIF(G9:J46,"P")</f>
        <v>10</v>
      </c>
      <c r="H47" s="530"/>
      <c r="I47" s="530"/>
      <c r="J47" s="530"/>
      <c r="K47" s="530">
        <f>COUNTIF(K9:N46,"P")</f>
        <v>14</v>
      </c>
      <c r="L47" s="530"/>
      <c r="M47" s="530"/>
      <c r="N47" s="530"/>
      <c r="O47" s="530">
        <f>COUNTIF(O9:R46,"P")</f>
        <v>4</v>
      </c>
      <c r="P47" s="530"/>
      <c r="Q47" s="530"/>
      <c r="R47" s="530"/>
      <c r="S47" s="530">
        <f>COUNTIF(S9:V46,"P")</f>
        <v>0</v>
      </c>
      <c r="T47" s="530"/>
      <c r="U47" s="530"/>
      <c r="V47" s="530"/>
      <c r="W47" s="530">
        <f>COUNTIF(W9:Z46,"P")</f>
        <v>0</v>
      </c>
      <c r="X47" s="530"/>
      <c r="Y47" s="530"/>
      <c r="Z47" s="530"/>
      <c r="AA47" s="530">
        <f>COUNTIF(AA9:AD46,"P")</f>
        <v>3</v>
      </c>
      <c r="AB47" s="530"/>
      <c r="AC47" s="530"/>
      <c r="AD47" s="530"/>
      <c r="AE47" s="530">
        <f>COUNTIF(AE9:AH46,"P")</f>
        <v>7</v>
      </c>
      <c r="AF47" s="530"/>
      <c r="AG47" s="530"/>
      <c r="AH47" s="530"/>
      <c r="AI47" s="530">
        <f>COUNTIF(AI9:AL46,"P")</f>
        <v>10</v>
      </c>
      <c r="AJ47" s="530"/>
      <c r="AK47" s="530"/>
      <c r="AL47" s="530"/>
      <c r="AM47" s="530">
        <f>COUNTIF(AM9:AP46,"P")</f>
        <v>8</v>
      </c>
      <c r="AN47" s="530"/>
      <c r="AO47" s="530"/>
      <c r="AP47" s="530"/>
      <c r="AQ47" s="530">
        <f>COUNTIF(AQ9:AT46,"P")</f>
        <v>2</v>
      </c>
      <c r="AR47" s="530"/>
      <c r="AS47" s="530"/>
      <c r="AT47" s="530"/>
      <c r="AU47" s="530">
        <f>COUNTIF(AU9:AX46,"P")</f>
        <v>0</v>
      </c>
      <c r="AV47" s="530"/>
      <c r="AW47" s="530"/>
      <c r="AX47" s="530"/>
      <c r="AY47" s="530">
        <f>COUNTIF(AY9:BB46,"P")</f>
        <v>0</v>
      </c>
      <c r="AZ47" s="530"/>
      <c r="BA47" s="530"/>
      <c r="BB47" s="534"/>
      <c r="BC47" s="214">
        <f>SUM(G47:BB47)</f>
        <v>58</v>
      </c>
    </row>
    <row r="48" spans="1:55" s="213" customFormat="1" ht="20.100000000000001" customHeight="1" x14ac:dyDescent="0.25">
      <c r="E48" s="535" t="s">
        <v>400</v>
      </c>
      <c r="F48" s="536"/>
      <c r="G48" s="537">
        <f>COUNTIF(G9:J46,"X")</f>
        <v>0</v>
      </c>
      <c r="H48" s="538"/>
      <c r="I48" s="538"/>
      <c r="J48" s="538"/>
      <c r="K48" s="538">
        <f>COUNTIF(K9:N45,"X")</f>
        <v>0</v>
      </c>
      <c r="L48" s="538"/>
      <c r="M48" s="538"/>
      <c r="N48" s="538"/>
      <c r="O48" s="538">
        <f>COUNTIF(O9:R45,"X")</f>
        <v>1</v>
      </c>
      <c r="P48" s="538"/>
      <c r="Q48" s="538"/>
      <c r="R48" s="538"/>
      <c r="S48" s="538">
        <f>COUNTIF(S9:V45,"X")</f>
        <v>1</v>
      </c>
      <c r="T48" s="538"/>
      <c r="U48" s="538"/>
      <c r="V48" s="538"/>
      <c r="W48" s="538">
        <f>COUNTIF(W9:Z45,"X")</f>
        <v>0</v>
      </c>
      <c r="X48" s="538"/>
      <c r="Y48" s="538"/>
      <c r="Z48" s="538"/>
      <c r="AA48" s="538">
        <f>COUNTIF(AA9:AD45,"X")</f>
        <v>1</v>
      </c>
      <c r="AB48" s="538"/>
      <c r="AC48" s="538"/>
      <c r="AD48" s="538"/>
      <c r="AE48" s="538">
        <f>COUNTIF(AE9:AH45,"X")</f>
        <v>2</v>
      </c>
      <c r="AF48" s="538"/>
      <c r="AG48" s="538"/>
      <c r="AH48" s="538"/>
      <c r="AI48" s="538">
        <f>COUNTIF(AI9:AL45,"X")</f>
        <v>4</v>
      </c>
      <c r="AJ48" s="538"/>
      <c r="AK48" s="538"/>
      <c r="AL48" s="538"/>
      <c r="AM48" s="538">
        <f>COUNTIF(AM9:AP45,"X")</f>
        <v>1</v>
      </c>
      <c r="AN48" s="538"/>
      <c r="AO48" s="538"/>
      <c r="AP48" s="538"/>
      <c r="AQ48" s="538">
        <f>COUNTIF(AQ9:AT45,"X")</f>
        <v>0</v>
      </c>
      <c r="AR48" s="538"/>
      <c r="AS48" s="538"/>
      <c r="AT48" s="538"/>
      <c r="AU48" s="538">
        <f>COUNTIF(AU9:AX45,"X")</f>
        <v>0</v>
      </c>
      <c r="AV48" s="538"/>
      <c r="AW48" s="538"/>
      <c r="AX48" s="538"/>
      <c r="AY48" s="538">
        <f>COUNTIF(AY9:BB45,"X")</f>
        <v>3</v>
      </c>
      <c r="AZ48" s="538"/>
      <c r="BA48" s="538"/>
      <c r="BB48" s="539"/>
      <c r="BC48" s="215">
        <f>SUM(G48:BB48)</f>
        <v>13</v>
      </c>
    </row>
    <row r="49" spans="5:55" s="213" customFormat="1" ht="20.100000000000001" customHeight="1" thickBot="1" x14ac:dyDescent="0.3">
      <c r="E49" s="540" t="s">
        <v>401</v>
      </c>
      <c r="F49" s="541"/>
      <c r="G49" s="542">
        <f>COUNTIF(G9:J46,"C")</f>
        <v>0</v>
      </c>
      <c r="H49" s="543"/>
      <c r="I49" s="543"/>
      <c r="J49" s="543"/>
      <c r="K49" s="543">
        <f>COUNTIF(K9:N46,"C")</f>
        <v>0</v>
      </c>
      <c r="L49" s="543"/>
      <c r="M49" s="543"/>
      <c r="N49" s="543"/>
      <c r="O49" s="543">
        <f>COUNTIF(O9:R46,"C")</f>
        <v>0</v>
      </c>
      <c r="P49" s="543"/>
      <c r="Q49" s="543"/>
      <c r="R49" s="543"/>
      <c r="S49" s="543">
        <f>COUNTIF(S9:V46,"C")</f>
        <v>0</v>
      </c>
      <c r="T49" s="543"/>
      <c r="U49" s="543"/>
      <c r="V49" s="543"/>
      <c r="W49" s="543">
        <f>COUNTIF(W9:Z46,"C")</f>
        <v>0</v>
      </c>
      <c r="X49" s="543"/>
      <c r="Y49" s="543"/>
      <c r="Z49" s="543"/>
      <c r="AA49" s="543">
        <f>COUNTIF(AA9:AD46,"C")</f>
        <v>0</v>
      </c>
      <c r="AB49" s="543"/>
      <c r="AC49" s="543"/>
      <c r="AD49" s="543"/>
      <c r="AE49" s="543">
        <f>COUNTIF(AE9:AH46,"C")</f>
        <v>0</v>
      </c>
      <c r="AF49" s="543"/>
      <c r="AG49" s="543"/>
      <c r="AH49" s="543"/>
      <c r="AI49" s="543">
        <f>COUNTIF(AI9:AL46,"C")</f>
        <v>0</v>
      </c>
      <c r="AJ49" s="543"/>
      <c r="AK49" s="543"/>
      <c r="AL49" s="543"/>
      <c r="AM49" s="543">
        <f>COUNTIF(AM9:AP46,"C")</f>
        <v>0</v>
      </c>
      <c r="AN49" s="543"/>
      <c r="AO49" s="543"/>
      <c r="AP49" s="543"/>
      <c r="AQ49" s="543">
        <f>COUNTIF(AQ9:AT46,"C")</f>
        <v>0</v>
      </c>
      <c r="AR49" s="543"/>
      <c r="AS49" s="543"/>
      <c r="AT49" s="543"/>
      <c r="AU49" s="543">
        <f>COUNTIF(AU9:AX46,"C")</f>
        <v>0</v>
      </c>
      <c r="AV49" s="543"/>
      <c r="AW49" s="543"/>
      <c r="AX49" s="543"/>
      <c r="AY49" s="543">
        <f>COUNTIF(AY9:BB46,"C")</f>
        <v>0</v>
      </c>
      <c r="AZ49" s="543"/>
      <c r="BA49" s="543"/>
      <c r="BB49" s="544"/>
      <c r="BC49" s="216">
        <f>SUM(G49:BB49)</f>
        <v>0</v>
      </c>
    </row>
    <row r="50" spans="5:55" ht="20.100000000000001" customHeight="1" thickTop="1" thickBot="1" x14ac:dyDescent="0.3">
      <c r="E50" s="217">
        <f>COUNTIF(E9:E46,"X")</f>
        <v>0</v>
      </c>
      <c r="F50" s="218">
        <f>COUNTIF(F9:F46,"X")</f>
        <v>0</v>
      </c>
      <c r="G50" s="545">
        <f>(G47+G49-G48)/39</f>
        <v>0.25641025641025639</v>
      </c>
      <c r="H50" s="546"/>
      <c r="I50" s="546"/>
      <c r="J50" s="547"/>
      <c r="K50" s="545">
        <f>(K47+K49)/39</f>
        <v>0.35897435897435898</v>
      </c>
      <c r="L50" s="546"/>
      <c r="M50" s="546"/>
      <c r="N50" s="547"/>
      <c r="O50" s="545">
        <f>(O47+O49)/39</f>
        <v>0.10256410256410256</v>
      </c>
      <c r="P50" s="546"/>
      <c r="Q50" s="546"/>
      <c r="R50" s="547"/>
      <c r="S50" s="545">
        <f>(S47+S49)/39</f>
        <v>0</v>
      </c>
      <c r="T50" s="546"/>
      <c r="U50" s="546"/>
      <c r="V50" s="547"/>
      <c r="W50" s="545">
        <f>(W47+W49)/39</f>
        <v>0</v>
      </c>
      <c r="X50" s="546"/>
      <c r="Y50" s="546"/>
      <c r="Z50" s="547"/>
      <c r="AA50" s="545">
        <f>(AA47+AA49)/39</f>
        <v>7.6923076923076927E-2</v>
      </c>
      <c r="AB50" s="546"/>
      <c r="AC50" s="546"/>
      <c r="AD50" s="547"/>
      <c r="AE50" s="545">
        <f>(AE47+AE49)/39</f>
        <v>0.17948717948717949</v>
      </c>
      <c r="AF50" s="546"/>
      <c r="AG50" s="546"/>
      <c r="AH50" s="547"/>
      <c r="AI50" s="545">
        <f>(AI47+AI49)/39</f>
        <v>0.25641025641025639</v>
      </c>
      <c r="AJ50" s="546"/>
      <c r="AK50" s="546"/>
      <c r="AL50" s="547"/>
      <c r="AM50" s="545">
        <f>(AM47+AM49)/39</f>
        <v>0.20512820512820512</v>
      </c>
      <c r="AN50" s="546"/>
      <c r="AO50" s="546"/>
      <c r="AP50" s="547"/>
      <c r="AQ50" s="545">
        <f>(AQ47+AQ49)/39</f>
        <v>5.128205128205128E-2</v>
      </c>
      <c r="AR50" s="546"/>
      <c r="AS50" s="546"/>
      <c r="AT50" s="547"/>
      <c r="AU50" s="545">
        <f>(AU47+AU49)/39</f>
        <v>0</v>
      </c>
      <c r="AV50" s="546"/>
      <c r="AW50" s="546"/>
      <c r="AX50" s="547"/>
      <c r="AY50" s="545">
        <f>(AY47+AY49)/39</f>
        <v>0</v>
      </c>
      <c r="AZ50" s="546"/>
      <c r="BA50" s="546"/>
      <c r="BB50" s="547"/>
      <c r="BC50" s="219">
        <f>SUM(BC47:BC49)</f>
        <v>71</v>
      </c>
    </row>
    <row r="51" spans="5:55" ht="20.100000000000001" customHeight="1" thickTop="1" thickBot="1" x14ac:dyDescent="0.3">
      <c r="E51" s="220"/>
      <c r="F51" s="220"/>
      <c r="G51" s="545">
        <f>(G48)/39</f>
        <v>0</v>
      </c>
      <c r="H51" s="546"/>
      <c r="I51" s="546"/>
      <c r="J51" s="547"/>
      <c r="K51" s="545">
        <f>(K48)/39</f>
        <v>0</v>
      </c>
      <c r="L51" s="546"/>
      <c r="M51" s="546"/>
      <c r="N51" s="547"/>
      <c r="O51" s="545">
        <f>(O48)/39</f>
        <v>2.564102564102564E-2</v>
      </c>
      <c r="P51" s="546"/>
      <c r="Q51" s="546"/>
      <c r="R51" s="547"/>
      <c r="S51" s="545">
        <f>(S48)/39</f>
        <v>2.564102564102564E-2</v>
      </c>
      <c r="T51" s="546"/>
      <c r="U51" s="546"/>
      <c r="V51" s="547"/>
      <c r="W51" s="545">
        <f>(W48)/39</f>
        <v>0</v>
      </c>
      <c r="X51" s="546"/>
      <c r="Y51" s="546"/>
      <c r="Z51" s="547"/>
      <c r="AA51" s="545">
        <f>(AA48)/39</f>
        <v>2.564102564102564E-2</v>
      </c>
      <c r="AB51" s="546"/>
      <c r="AC51" s="546"/>
      <c r="AD51" s="547"/>
      <c r="AE51" s="545">
        <f>(AE48)/39</f>
        <v>5.128205128205128E-2</v>
      </c>
      <c r="AF51" s="546"/>
      <c r="AG51" s="546"/>
      <c r="AH51" s="547"/>
      <c r="AI51" s="545">
        <f>(AI48)/39</f>
        <v>0.10256410256410256</v>
      </c>
      <c r="AJ51" s="546"/>
      <c r="AK51" s="546"/>
      <c r="AL51" s="547"/>
      <c r="AM51" s="545">
        <f>(AM48)/39</f>
        <v>2.564102564102564E-2</v>
      </c>
      <c r="AN51" s="546"/>
      <c r="AO51" s="546"/>
      <c r="AP51" s="547"/>
      <c r="AQ51" s="545">
        <f>(AQ48)/39</f>
        <v>0</v>
      </c>
      <c r="AR51" s="546"/>
      <c r="AS51" s="546"/>
      <c r="AT51" s="547"/>
      <c r="AU51" s="545">
        <f>(AU48)/39</f>
        <v>0</v>
      </c>
      <c r="AV51" s="546"/>
      <c r="AW51" s="546"/>
      <c r="AX51" s="547"/>
      <c r="AY51" s="545">
        <f>(AY48)/39</f>
        <v>7.6923076923076927E-2</v>
      </c>
      <c r="AZ51" s="546"/>
      <c r="BA51" s="546"/>
      <c r="BB51" s="547"/>
      <c r="BC51" s="221">
        <f>SUM(BC48:BC50)</f>
        <v>84</v>
      </c>
    </row>
  </sheetData>
  <mergeCells count="90">
    <mergeCell ref="AQ50:AT50"/>
    <mergeCell ref="AU50:AX50"/>
    <mergeCell ref="AY50:BB50"/>
    <mergeCell ref="G51:J51"/>
    <mergeCell ref="K51:N51"/>
    <mergeCell ref="O51:R51"/>
    <mergeCell ref="S51:V51"/>
    <mergeCell ref="W51:Z51"/>
    <mergeCell ref="AA51:AD51"/>
    <mergeCell ref="AE51:AH51"/>
    <mergeCell ref="AI51:AL51"/>
    <mergeCell ref="AM51:AP51"/>
    <mergeCell ref="AQ51:AT51"/>
    <mergeCell ref="AU51:AX51"/>
    <mergeCell ref="AY51:BB51"/>
    <mergeCell ref="AA50:AD50"/>
    <mergeCell ref="AE50:AH50"/>
    <mergeCell ref="AI50:AL50"/>
    <mergeCell ref="AM50:AP50"/>
    <mergeCell ref="AA49:AD49"/>
    <mergeCell ref="AE49:AH49"/>
    <mergeCell ref="AI49:AL49"/>
    <mergeCell ref="AM49:AP49"/>
    <mergeCell ref="G50:J50"/>
    <mergeCell ref="K50:N50"/>
    <mergeCell ref="O50:R50"/>
    <mergeCell ref="S50:V50"/>
    <mergeCell ref="W50:Z50"/>
    <mergeCell ref="AM48:AP48"/>
    <mergeCell ref="AQ48:AT48"/>
    <mergeCell ref="AU48:AX48"/>
    <mergeCell ref="AY48:BB48"/>
    <mergeCell ref="E49:F49"/>
    <mergeCell ref="G49:J49"/>
    <mergeCell ref="K49:N49"/>
    <mergeCell ref="O49:R49"/>
    <mergeCell ref="S49:V49"/>
    <mergeCell ref="W49:Z49"/>
    <mergeCell ref="AY49:BB49"/>
    <mergeCell ref="AQ49:AT49"/>
    <mergeCell ref="AU49:AX49"/>
    <mergeCell ref="AY47:BB47"/>
    <mergeCell ref="E48:F48"/>
    <mergeCell ref="G48:J48"/>
    <mergeCell ref="K48:N48"/>
    <mergeCell ref="O48:R48"/>
    <mergeCell ref="S48:V48"/>
    <mergeCell ref="W48:Z48"/>
    <mergeCell ref="AA48:AD48"/>
    <mergeCell ref="AE48:AH48"/>
    <mergeCell ref="AI48:AL48"/>
    <mergeCell ref="AA47:AD47"/>
    <mergeCell ref="AE47:AH47"/>
    <mergeCell ref="AI47:AL47"/>
    <mergeCell ref="AM47:AP47"/>
    <mergeCell ref="AQ47:AT47"/>
    <mergeCell ref="AU47:AX47"/>
    <mergeCell ref="AQ7:AT7"/>
    <mergeCell ref="AU7:AX7"/>
    <mergeCell ref="E47:F47"/>
    <mergeCell ref="G47:J47"/>
    <mergeCell ref="K47:N47"/>
    <mergeCell ref="O47:R47"/>
    <mergeCell ref="S47:V47"/>
    <mergeCell ref="AA7:AD7"/>
    <mergeCell ref="AE7:AH7"/>
    <mergeCell ref="W47:Z47"/>
    <mergeCell ref="AI7:AL7"/>
    <mergeCell ref="AM7:AP7"/>
    <mergeCell ref="A7:A8"/>
    <mergeCell ref="B7:B8"/>
    <mergeCell ref="C7:C8"/>
    <mergeCell ref="D7:D8"/>
    <mergeCell ref="E7:F7"/>
    <mergeCell ref="G7:J7"/>
    <mergeCell ref="C1:AP6"/>
    <mergeCell ref="AQ3:AV3"/>
    <mergeCell ref="AW3:BC3"/>
    <mergeCell ref="AQ4:AV4"/>
    <mergeCell ref="AW4:BC4"/>
    <mergeCell ref="AQ5:AV5"/>
    <mergeCell ref="AW5:BC5"/>
    <mergeCell ref="AQ6:AV6"/>
    <mergeCell ref="AW6:BC6"/>
    <mergeCell ref="AY7:BB7"/>
    <mergeCell ref="BC7:BC8"/>
    <mergeCell ref="K7:N7"/>
    <mergeCell ref="O7:R7"/>
    <mergeCell ref="S7:V7"/>
    <mergeCell ref="W7:Z7"/>
  </mergeCells>
  <conditionalFormatting sqref="G47 G49:G50">
    <cfRule type="containsText" dxfId="807" priority="395" operator="containsText" text="C">
      <formula>NOT(ISERROR(SEARCH("C",G47)))</formula>
    </cfRule>
    <cfRule type="containsText" dxfId="806" priority="399" operator="containsText" text="P">
      <formula>NOT(ISERROR(SEARCH("P",G47)))</formula>
    </cfRule>
    <cfRule type="cellIs" dxfId="805" priority="401" operator="between">
      <formula>"P"</formula>
      <formula>"P"</formula>
    </cfRule>
    <cfRule type="containsText" dxfId="804" priority="403" operator="containsText" text="C">
      <formula>NOT(ISERROR(SEARCH("C",G47)))</formula>
    </cfRule>
    <cfRule type="containsText" dxfId="803" priority="404" operator="containsText" text="P">
      <formula>NOT(ISERROR(SEARCH("P",G47)))</formula>
    </cfRule>
  </conditionalFormatting>
  <conditionalFormatting sqref="I47 I49:I50">
    <cfRule type="cellIs" dxfId="802" priority="400" operator="between">
      <formula>"P"</formula>
      <formula>"P"</formula>
    </cfRule>
    <cfRule type="cellIs" dxfId="801" priority="402" operator="between">
      <formula>"P"</formula>
      <formula>"P"</formula>
    </cfRule>
  </conditionalFormatting>
  <conditionalFormatting sqref="I47:BB47 I49:BB49 I50:J50">
    <cfRule type="containsText" dxfId="800" priority="396" operator="containsText" text="C">
      <formula>NOT(ISERROR(SEARCH("C",I47)))</formula>
    </cfRule>
    <cfRule type="containsText" dxfId="799" priority="397" operator="containsText" text="P">
      <formula>NOT(ISERROR(SEARCH("P",I47)))</formula>
    </cfRule>
    <cfRule type="containsText" dxfId="798" priority="398" operator="containsText" text="P">
      <formula>NOT(ISERROR(SEARCH("P",I47)))</formula>
    </cfRule>
  </conditionalFormatting>
  <conditionalFormatting sqref="H47 H49:H50">
    <cfRule type="containsText" dxfId="797" priority="394" operator="containsText" text="C">
      <formula>NOT(ISERROR(SEARCH("C",H47)))</formula>
    </cfRule>
  </conditionalFormatting>
  <conditionalFormatting sqref="G48">
    <cfRule type="containsText" dxfId="792" priority="380" operator="containsText" text="C">
      <formula>NOT(ISERROR(SEARCH("C",G48)))</formula>
    </cfRule>
    <cfRule type="containsText" dxfId="791" priority="384" operator="containsText" text="P">
      <formula>NOT(ISERROR(SEARCH("P",G48)))</formula>
    </cfRule>
    <cfRule type="cellIs" dxfId="790" priority="386" operator="between">
      <formula>"P"</formula>
      <formula>"P"</formula>
    </cfRule>
    <cfRule type="containsText" dxfId="789" priority="388" operator="containsText" text="C">
      <formula>NOT(ISERROR(SEARCH("C",G48)))</formula>
    </cfRule>
    <cfRule type="containsText" dxfId="788" priority="389" operator="containsText" text="P">
      <formula>NOT(ISERROR(SEARCH("P",G48)))</formula>
    </cfRule>
  </conditionalFormatting>
  <conditionalFormatting sqref="I48">
    <cfRule type="cellIs" dxfId="787" priority="385" operator="between">
      <formula>"P"</formula>
      <formula>"P"</formula>
    </cfRule>
    <cfRule type="cellIs" dxfId="786" priority="387" operator="between">
      <formula>"P"</formula>
      <formula>"P"</formula>
    </cfRule>
  </conditionalFormatting>
  <conditionalFormatting sqref="I48:J48">
    <cfRule type="containsText" dxfId="785" priority="381" operator="containsText" text="C">
      <formula>NOT(ISERROR(SEARCH("C",I48)))</formula>
    </cfRule>
    <cfRule type="containsText" dxfId="784" priority="382" operator="containsText" text="P">
      <formula>NOT(ISERROR(SEARCH("P",I48)))</formula>
    </cfRule>
    <cfRule type="containsText" dxfId="783" priority="383" operator="containsText" text="P">
      <formula>NOT(ISERROR(SEARCH("P",I48)))</formula>
    </cfRule>
  </conditionalFormatting>
  <conditionalFormatting sqref="H48">
    <cfRule type="containsText" dxfId="782" priority="379" operator="containsText" text="C">
      <formula>NOT(ISERROR(SEARCH("C",H48)))</formula>
    </cfRule>
  </conditionalFormatting>
  <conditionalFormatting sqref="K48">
    <cfRule type="containsText" dxfId="781" priority="369" operator="containsText" text="C">
      <formula>NOT(ISERROR(SEARCH("C",K48)))</formula>
    </cfRule>
    <cfRule type="containsText" dxfId="780" priority="373" operator="containsText" text="P">
      <formula>NOT(ISERROR(SEARCH("P",K48)))</formula>
    </cfRule>
    <cfRule type="cellIs" dxfId="779" priority="375" operator="between">
      <formula>"P"</formula>
      <formula>"P"</formula>
    </cfRule>
    <cfRule type="containsText" dxfId="778" priority="377" operator="containsText" text="C">
      <formula>NOT(ISERROR(SEARCH("C",K48)))</formula>
    </cfRule>
    <cfRule type="containsText" dxfId="777" priority="378" operator="containsText" text="P">
      <formula>NOT(ISERROR(SEARCH("P",K48)))</formula>
    </cfRule>
  </conditionalFormatting>
  <conditionalFormatting sqref="M48">
    <cfRule type="cellIs" dxfId="776" priority="374" operator="between">
      <formula>"P"</formula>
      <formula>"P"</formula>
    </cfRule>
    <cfRule type="cellIs" dxfId="775" priority="376" operator="between">
      <formula>"P"</formula>
      <formula>"P"</formula>
    </cfRule>
  </conditionalFormatting>
  <conditionalFormatting sqref="M48:N48">
    <cfRule type="containsText" dxfId="774" priority="370" operator="containsText" text="C">
      <formula>NOT(ISERROR(SEARCH("C",M48)))</formula>
    </cfRule>
    <cfRule type="containsText" dxfId="773" priority="371" operator="containsText" text="P">
      <formula>NOT(ISERROR(SEARCH("P",M48)))</formula>
    </cfRule>
    <cfRule type="containsText" dxfId="772" priority="372" operator="containsText" text="P">
      <formula>NOT(ISERROR(SEARCH("P",M48)))</formula>
    </cfRule>
  </conditionalFormatting>
  <conditionalFormatting sqref="L48">
    <cfRule type="containsText" dxfId="771" priority="368" operator="containsText" text="C">
      <formula>NOT(ISERROR(SEARCH("C",L48)))</formula>
    </cfRule>
  </conditionalFormatting>
  <conditionalFormatting sqref="O48">
    <cfRule type="containsText" dxfId="770" priority="358" operator="containsText" text="C">
      <formula>NOT(ISERROR(SEARCH("C",O48)))</formula>
    </cfRule>
    <cfRule type="containsText" dxfId="769" priority="362" operator="containsText" text="P">
      <formula>NOT(ISERROR(SEARCH("P",O48)))</formula>
    </cfRule>
    <cfRule type="cellIs" dxfId="768" priority="364" operator="between">
      <formula>"P"</formula>
      <formula>"P"</formula>
    </cfRule>
    <cfRule type="containsText" dxfId="767" priority="366" operator="containsText" text="C">
      <formula>NOT(ISERROR(SEARCH("C",O48)))</formula>
    </cfRule>
    <cfRule type="containsText" dxfId="766" priority="367" operator="containsText" text="P">
      <formula>NOT(ISERROR(SEARCH("P",O48)))</formula>
    </cfRule>
  </conditionalFormatting>
  <conditionalFormatting sqref="Q48">
    <cfRule type="cellIs" dxfId="765" priority="363" operator="between">
      <formula>"P"</formula>
      <formula>"P"</formula>
    </cfRule>
    <cfRule type="cellIs" dxfId="764" priority="365" operator="between">
      <formula>"P"</formula>
      <formula>"P"</formula>
    </cfRule>
  </conditionalFormatting>
  <conditionalFormatting sqref="Q48:R48">
    <cfRule type="containsText" dxfId="763" priority="359" operator="containsText" text="C">
      <formula>NOT(ISERROR(SEARCH("C",Q48)))</formula>
    </cfRule>
    <cfRule type="containsText" dxfId="762" priority="360" operator="containsText" text="P">
      <formula>NOT(ISERROR(SEARCH("P",Q48)))</formula>
    </cfRule>
    <cfRule type="containsText" dxfId="761" priority="361" operator="containsText" text="P">
      <formula>NOT(ISERROR(SEARCH("P",Q48)))</formula>
    </cfRule>
  </conditionalFormatting>
  <conditionalFormatting sqref="P48">
    <cfRule type="containsText" dxfId="760" priority="357" operator="containsText" text="C">
      <formula>NOT(ISERROR(SEARCH("C",P48)))</formula>
    </cfRule>
  </conditionalFormatting>
  <conditionalFormatting sqref="S48">
    <cfRule type="containsText" dxfId="759" priority="347" operator="containsText" text="C">
      <formula>NOT(ISERROR(SEARCH("C",S48)))</formula>
    </cfRule>
    <cfRule type="containsText" dxfId="758" priority="351" operator="containsText" text="P">
      <formula>NOT(ISERROR(SEARCH("P",S48)))</formula>
    </cfRule>
    <cfRule type="cellIs" dxfId="757" priority="353" operator="between">
      <formula>"P"</formula>
      <formula>"P"</formula>
    </cfRule>
    <cfRule type="containsText" dxfId="756" priority="355" operator="containsText" text="C">
      <formula>NOT(ISERROR(SEARCH("C",S48)))</formula>
    </cfRule>
    <cfRule type="containsText" dxfId="755" priority="356" operator="containsText" text="P">
      <formula>NOT(ISERROR(SEARCH("P",S48)))</formula>
    </cfRule>
  </conditionalFormatting>
  <conditionalFormatting sqref="U48">
    <cfRule type="cellIs" dxfId="754" priority="352" operator="between">
      <formula>"P"</formula>
      <formula>"P"</formula>
    </cfRule>
    <cfRule type="cellIs" dxfId="753" priority="354" operator="between">
      <formula>"P"</formula>
      <formula>"P"</formula>
    </cfRule>
  </conditionalFormatting>
  <conditionalFormatting sqref="U48:V48">
    <cfRule type="containsText" dxfId="752" priority="348" operator="containsText" text="C">
      <formula>NOT(ISERROR(SEARCH("C",U48)))</formula>
    </cfRule>
    <cfRule type="containsText" dxfId="751" priority="349" operator="containsText" text="P">
      <formula>NOT(ISERROR(SEARCH("P",U48)))</formula>
    </cfRule>
    <cfRule type="containsText" dxfId="750" priority="350" operator="containsText" text="P">
      <formula>NOT(ISERROR(SEARCH("P",U48)))</formula>
    </cfRule>
  </conditionalFormatting>
  <conditionalFormatting sqref="T48">
    <cfRule type="containsText" dxfId="749" priority="346" operator="containsText" text="C">
      <formula>NOT(ISERROR(SEARCH("C",T48)))</formula>
    </cfRule>
  </conditionalFormatting>
  <conditionalFormatting sqref="W48">
    <cfRule type="containsText" dxfId="748" priority="336" operator="containsText" text="C">
      <formula>NOT(ISERROR(SEARCH("C",W48)))</formula>
    </cfRule>
    <cfRule type="containsText" dxfId="747" priority="340" operator="containsText" text="P">
      <formula>NOT(ISERROR(SEARCH("P",W48)))</formula>
    </cfRule>
    <cfRule type="cellIs" dxfId="746" priority="342" operator="between">
      <formula>"P"</formula>
      <formula>"P"</formula>
    </cfRule>
    <cfRule type="containsText" dxfId="745" priority="344" operator="containsText" text="C">
      <formula>NOT(ISERROR(SEARCH("C",W48)))</formula>
    </cfRule>
    <cfRule type="containsText" dxfId="744" priority="345" operator="containsText" text="P">
      <formula>NOT(ISERROR(SEARCH("P",W48)))</formula>
    </cfRule>
  </conditionalFormatting>
  <conditionalFormatting sqref="Y48">
    <cfRule type="cellIs" dxfId="743" priority="341" operator="between">
      <formula>"P"</formula>
      <formula>"P"</formula>
    </cfRule>
    <cfRule type="cellIs" dxfId="742" priority="343" operator="between">
      <formula>"P"</formula>
      <formula>"P"</formula>
    </cfRule>
  </conditionalFormatting>
  <conditionalFormatting sqref="Y48:Z48">
    <cfRule type="containsText" dxfId="741" priority="337" operator="containsText" text="C">
      <formula>NOT(ISERROR(SEARCH("C",Y48)))</formula>
    </cfRule>
    <cfRule type="containsText" dxfId="740" priority="338" operator="containsText" text="P">
      <formula>NOT(ISERROR(SEARCH("P",Y48)))</formula>
    </cfRule>
    <cfRule type="containsText" dxfId="739" priority="339" operator="containsText" text="P">
      <formula>NOT(ISERROR(SEARCH("P",Y48)))</formula>
    </cfRule>
  </conditionalFormatting>
  <conditionalFormatting sqref="X48">
    <cfRule type="containsText" dxfId="738" priority="335" operator="containsText" text="C">
      <formula>NOT(ISERROR(SEARCH("C",X48)))</formula>
    </cfRule>
  </conditionalFormatting>
  <conditionalFormatting sqref="AA48">
    <cfRule type="containsText" dxfId="737" priority="325" operator="containsText" text="C">
      <formula>NOT(ISERROR(SEARCH("C",AA48)))</formula>
    </cfRule>
    <cfRule type="containsText" dxfId="736" priority="329" operator="containsText" text="P">
      <formula>NOT(ISERROR(SEARCH("P",AA48)))</formula>
    </cfRule>
    <cfRule type="cellIs" dxfId="735" priority="331" operator="between">
      <formula>"P"</formula>
      <formula>"P"</formula>
    </cfRule>
    <cfRule type="containsText" dxfId="734" priority="333" operator="containsText" text="C">
      <formula>NOT(ISERROR(SEARCH("C",AA48)))</formula>
    </cfRule>
    <cfRule type="containsText" dxfId="733" priority="334" operator="containsText" text="P">
      <formula>NOT(ISERROR(SEARCH("P",AA48)))</formula>
    </cfRule>
  </conditionalFormatting>
  <conditionalFormatting sqref="AC48">
    <cfRule type="cellIs" dxfId="732" priority="330" operator="between">
      <formula>"P"</formula>
      <formula>"P"</formula>
    </cfRule>
    <cfRule type="cellIs" dxfId="731" priority="332" operator="between">
      <formula>"P"</formula>
      <formula>"P"</formula>
    </cfRule>
  </conditionalFormatting>
  <conditionalFormatting sqref="AC48:AD48">
    <cfRule type="containsText" dxfId="730" priority="326" operator="containsText" text="C">
      <formula>NOT(ISERROR(SEARCH("C",AC48)))</formula>
    </cfRule>
    <cfRule type="containsText" dxfId="729" priority="327" operator="containsText" text="P">
      <formula>NOT(ISERROR(SEARCH("P",AC48)))</formula>
    </cfRule>
    <cfRule type="containsText" dxfId="728" priority="328" operator="containsText" text="P">
      <formula>NOT(ISERROR(SEARCH("P",AC48)))</formula>
    </cfRule>
  </conditionalFormatting>
  <conditionalFormatting sqref="AB48">
    <cfRule type="containsText" dxfId="727" priority="324" operator="containsText" text="C">
      <formula>NOT(ISERROR(SEARCH("C",AB48)))</formula>
    </cfRule>
  </conditionalFormatting>
  <conditionalFormatting sqref="AE48">
    <cfRule type="containsText" dxfId="726" priority="314" operator="containsText" text="C">
      <formula>NOT(ISERROR(SEARCH("C",AE48)))</formula>
    </cfRule>
    <cfRule type="containsText" dxfId="725" priority="318" operator="containsText" text="P">
      <formula>NOT(ISERROR(SEARCH("P",AE48)))</formula>
    </cfRule>
    <cfRule type="cellIs" dxfId="724" priority="320" operator="between">
      <formula>"P"</formula>
      <formula>"P"</formula>
    </cfRule>
    <cfRule type="containsText" dxfId="723" priority="322" operator="containsText" text="C">
      <formula>NOT(ISERROR(SEARCH("C",AE48)))</formula>
    </cfRule>
    <cfRule type="containsText" dxfId="722" priority="323" operator="containsText" text="P">
      <formula>NOT(ISERROR(SEARCH("P",AE48)))</formula>
    </cfRule>
  </conditionalFormatting>
  <conditionalFormatting sqref="AG48">
    <cfRule type="cellIs" dxfId="721" priority="319" operator="between">
      <formula>"P"</formula>
      <formula>"P"</formula>
    </cfRule>
    <cfRule type="cellIs" dxfId="720" priority="321" operator="between">
      <formula>"P"</formula>
      <formula>"P"</formula>
    </cfRule>
  </conditionalFormatting>
  <conditionalFormatting sqref="AG48:AH48">
    <cfRule type="containsText" dxfId="719" priority="315" operator="containsText" text="C">
      <formula>NOT(ISERROR(SEARCH("C",AG48)))</formula>
    </cfRule>
    <cfRule type="containsText" dxfId="718" priority="316" operator="containsText" text="P">
      <formula>NOT(ISERROR(SEARCH("P",AG48)))</formula>
    </cfRule>
    <cfRule type="containsText" dxfId="717" priority="317" operator="containsText" text="P">
      <formula>NOT(ISERROR(SEARCH("P",AG48)))</formula>
    </cfRule>
  </conditionalFormatting>
  <conditionalFormatting sqref="AF48">
    <cfRule type="containsText" dxfId="716" priority="313" operator="containsText" text="C">
      <formula>NOT(ISERROR(SEARCH("C",AF48)))</formula>
    </cfRule>
  </conditionalFormatting>
  <conditionalFormatting sqref="AI48">
    <cfRule type="containsText" dxfId="715" priority="303" operator="containsText" text="C">
      <formula>NOT(ISERROR(SEARCH("C",AI48)))</formula>
    </cfRule>
    <cfRule type="containsText" dxfId="714" priority="307" operator="containsText" text="P">
      <formula>NOT(ISERROR(SEARCH("P",AI48)))</formula>
    </cfRule>
    <cfRule type="cellIs" dxfId="713" priority="309" operator="between">
      <formula>"P"</formula>
      <formula>"P"</formula>
    </cfRule>
    <cfRule type="containsText" dxfId="712" priority="311" operator="containsText" text="C">
      <formula>NOT(ISERROR(SEARCH("C",AI48)))</formula>
    </cfRule>
    <cfRule type="containsText" dxfId="711" priority="312" operator="containsText" text="P">
      <formula>NOT(ISERROR(SEARCH("P",AI48)))</formula>
    </cfRule>
  </conditionalFormatting>
  <conditionalFormatting sqref="AK48">
    <cfRule type="cellIs" dxfId="710" priority="308" operator="between">
      <formula>"P"</formula>
      <formula>"P"</formula>
    </cfRule>
    <cfRule type="cellIs" dxfId="709" priority="310" operator="between">
      <formula>"P"</formula>
      <formula>"P"</formula>
    </cfRule>
  </conditionalFormatting>
  <conditionalFormatting sqref="AK48:AL48">
    <cfRule type="containsText" dxfId="708" priority="304" operator="containsText" text="C">
      <formula>NOT(ISERROR(SEARCH("C",AK48)))</formula>
    </cfRule>
    <cfRule type="containsText" dxfId="707" priority="305" operator="containsText" text="P">
      <formula>NOT(ISERROR(SEARCH("P",AK48)))</formula>
    </cfRule>
    <cfRule type="containsText" dxfId="706" priority="306" operator="containsText" text="P">
      <formula>NOT(ISERROR(SEARCH("P",AK48)))</formula>
    </cfRule>
  </conditionalFormatting>
  <conditionalFormatting sqref="AJ48">
    <cfRule type="containsText" dxfId="705" priority="302" operator="containsText" text="C">
      <formula>NOT(ISERROR(SEARCH("C",AJ48)))</formula>
    </cfRule>
  </conditionalFormatting>
  <conditionalFormatting sqref="AM48">
    <cfRule type="containsText" dxfId="704" priority="292" operator="containsText" text="C">
      <formula>NOT(ISERROR(SEARCH("C",AM48)))</formula>
    </cfRule>
    <cfRule type="containsText" dxfId="703" priority="296" operator="containsText" text="P">
      <formula>NOT(ISERROR(SEARCH("P",AM48)))</formula>
    </cfRule>
    <cfRule type="cellIs" dxfId="702" priority="298" operator="between">
      <formula>"P"</formula>
      <formula>"P"</formula>
    </cfRule>
    <cfRule type="containsText" dxfId="701" priority="300" operator="containsText" text="C">
      <formula>NOT(ISERROR(SEARCH("C",AM48)))</formula>
    </cfRule>
    <cfRule type="containsText" dxfId="700" priority="301" operator="containsText" text="P">
      <formula>NOT(ISERROR(SEARCH("P",AM48)))</formula>
    </cfRule>
  </conditionalFormatting>
  <conditionalFormatting sqref="AO48">
    <cfRule type="cellIs" dxfId="699" priority="297" operator="between">
      <formula>"P"</formula>
      <formula>"P"</formula>
    </cfRule>
    <cfRule type="cellIs" dxfId="698" priority="299" operator="between">
      <formula>"P"</formula>
      <formula>"P"</formula>
    </cfRule>
  </conditionalFormatting>
  <conditionalFormatting sqref="AO48:AP48">
    <cfRule type="containsText" dxfId="697" priority="293" operator="containsText" text="C">
      <formula>NOT(ISERROR(SEARCH("C",AO48)))</formula>
    </cfRule>
    <cfRule type="containsText" dxfId="696" priority="294" operator="containsText" text="P">
      <formula>NOT(ISERROR(SEARCH("P",AO48)))</formula>
    </cfRule>
    <cfRule type="containsText" dxfId="695" priority="295" operator="containsText" text="P">
      <formula>NOT(ISERROR(SEARCH("P",AO48)))</formula>
    </cfRule>
  </conditionalFormatting>
  <conditionalFormatting sqref="AN48">
    <cfRule type="containsText" dxfId="694" priority="291" operator="containsText" text="C">
      <formula>NOT(ISERROR(SEARCH("C",AN48)))</formula>
    </cfRule>
  </conditionalFormatting>
  <conditionalFormatting sqref="AQ48">
    <cfRule type="containsText" dxfId="693" priority="281" operator="containsText" text="C">
      <formula>NOT(ISERROR(SEARCH("C",AQ48)))</formula>
    </cfRule>
    <cfRule type="containsText" dxfId="692" priority="285" operator="containsText" text="P">
      <formula>NOT(ISERROR(SEARCH("P",AQ48)))</formula>
    </cfRule>
    <cfRule type="cellIs" dxfId="691" priority="287" operator="between">
      <formula>"P"</formula>
      <formula>"P"</formula>
    </cfRule>
    <cfRule type="containsText" dxfId="690" priority="289" operator="containsText" text="C">
      <formula>NOT(ISERROR(SEARCH("C",AQ48)))</formula>
    </cfRule>
    <cfRule type="containsText" dxfId="689" priority="290" operator="containsText" text="P">
      <formula>NOT(ISERROR(SEARCH("P",AQ48)))</formula>
    </cfRule>
  </conditionalFormatting>
  <conditionalFormatting sqref="AS48">
    <cfRule type="cellIs" dxfId="688" priority="286" operator="between">
      <formula>"P"</formula>
      <formula>"P"</formula>
    </cfRule>
    <cfRule type="cellIs" dxfId="687" priority="288" operator="between">
      <formula>"P"</formula>
      <formula>"P"</formula>
    </cfRule>
  </conditionalFormatting>
  <conditionalFormatting sqref="AS48:AT48">
    <cfRule type="containsText" dxfId="686" priority="282" operator="containsText" text="C">
      <formula>NOT(ISERROR(SEARCH("C",AS48)))</formula>
    </cfRule>
    <cfRule type="containsText" dxfId="685" priority="283" operator="containsText" text="P">
      <formula>NOT(ISERROR(SEARCH("P",AS48)))</formula>
    </cfRule>
    <cfRule type="containsText" dxfId="684" priority="284" operator="containsText" text="P">
      <formula>NOT(ISERROR(SEARCH("P",AS48)))</formula>
    </cfRule>
  </conditionalFormatting>
  <conditionalFormatting sqref="AR48">
    <cfRule type="containsText" dxfId="683" priority="280" operator="containsText" text="C">
      <formula>NOT(ISERROR(SEARCH("C",AR48)))</formula>
    </cfRule>
  </conditionalFormatting>
  <conditionalFormatting sqref="AU48">
    <cfRule type="containsText" dxfId="682" priority="270" operator="containsText" text="C">
      <formula>NOT(ISERROR(SEARCH("C",AU48)))</formula>
    </cfRule>
    <cfRule type="containsText" dxfId="681" priority="274" operator="containsText" text="P">
      <formula>NOT(ISERROR(SEARCH("P",AU48)))</formula>
    </cfRule>
    <cfRule type="cellIs" dxfId="680" priority="276" operator="between">
      <formula>"P"</formula>
      <formula>"P"</formula>
    </cfRule>
    <cfRule type="containsText" dxfId="679" priority="278" operator="containsText" text="C">
      <formula>NOT(ISERROR(SEARCH("C",AU48)))</formula>
    </cfRule>
    <cfRule type="containsText" dxfId="678" priority="279" operator="containsText" text="P">
      <formula>NOT(ISERROR(SEARCH("P",AU48)))</formula>
    </cfRule>
  </conditionalFormatting>
  <conditionalFormatting sqref="AW48">
    <cfRule type="cellIs" dxfId="677" priority="275" operator="between">
      <formula>"P"</formula>
      <formula>"P"</formula>
    </cfRule>
    <cfRule type="cellIs" dxfId="676" priority="277" operator="between">
      <formula>"P"</formula>
      <formula>"P"</formula>
    </cfRule>
  </conditionalFormatting>
  <conditionalFormatting sqref="AW48:AX48">
    <cfRule type="containsText" dxfId="675" priority="271" operator="containsText" text="C">
      <formula>NOT(ISERROR(SEARCH("C",AW48)))</formula>
    </cfRule>
    <cfRule type="containsText" dxfId="674" priority="272" operator="containsText" text="P">
      <formula>NOT(ISERROR(SEARCH("P",AW48)))</formula>
    </cfRule>
    <cfRule type="containsText" dxfId="673" priority="273" operator="containsText" text="P">
      <formula>NOT(ISERROR(SEARCH("P",AW48)))</formula>
    </cfRule>
  </conditionalFormatting>
  <conditionalFormatting sqref="AV48">
    <cfRule type="containsText" dxfId="672" priority="269" operator="containsText" text="C">
      <formula>NOT(ISERROR(SEARCH("C",AV48)))</formula>
    </cfRule>
  </conditionalFormatting>
  <conditionalFormatting sqref="AY48">
    <cfRule type="containsText" dxfId="671" priority="259" operator="containsText" text="C">
      <formula>NOT(ISERROR(SEARCH("C",AY48)))</formula>
    </cfRule>
    <cfRule type="containsText" dxfId="670" priority="263" operator="containsText" text="P">
      <formula>NOT(ISERROR(SEARCH("P",AY48)))</formula>
    </cfRule>
    <cfRule type="cellIs" dxfId="669" priority="265" operator="between">
      <formula>"P"</formula>
      <formula>"P"</formula>
    </cfRule>
    <cfRule type="containsText" dxfId="668" priority="267" operator="containsText" text="C">
      <formula>NOT(ISERROR(SEARCH("C",AY48)))</formula>
    </cfRule>
    <cfRule type="containsText" dxfId="667" priority="268" operator="containsText" text="P">
      <formula>NOT(ISERROR(SEARCH("P",AY48)))</formula>
    </cfRule>
  </conditionalFormatting>
  <conditionalFormatting sqref="BA48">
    <cfRule type="cellIs" dxfId="666" priority="264" operator="between">
      <formula>"P"</formula>
      <formula>"P"</formula>
    </cfRule>
    <cfRule type="cellIs" dxfId="665" priority="266" operator="between">
      <formula>"P"</formula>
      <formula>"P"</formula>
    </cfRule>
  </conditionalFormatting>
  <conditionalFormatting sqref="BA48:BB48">
    <cfRule type="containsText" dxfId="664" priority="260" operator="containsText" text="C">
      <formula>NOT(ISERROR(SEARCH("C",BA48)))</formula>
    </cfRule>
    <cfRule type="containsText" dxfId="663" priority="261" operator="containsText" text="P">
      <formula>NOT(ISERROR(SEARCH("P",BA48)))</formula>
    </cfRule>
    <cfRule type="containsText" dxfId="662" priority="262" operator="containsText" text="P">
      <formula>NOT(ISERROR(SEARCH("P",BA48)))</formula>
    </cfRule>
  </conditionalFormatting>
  <conditionalFormatting sqref="AZ48">
    <cfRule type="containsText" dxfId="661" priority="258" operator="containsText" text="C">
      <formula>NOT(ISERROR(SEARCH("C",AZ48)))</formula>
    </cfRule>
  </conditionalFormatting>
  <conditionalFormatting sqref="K50">
    <cfRule type="containsText" dxfId="660" priority="248" operator="containsText" text="C">
      <formula>NOT(ISERROR(SEARCH("C",K50)))</formula>
    </cfRule>
    <cfRule type="containsText" dxfId="659" priority="252" operator="containsText" text="P">
      <formula>NOT(ISERROR(SEARCH("P",K50)))</formula>
    </cfRule>
    <cfRule type="cellIs" dxfId="658" priority="254" operator="between">
      <formula>"P"</formula>
      <formula>"P"</formula>
    </cfRule>
    <cfRule type="containsText" dxfId="657" priority="256" operator="containsText" text="C">
      <formula>NOT(ISERROR(SEARCH("C",K50)))</formula>
    </cfRule>
    <cfRule type="containsText" dxfId="656" priority="257" operator="containsText" text="P">
      <formula>NOT(ISERROR(SEARCH("P",K50)))</formula>
    </cfRule>
  </conditionalFormatting>
  <conditionalFormatting sqref="M50">
    <cfRule type="cellIs" dxfId="655" priority="253" operator="between">
      <formula>"P"</formula>
      <formula>"P"</formula>
    </cfRule>
    <cfRule type="cellIs" dxfId="654" priority="255" operator="between">
      <formula>"P"</formula>
      <formula>"P"</formula>
    </cfRule>
  </conditionalFormatting>
  <conditionalFormatting sqref="M50:N50">
    <cfRule type="containsText" dxfId="653" priority="249" operator="containsText" text="C">
      <formula>NOT(ISERROR(SEARCH("C",M50)))</formula>
    </cfRule>
    <cfRule type="containsText" dxfId="652" priority="250" operator="containsText" text="P">
      <formula>NOT(ISERROR(SEARCH("P",M50)))</formula>
    </cfRule>
    <cfRule type="containsText" dxfId="651" priority="251" operator="containsText" text="P">
      <formula>NOT(ISERROR(SEARCH("P",M50)))</formula>
    </cfRule>
  </conditionalFormatting>
  <conditionalFormatting sqref="L50">
    <cfRule type="containsText" dxfId="650" priority="247" operator="containsText" text="C">
      <formula>NOT(ISERROR(SEARCH("C",L50)))</formula>
    </cfRule>
  </conditionalFormatting>
  <conditionalFormatting sqref="O50">
    <cfRule type="containsText" dxfId="649" priority="237" operator="containsText" text="C">
      <formula>NOT(ISERROR(SEARCH("C",O50)))</formula>
    </cfRule>
    <cfRule type="containsText" dxfId="648" priority="241" operator="containsText" text="P">
      <formula>NOT(ISERROR(SEARCH("P",O50)))</formula>
    </cfRule>
    <cfRule type="cellIs" dxfId="647" priority="243" operator="between">
      <formula>"P"</formula>
      <formula>"P"</formula>
    </cfRule>
    <cfRule type="containsText" dxfId="646" priority="245" operator="containsText" text="C">
      <formula>NOT(ISERROR(SEARCH("C",O50)))</formula>
    </cfRule>
    <cfRule type="containsText" dxfId="645" priority="246" operator="containsText" text="P">
      <formula>NOT(ISERROR(SEARCH("P",O50)))</formula>
    </cfRule>
  </conditionalFormatting>
  <conditionalFormatting sqref="Q50">
    <cfRule type="cellIs" dxfId="644" priority="242" operator="between">
      <formula>"P"</formula>
      <formula>"P"</formula>
    </cfRule>
    <cfRule type="cellIs" dxfId="643" priority="244" operator="between">
      <formula>"P"</formula>
      <formula>"P"</formula>
    </cfRule>
  </conditionalFormatting>
  <conditionalFormatting sqref="Q50:R50">
    <cfRule type="containsText" dxfId="642" priority="238" operator="containsText" text="C">
      <formula>NOT(ISERROR(SEARCH("C",Q50)))</formula>
    </cfRule>
    <cfRule type="containsText" dxfId="641" priority="239" operator="containsText" text="P">
      <formula>NOT(ISERROR(SEARCH("P",Q50)))</formula>
    </cfRule>
    <cfRule type="containsText" dxfId="640" priority="240" operator="containsText" text="P">
      <formula>NOT(ISERROR(SEARCH("P",Q50)))</formula>
    </cfRule>
  </conditionalFormatting>
  <conditionalFormatting sqref="P50">
    <cfRule type="containsText" dxfId="639" priority="236" operator="containsText" text="C">
      <formula>NOT(ISERROR(SEARCH("C",P50)))</formula>
    </cfRule>
  </conditionalFormatting>
  <conditionalFormatting sqref="S50">
    <cfRule type="containsText" dxfId="638" priority="226" operator="containsText" text="C">
      <formula>NOT(ISERROR(SEARCH("C",S50)))</formula>
    </cfRule>
    <cfRule type="containsText" dxfId="637" priority="230" operator="containsText" text="P">
      <formula>NOT(ISERROR(SEARCH("P",S50)))</formula>
    </cfRule>
    <cfRule type="cellIs" dxfId="636" priority="232" operator="between">
      <formula>"P"</formula>
      <formula>"P"</formula>
    </cfRule>
    <cfRule type="containsText" dxfId="635" priority="234" operator="containsText" text="C">
      <formula>NOT(ISERROR(SEARCH("C",S50)))</formula>
    </cfRule>
    <cfRule type="containsText" dxfId="634" priority="235" operator="containsText" text="P">
      <formula>NOT(ISERROR(SEARCH("P",S50)))</formula>
    </cfRule>
  </conditionalFormatting>
  <conditionalFormatting sqref="U50">
    <cfRule type="cellIs" dxfId="633" priority="231" operator="between">
      <formula>"P"</formula>
      <formula>"P"</formula>
    </cfRule>
    <cfRule type="cellIs" dxfId="632" priority="233" operator="between">
      <formula>"P"</formula>
      <formula>"P"</formula>
    </cfRule>
  </conditionalFormatting>
  <conditionalFormatting sqref="U50:V50">
    <cfRule type="containsText" dxfId="631" priority="227" operator="containsText" text="C">
      <formula>NOT(ISERROR(SEARCH("C",U50)))</formula>
    </cfRule>
    <cfRule type="containsText" dxfId="630" priority="228" operator="containsText" text="P">
      <formula>NOT(ISERROR(SEARCH("P",U50)))</formula>
    </cfRule>
    <cfRule type="containsText" dxfId="629" priority="229" operator="containsText" text="P">
      <formula>NOT(ISERROR(SEARCH("P",U50)))</formula>
    </cfRule>
  </conditionalFormatting>
  <conditionalFormatting sqref="T50">
    <cfRule type="containsText" dxfId="628" priority="225" operator="containsText" text="C">
      <formula>NOT(ISERROR(SEARCH("C",T50)))</formula>
    </cfRule>
  </conditionalFormatting>
  <conditionalFormatting sqref="W50">
    <cfRule type="containsText" dxfId="627" priority="215" operator="containsText" text="C">
      <formula>NOT(ISERROR(SEARCH("C",W50)))</formula>
    </cfRule>
    <cfRule type="containsText" dxfId="626" priority="219" operator="containsText" text="P">
      <formula>NOT(ISERROR(SEARCH("P",W50)))</formula>
    </cfRule>
    <cfRule type="cellIs" dxfId="625" priority="221" operator="between">
      <formula>"P"</formula>
      <formula>"P"</formula>
    </cfRule>
    <cfRule type="containsText" dxfId="624" priority="223" operator="containsText" text="C">
      <formula>NOT(ISERROR(SEARCH("C",W50)))</formula>
    </cfRule>
    <cfRule type="containsText" dxfId="623" priority="224" operator="containsText" text="P">
      <formula>NOT(ISERROR(SEARCH("P",W50)))</formula>
    </cfRule>
  </conditionalFormatting>
  <conditionalFormatting sqref="Y50">
    <cfRule type="cellIs" dxfId="622" priority="220" operator="between">
      <formula>"P"</formula>
      <formula>"P"</formula>
    </cfRule>
    <cfRule type="cellIs" dxfId="621" priority="222" operator="between">
      <formula>"P"</formula>
      <formula>"P"</formula>
    </cfRule>
  </conditionalFormatting>
  <conditionalFormatting sqref="Y50:Z50">
    <cfRule type="containsText" dxfId="620" priority="216" operator="containsText" text="C">
      <formula>NOT(ISERROR(SEARCH("C",Y50)))</formula>
    </cfRule>
    <cfRule type="containsText" dxfId="619" priority="217" operator="containsText" text="P">
      <formula>NOT(ISERROR(SEARCH("P",Y50)))</formula>
    </cfRule>
    <cfRule type="containsText" dxfId="618" priority="218" operator="containsText" text="P">
      <formula>NOT(ISERROR(SEARCH("P",Y50)))</formula>
    </cfRule>
  </conditionalFormatting>
  <conditionalFormatting sqref="X50">
    <cfRule type="containsText" dxfId="617" priority="214" operator="containsText" text="C">
      <formula>NOT(ISERROR(SEARCH("C",X50)))</formula>
    </cfRule>
  </conditionalFormatting>
  <conditionalFormatting sqref="AA50">
    <cfRule type="containsText" dxfId="616" priority="204" operator="containsText" text="C">
      <formula>NOT(ISERROR(SEARCH("C",AA50)))</formula>
    </cfRule>
    <cfRule type="containsText" dxfId="615" priority="208" operator="containsText" text="P">
      <formula>NOT(ISERROR(SEARCH("P",AA50)))</formula>
    </cfRule>
    <cfRule type="cellIs" dxfId="614" priority="210" operator="between">
      <formula>"P"</formula>
      <formula>"P"</formula>
    </cfRule>
    <cfRule type="containsText" dxfId="613" priority="212" operator="containsText" text="C">
      <formula>NOT(ISERROR(SEARCH("C",AA50)))</formula>
    </cfRule>
    <cfRule type="containsText" dxfId="612" priority="213" operator="containsText" text="P">
      <formula>NOT(ISERROR(SEARCH("P",AA50)))</formula>
    </cfRule>
  </conditionalFormatting>
  <conditionalFormatting sqref="AC50">
    <cfRule type="cellIs" dxfId="611" priority="209" operator="between">
      <formula>"P"</formula>
      <formula>"P"</formula>
    </cfRule>
    <cfRule type="cellIs" dxfId="610" priority="211" operator="between">
      <formula>"P"</formula>
      <formula>"P"</formula>
    </cfRule>
  </conditionalFormatting>
  <conditionalFormatting sqref="AC50:AD50">
    <cfRule type="containsText" dxfId="609" priority="205" operator="containsText" text="C">
      <formula>NOT(ISERROR(SEARCH("C",AC50)))</formula>
    </cfRule>
    <cfRule type="containsText" dxfId="608" priority="206" operator="containsText" text="P">
      <formula>NOT(ISERROR(SEARCH("P",AC50)))</formula>
    </cfRule>
    <cfRule type="containsText" dxfId="607" priority="207" operator="containsText" text="P">
      <formula>NOT(ISERROR(SEARCH("P",AC50)))</formula>
    </cfRule>
  </conditionalFormatting>
  <conditionalFormatting sqref="AB50">
    <cfRule type="containsText" dxfId="606" priority="203" operator="containsText" text="C">
      <formula>NOT(ISERROR(SEARCH("C",AB50)))</formula>
    </cfRule>
  </conditionalFormatting>
  <conditionalFormatting sqref="AE50">
    <cfRule type="containsText" dxfId="605" priority="193" operator="containsText" text="C">
      <formula>NOT(ISERROR(SEARCH("C",AE50)))</formula>
    </cfRule>
    <cfRule type="containsText" dxfId="604" priority="197" operator="containsText" text="P">
      <formula>NOT(ISERROR(SEARCH("P",AE50)))</formula>
    </cfRule>
    <cfRule type="cellIs" dxfId="603" priority="199" operator="between">
      <formula>"P"</formula>
      <formula>"P"</formula>
    </cfRule>
    <cfRule type="containsText" dxfId="602" priority="201" operator="containsText" text="C">
      <formula>NOT(ISERROR(SEARCH("C",AE50)))</formula>
    </cfRule>
    <cfRule type="containsText" dxfId="601" priority="202" operator="containsText" text="P">
      <formula>NOT(ISERROR(SEARCH("P",AE50)))</formula>
    </cfRule>
  </conditionalFormatting>
  <conditionalFormatting sqref="AG50">
    <cfRule type="cellIs" dxfId="600" priority="198" operator="between">
      <formula>"P"</formula>
      <formula>"P"</formula>
    </cfRule>
    <cfRule type="cellIs" dxfId="599" priority="200" operator="between">
      <formula>"P"</formula>
      <formula>"P"</formula>
    </cfRule>
  </conditionalFormatting>
  <conditionalFormatting sqref="AG50:AH50">
    <cfRule type="containsText" dxfId="598" priority="194" operator="containsText" text="C">
      <formula>NOT(ISERROR(SEARCH("C",AG50)))</formula>
    </cfRule>
    <cfRule type="containsText" dxfId="597" priority="195" operator="containsText" text="P">
      <formula>NOT(ISERROR(SEARCH("P",AG50)))</formula>
    </cfRule>
    <cfRule type="containsText" dxfId="596" priority="196" operator="containsText" text="P">
      <formula>NOT(ISERROR(SEARCH("P",AG50)))</formula>
    </cfRule>
  </conditionalFormatting>
  <conditionalFormatting sqref="AF50">
    <cfRule type="containsText" dxfId="595" priority="192" operator="containsText" text="C">
      <formula>NOT(ISERROR(SEARCH("C",AF50)))</formula>
    </cfRule>
  </conditionalFormatting>
  <conditionalFormatting sqref="AI50">
    <cfRule type="containsText" dxfId="594" priority="182" operator="containsText" text="C">
      <formula>NOT(ISERROR(SEARCH("C",AI50)))</formula>
    </cfRule>
    <cfRule type="containsText" dxfId="593" priority="186" operator="containsText" text="P">
      <formula>NOT(ISERROR(SEARCH("P",AI50)))</formula>
    </cfRule>
    <cfRule type="cellIs" dxfId="592" priority="188" operator="between">
      <formula>"P"</formula>
      <formula>"P"</formula>
    </cfRule>
    <cfRule type="containsText" dxfId="591" priority="190" operator="containsText" text="C">
      <formula>NOT(ISERROR(SEARCH("C",AI50)))</formula>
    </cfRule>
    <cfRule type="containsText" dxfId="590" priority="191" operator="containsText" text="P">
      <formula>NOT(ISERROR(SEARCH("P",AI50)))</formula>
    </cfRule>
  </conditionalFormatting>
  <conditionalFormatting sqref="AK50">
    <cfRule type="cellIs" dxfId="589" priority="187" operator="between">
      <formula>"P"</formula>
      <formula>"P"</formula>
    </cfRule>
    <cfRule type="cellIs" dxfId="588" priority="189" operator="between">
      <formula>"P"</formula>
      <formula>"P"</formula>
    </cfRule>
  </conditionalFormatting>
  <conditionalFormatting sqref="AK50:AL50">
    <cfRule type="containsText" dxfId="587" priority="183" operator="containsText" text="C">
      <formula>NOT(ISERROR(SEARCH("C",AK50)))</formula>
    </cfRule>
    <cfRule type="containsText" dxfId="586" priority="184" operator="containsText" text="P">
      <formula>NOT(ISERROR(SEARCH("P",AK50)))</formula>
    </cfRule>
    <cfRule type="containsText" dxfId="585" priority="185" operator="containsText" text="P">
      <formula>NOT(ISERROR(SEARCH("P",AK50)))</formula>
    </cfRule>
  </conditionalFormatting>
  <conditionalFormatting sqref="AJ50">
    <cfRule type="containsText" dxfId="584" priority="181" operator="containsText" text="C">
      <formula>NOT(ISERROR(SEARCH("C",AJ50)))</formula>
    </cfRule>
  </conditionalFormatting>
  <conditionalFormatting sqref="AM50">
    <cfRule type="containsText" dxfId="583" priority="171" operator="containsText" text="C">
      <formula>NOT(ISERROR(SEARCH("C",AM50)))</formula>
    </cfRule>
    <cfRule type="containsText" dxfId="582" priority="175" operator="containsText" text="P">
      <formula>NOT(ISERROR(SEARCH("P",AM50)))</formula>
    </cfRule>
    <cfRule type="cellIs" dxfId="581" priority="177" operator="between">
      <formula>"P"</formula>
      <formula>"P"</formula>
    </cfRule>
    <cfRule type="containsText" dxfId="580" priority="179" operator="containsText" text="C">
      <formula>NOT(ISERROR(SEARCH("C",AM50)))</formula>
    </cfRule>
    <cfRule type="containsText" dxfId="579" priority="180" operator="containsText" text="P">
      <formula>NOT(ISERROR(SEARCH("P",AM50)))</formula>
    </cfRule>
  </conditionalFormatting>
  <conditionalFormatting sqref="AO50">
    <cfRule type="cellIs" dxfId="578" priority="176" operator="between">
      <formula>"P"</formula>
      <formula>"P"</formula>
    </cfRule>
    <cfRule type="cellIs" dxfId="577" priority="178" operator="between">
      <formula>"P"</formula>
      <formula>"P"</formula>
    </cfRule>
  </conditionalFormatting>
  <conditionalFormatting sqref="AO50:AP50">
    <cfRule type="containsText" dxfId="576" priority="172" operator="containsText" text="C">
      <formula>NOT(ISERROR(SEARCH("C",AO50)))</formula>
    </cfRule>
    <cfRule type="containsText" dxfId="575" priority="173" operator="containsText" text="P">
      <formula>NOT(ISERROR(SEARCH("P",AO50)))</formula>
    </cfRule>
    <cfRule type="containsText" dxfId="574" priority="174" operator="containsText" text="P">
      <formula>NOT(ISERROR(SEARCH("P",AO50)))</formula>
    </cfRule>
  </conditionalFormatting>
  <conditionalFormatting sqref="AN50">
    <cfRule type="containsText" dxfId="573" priority="170" operator="containsText" text="C">
      <formula>NOT(ISERROR(SEARCH("C",AN50)))</formula>
    </cfRule>
  </conditionalFormatting>
  <conditionalFormatting sqref="AQ50">
    <cfRule type="containsText" dxfId="572" priority="160" operator="containsText" text="C">
      <formula>NOT(ISERROR(SEARCH("C",AQ50)))</formula>
    </cfRule>
    <cfRule type="containsText" dxfId="571" priority="164" operator="containsText" text="P">
      <formula>NOT(ISERROR(SEARCH("P",AQ50)))</formula>
    </cfRule>
    <cfRule type="cellIs" dxfId="570" priority="166" operator="between">
      <formula>"P"</formula>
      <formula>"P"</formula>
    </cfRule>
    <cfRule type="containsText" dxfId="569" priority="168" operator="containsText" text="C">
      <formula>NOT(ISERROR(SEARCH("C",AQ50)))</formula>
    </cfRule>
    <cfRule type="containsText" dxfId="568" priority="169" operator="containsText" text="P">
      <formula>NOT(ISERROR(SEARCH("P",AQ50)))</formula>
    </cfRule>
  </conditionalFormatting>
  <conditionalFormatting sqref="AS50">
    <cfRule type="cellIs" dxfId="567" priority="165" operator="between">
      <formula>"P"</formula>
      <formula>"P"</formula>
    </cfRule>
    <cfRule type="cellIs" dxfId="566" priority="167" operator="between">
      <formula>"P"</formula>
      <formula>"P"</formula>
    </cfRule>
  </conditionalFormatting>
  <conditionalFormatting sqref="AS50:AT50">
    <cfRule type="containsText" dxfId="565" priority="161" operator="containsText" text="C">
      <formula>NOT(ISERROR(SEARCH("C",AS50)))</formula>
    </cfRule>
    <cfRule type="containsText" dxfId="564" priority="162" operator="containsText" text="P">
      <formula>NOT(ISERROR(SEARCH("P",AS50)))</formula>
    </cfRule>
    <cfRule type="containsText" dxfId="563" priority="163" operator="containsText" text="P">
      <formula>NOT(ISERROR(SEARCH("P",AS50)))</formula>
    </cfRule>
  </conditionalFormatting>
  <conditionalFormatting sqref="AR50">
    <cfRule type="containsText" dxfId="562" priority="159" operator="containsText" text="C">
      <formula>NOT(ISERROR(SEARCH("C",AR50)))</formula>
    </cfRule>
  </conditionalFormatting>
  <conditionalFormatting sqref="AU50">
    <cfRule type="containsText" dxfId="561" priority="149" operator="containsText" text="C">
      <formula>NOT(ISERROR(SEARCH("C",AU50)))</formula>
    </cfRule>
    <cfRule type="containsText" dxfId="560" priority="153" operator="containsText" text="P">
      <formula>NOT(ISERROR(SEARCH("P",AU50)))</formula>
    </cfRule>
    <cfRule type="cellIs" dxfId="559" priority="155" operator="between">
      <formula>"P"</formula>
      <formula>"P"</formula>
    </cfRule>
    <cfRule type="containsText" dxfId="558" priority="157" operator="containsText" text="C">
      <formula>NOT(ISERROR(SEARCH("C",AU50)))</formula>
    </cfRule>
    <cfRule type="containsText" dxfId="557" priority="158" operator="containsText" text="P">
      <formula>NOT(ISERROR(SEARCH("P",AU50)))</formula>
    </cfRule>
  </conditionalFormatting>
  <conditionalFormatting sqref="AW50">
    <cfRule type="cellIs" dxfId="556" priority="154" operator="between">
      <formula>"P"</formula>
      <formula>"P"</formula>
    </cfRule>
    <cfRule type="cellIs" dxfId="555" priority="156" operator="between">
      <formula>"P"</formula>
      <formula>"P"</formula>
    </cfRule>
  </conditionalFormatting>
  <conditionalFormatting sqref="AW50:AX50">
    <cfRule type="containsText" dxfId="554" priority="150" operator="containsText" text="C">
      <formula>NOT(ISERROR(SEARCH("C",AW50)))</formula>
    </cfRule>
    <cfRule type="containsText" dxfId="553" priority="151" operator="containsText" text="P">
      <formula>NOT(ISERROR(SEARCH("P",AW50)))</formula>
    </cfRule>
    <cfRule type="containsText" dxfId="552" priority="152" operator="containsText" text="P">
      <formula>NOT(ISERROR(SEARCH("P",AW50)))</formula>
    </cfRule>
  </conditionalFormatting>
  <conditionalFormatting sqref="AV50">
    <cfRule type="containsText" dxfId="551" priority="148" operator="containsText" text="C">
      <formula>NOT(ISERROR(SEARCH("C",AV50)))</formula>
    </cfRule>
  </conditionalFormatting>
  <conditionalFormatting sqref="AY50">
    <cfRule type="containsText" dxfId="550" priority="138" operator="containsText" text="C">
      <formula>NOT(ISERROR(SEARCH("C",AY50)))</formula>
    </cfRule>
    <cfRule type="containsText" dxfId="549" priority="142" operator="containsText" text="P">
      <formula>NOT(ISERROR(SEARCH("P",AY50)))</formula>
    </cfRule>
    <cfRule type="cellIs" dxfId="548" priority="144" operator="between">
      <formula>"P"</formula>
      <formula>"P"</formula>
    </cfRule>
    <cfRule type="containsText" dxfId="547" priority="146" operator="containsText" text="C">
      <formula>NOT(ISERROR(SEARCH("C",AY50)))</formula>
    </cfRule>
    <cfRule type="containsText" dxfId="546" priority="147" operator="containsText" text="P">
      <formula>NOT(ISERROR(SEARCH("P",AY50)))</formula>
    </cfRule>
  </conditionalFormatting>
  <conditionalFormatting sqref="BA50">
    <cfRule type="cellIs" dxfId="545" priority="143" operator="between">
      <formula>"P"</formula>
      <formula>"P"</formula>
    </cfRule>
    <cfRule type="cellIs" dxfId="544" priority="145" operator="between">
      <formula>"P"</formula>
      <formula>"P"</formula>
    </cfRule>
  </conditionalFormatting>
  <conditionalFormatting sqref="BA50:BB50">
    <cfRule type="containsText" dxfId="543" priority="139" operator="containsText" text="C">
      <formula>NOT(ISERROR(SEARCH("C",BA50)))</formula>
    </cfRule>
    <cfRule type="containsText" dxfId="542" priority="140" operator="containsText" text="P">
      <formula>NOT(ISERROR(SEARCH("P",BA50)))</formula>
    </cfRule>
    <cfRule type="containsText" dxfId="541" priority="141" operator="containsText" text="P">
      <formula>NOT(ISERROR(SEARCH("P",BA50)))</formula>
    </cfRule>
  </conditionalFormatting>
  <conditionalFormatting sqref="AZ50">
    <cfRule type="containsText" dxfId="540" priority="137" operator="containsText" text="C">
      <formula>NOT(ISERROR(SEARCH("C",AZ50)))</formula>
    </cfRule>
  </conditionalFormatting>
  <conditionalFormatting sqref="G51">
    <cfRule type="containsText" dxfId="539" priority="127" operator="containsText" text="C">
      <formula>NOT(ISERROR(SEARCH("C",G51)))</formula>
    </cfRule>
    <cfRule type="containsText" dxfId="538" priority="131" operator="containsText" text="P">
      <formula>NOT(ISERROR(SEARCH("P",G51)))</formula>
    </cfRule>
    <cfRule type="cellIs" dxfId="537" priority="133" operator="between">
      <formula>"P"</formula>
      <formula>"P"</formula>
    </cfRule>
    <cfRule type="containsText" dxfId="536" priority="135" operator="containsText" text="C">
      <formula>NOT(ISERROR(SEARCH("C",G51)))</formula>
    </cfRule>
    <cfRule type="containsText" dxfId="535" priority="136" operator="containsText" text="P">
      <formula>NOT(ISERROR(SEARCH("P",G51)))</formula>
    </cfRule>
  </conditionalFormatting>
  <conditionalFormatting sqref="I51">
    <cfRule type="cellIs" dxfId="534" priority="132" operator="between">
      <formula>"P"</formula>
      <formula>"P"</formula>
    </cfRule>
    <cfRule type="cellIs" dxfId="533" priority="134" operator="between">
      <formula>"P"</formula>
      <formula>"P"</formula>
    </cfRule>
  </conditionalFormatting>
  <conditionalFormatting sqref="I51:J51">
    <cfRule type="containsText" dxfId="532" priority="128" operator="containsText" text="C">
      <formula>NOT(ISERROR(SEARCH("C",I51)))</formula>
    </cfRule>
    <cfRule type="containsText" dxfId="531" priority="129" operator="containsText" text="P">
      <formula>NOT(ISERROR(SEARCH("P",I51)))</formula>
    </cfRule>
    <cfRule type="containsText" dxfId="530" priority="130" operator="containsText" text="P">
      <formula>NOT(ISERROR(SEARCH("P",I51)))</formula>
    </cfRule>
  </conditionalFormatting>
  <conditionalFormatting sqref="H51">
    <cfRule type="containsText" dxfId="529" priority="126" operator="containsText" text="C">
      <formula>NOT(ISERROR(SEARCH("C",H51)))</formula>
    </cfRule>
  </conditionalFormatting>
  <conditionalFormatting sqref="K51">
    <cfRule type="containsText" dxfId="528" priority="116" operator="containsText" text="C">
      <formula>NOT(ISERROR(SEARCH("C",K51)))</formula>
    </cfRule>
    <cfRule type="containsText" dxfId="527" priority="120" operator="containsText" text="P">
      <formula>NOT(ISERROR(SEARCH("P",K51)))</formula>
    </cfRule>
    <cfRule type="cellIs" dxfId="526" priority="122" operator="between">
      <formula>"P"</formula>
      <formula>"P"</formula>
    </cfRule>
    <cfRule type="containsText" dxfId="525" priority="124" operator="containsText" text="C">
      <formula>NOT(ISERROR(SEARCH("C",K51)))</formula>
    </cfRule>
    <cfRule type="containsText" dxfId="524" priority="125" operator="containsText" text="P">
      <formula>NOT(ISERROR(SEARCH("P",K51)))</formula>
    </cfRule>
  </conditionalFormatting>
  <conditionalFormatting sqref="M51">
    <cfRule type="cellIs" dxfId="523" priority="121" operator="between">
      <formula>"P"</formula>
      <formula>"P"</formula>
    </cfRule>
    <cfRule type="cellIs" dxfId="522" priority="123" operator="between">
      <formula>"P"</formula>
      <formula>"P"</formula>
    </cfRule>
  </conditionalFormatting>
  <conditionalFormatting sqref="M51:N51">
    <cfRule type="containsText" dxfId="521" priority="117" operator="containsText" text="C">
      <formula>NOT(ISERROR(SEARCH("C",M51)))</formula>
    </cfRule>
    <cfRule type="containsText" dxfId="520" priority="118" operator="containsText" text="P">
      <formula>NOT(ISERROR(SEARCH("P",M51)))</formula>
    </cfRule>
    <cfRule type="containsText" dxfId="519" priority="119" operator="containsText" text="P">
      <formula>NOT(ISERROR(SEARCH("P",M51)))</formula>
    </cfRule>
  </conditionalFormatting>
  <conditionalFormatting sqref="L51">
    <cfRule type="containsText" dxfId="518" priority="115" operator="containsText" text="C">
      <formula>NOT(ISERROR(SEARCH("C",L51)))</formula>
    </cfRule>
  </conditionalFormatting>
  <conditionalFormatting sqref="O51">
    <cfRule type="containsText" dxfId="517" priority="105" operator="containsText" text="C">
      <formula>NOT(ISERROR(SEARCH("C",O51)))</formula>
    </cfRule>
    <cfRule type="containsText" dxfId="516" priority="109" operator="containsText" text="P">
      <formula>NOT(ISERROR(SEARCH("P",O51)))</formula>
    </cfRule>
    <cfRule type="cellIs" dxfId="515" priority="111" operator="between">
      <formula>"P"</formula>
      <formula>"P"</formula>
    </cfRule>
    <cfRule type="containsText" dxfId="514" priority="113" operator="containsText" text="C">
      <formula>NOT(ISERROR(SEARCH("C",O51)))</formula>
    </cfRule>
    <cfRule type="containsText" dxfId="513" priority="114" operator="containsText" text="P">
      <formula>NOT(ISERROR(SEARCH("P",O51)))</formula>
    </cfRule>
  </conditionalFormatting>
  <conditionalFormatting sqref="Q51">
    <cfRule type="cellIs" dxfId="512" priority="110" operator="between">
      <formula>"P"</formula>
      <formula>"P"</formula>
    </cfRule>
    <cfRule type="cellIs" dxfId="511" priority="112" operator="between">
      <formula>"P"</formula>
      <formula>"P"</formula>
    </cfRule>
  </conditionalFormatting>
  <conditionalFormatting sqref="Q51:R51">
    <cfRule type="containsText" dxfId="510" priority="106" operator="containsText" text="C">
      <formula>NOT(ISERROR(SEARCH("C",Q51)))</formula>
    </cfRule>
    <cfRule type="containsText" dxfId="509" priority="107" operator="containsText" text="P">
      <formula>NOT(ISERROR(SEARCH("P",Q51)))</formula>
    </cfRule>
    <cfRule type="containsText" dxfId="508" priority="108" operator="containsText" text="P">
      <formula>NOT(ISERROR(SEARCH("P",Q51)))</formula>
    </cfRule>
  </conditionalFormatting>
  <conditionalFormatting sqref="P51">
    <cfRule type="containsText" dxfId="507" priority="104" operator="containsText" text="C">
      <formula>NOT(ISERROR(SEARCH("C",P51)))</formula>
    </cfRule>
  </conditionalFormatting>
  <conditionalFormatting sqref="S51">
    <cfRule type="containsText" dxfId="506" priority="94" operator="containsText" text="C">
      <formula>NOT(ISERROR(SEARCH("C",S51)))</formula>
    </cfRule>
    <cfRule type="containsText" dxfId="505" priority="98" operator="containsText" text="P">
      <formula>NOT(ISERROR(SEARCH("P",S51)))</formula>
    </cfRule>
    <cfRule type="cellIs" dxfId="504" priority="100" operator="between">
      <formula>"P"</formula>
      <formula>"P"</formula>
    </cfRule>
    <cfRule type="containsText" dxfId="503" priority="102" operator="containsText" text="C">
      <formula>NOT(ISERROR(SEARCH("C",S51)))</formula>
    </cfRule>
    <cfRule type="containsText" dxfId="502" priority="103" operator="containsText" text="P">
      <formula>NOT(ISERROR(SEARCH("P",S51)))</formula>
    </cfRule>
  </conditionalFormatting>
  <conditionalFormatting sqref="U51">
    <cfRule type="cellIs" dxfId="501" priority="99" operator="between">
      <formula>"P"</formula>
      <formula>"P"</formula>
    </cfRule>
    <cfRule type="cellIs" dxfId="500" priority="101" operator="between">
      <formula>"P"</formula>
      <formula>"P"</formula>
    </cfRule>
  </conditionalFormatting>
  <conditionalFormatting sqref="U51:V51">
    <cfRule type="containsText" dxfId="499" priority="95" operator="containsText" text="C">
      <formula>NOT(ISERROR(SEARCH("C",U51)))</formula>
    </cfRule>
    <cfRule type="containsText" dxfId="498" priority="96" operator="containsText" text="P">
      <formula>NOT(ISERROR(SEARCH("P",U51)))</formula>
    </cfRule>
    <cfRule type="containsText" dxfId="497" priority="97" operator="containsText" text="P">
      <formula>NOT(ISERROR(SEARCH("P",U51)))</formula>
    </cfRule>
  </conditionalFormatting>
  <conditionalFormatting sqref="T51">
    <cfRule type="containsText" dxfId="496" priority="93" operator="containsText" text="C">
      <formula>NOT(ISERROR(SEARCH("C",T51)))</formula>
    </cfRule>
  </conditionalFormatting>
  <conditionalFormatting sqref="W51">
    <cfRule type="containsText" dxfId="495" priority="83" operator="containsText" text="C">
      <formula>NOT(ISERROR(SEARCH("C",W51)))</formula>
    </cfRule>
    <cfRule type="containsText" dxfId="494" priority="87" operator="containsText" text="P">
      <formula>NOT(ISERROR(SEARCH("P",W51)))</formula>
    </cfRule>
    <cfRule type="cellIs" dxfId="493" priority="89" operator="between">
      <formula>"P"</formula>
      <formula>"P"</formula>
    </cfRule>
    <cfRule type="containsText" dxfId="492" priority="91" operator="containsText" text="C">
      <formula>NOT(ISERROR(SEARCH("C",W51)))</formula>
    </cfRule>
    <cfRule type="containsText" dxfId="491" priority="92" operator="containsText" text="P">
      <formula>NOT(ISERROR(SEARCH("P",W51)))</formula>
    </cfRule>
  </conditionalFormatting>
  <conditionalFormatting sqref="Y51">
    <cfRule type="cellIs" dxfId="490" priority="88" operator="between">
      <formula>"P"</formula>
      <formula>"P"</formula>
    </cfRule>
    <cfRule type="cellIs" dxfId="489" priority="90" operator="between">
      <formula>"P"</formula>
      <formula>"P"</formula>
    </cfRule>
  </conditionalFormatting>
  <conditionalFormatting sqref="Y51:Z51">
    <cfRule type="containsText" dxfId="488" priority="84" operator="containsText" text="C">
      <formula>NOT(ISERROR(SEARCH("C",Y51)))</formula>
    </cfRule>
    <cfRule type="containsText" dxfId="487" priority="85" operator="containsText" text="P">
      <formula>NOT(ISERROR(SEARCH("P",Y51)))</formula>
    </cfRule>
    <cfRule type="containsText" dxfId="486" priority="86" operator="containsText" text="P">
      <formula>NOT(ISERROR(SEARCH("P",Y51)))</formula>
    </cfRule>
  </conditionalFormatting>
  <conditionalFormatting sqref="X51">
    <cfRule type="containsText" dxfId="485" priority="82" operator="containsText" text="C">
      <formula>NOT(ISERROR(SEARCH("C",X51)))</formula>
    </cfRule>
  </conditionalFormatting>
  <conditionalFormatting sqref="AA51">
    <cfRule type="containsText" dxfId="484" priority="72" operator="containsText" text="C">
      <formula>NOT(ISERROR(SEARCH("C",AA51)))</formula>
    </cfRule>
    <cfRule type="containsText" dxfId="483" priority="76" operator="containsText" text="P">
      <formula>NOT(ISERROR(SEARCH("P",AA51)))</formula>
    </cfRule>
    <cfRule type="cellIs" dxfId="482" priority="78" operator="between">
      <formula>"P"</formula>
      <formula>"P"</formula>
    </cfRule>
    <cfRule type="containsText" dxfId="481" priority="80" operator="containsText" text="C">
      <formula>NOT(ISERROR(SEARCH("C",AA51)))</formula>
    </cfRule>
    <cfRule type="containsText" dxfId="480" priority="81" operator="containsText" text="P">
      <formula>NOT(ISERROR(SEARCH("P",AA51)))</formula>
    </cfRule>
  </conditionalFormatting>
  <conditionalFormatting sqref="AC51">
    <cfRule type="cellIs" dxfId="479" priority="77" operator="between">
      <formula>"P"</formula>
      <formula>"P"</formula>
    </cfRule>
    <cfRule type="cellIs" dxfId="478" priority="79" operator="between">
      <formula>"P"</formula>
      <formula>"P"</formula>
    </cfRule>
  </conditionalFormatting>
  <conditionalFormatting sqref="AC51:AD51">
    <cfRule type="containsText" dxfId="477" priority="73" operator="containsText" text="C">
      <formula>NOT(ISERROR(SEARCH("C",AC51)))</formula>
    </cfRule>
    <cfRule type="containsText" dxfId="476" priority="74" operator="containsText" text="P">
      <formula>NOT(ISERROR(SEARCH("P",AC51)))</formula>
    </cfRule>
    <cfRule type="containsText" dxfId="475" priority="75" operator="containsText" text="P">
      <formula>NOT(ISERROR(SEARCH("P",AC51)))</formula>
    </cfRule>
  </conditionalFormatting>
  <conditionalFormatting sqref="AB51">
    <cfRule type="containsText" dxfId="474" priority="71" operator="containsText" text="C">
      <formula>NOT(ISERROR(SEARCH("C",AB51)))</formula>
    </cfRule>
  </conditionalFormatting>
  <conditionalFormatting sqref="AE51">
    <cfRule type="containsText" dxfId="473" priority="61" operator="containsText" text="C">
      <formula>NOT(ISERROR(SEARCH("C",AE51)))</formula>
    </cfRule>
    <cfRule type="containsText" dxfId="472" priority="65" operator="containsText" text="P">
      <formula>NOT(ISERROR(SEARCH("P",AE51)))</formula>
    </cfRule>
    <cfRule type="cellIs" dxfId="471" priority="67" operator="between">
      <formula>"P"</formula>
      <formula>"P"</formula>
    </cfRule>
    <cfRule type="containsText" dxfId="470" priority="69" operator="containsText" text="C">
      <formula>NOT(ISERROR(SEARCH("C",AE51)))</formula>
    </cfRule>
    <cfRule type="containsText" dxfId="469" priority="70" operator="containsText" text="P">
      <formula>NOT(ISERROR(SEARCH("P",AE51)))</formula>
    </cfRule>
  </conditionalFormatting>
  <conditionalFormatting sqref="AG51">
    <cfRule type="cellIs" dxfId="468" priority="66" operator="between">
      <formula>"P"</formula>
      <formula>"P"</formula>
    </cfRule>
    <cfRule type="cellIs" dxfId="467" priority="68" operator="between">
      <formula>"P"</formula>
      <formula>"P"</formula>
    </cfRule>
  </conditionalFormatting>
  <conditionalFormatting sqref="AG51:AH51">
    <cfRule type="containsText" dxfId="466" priority="62" operator="containsText" text="C">
      <formula>NOT(ISERROR(SEARCH("C",AG51)))</formula>
    </cfRule>
    <cfRule type="containsText" dxfId="465" priority="63" operator="containsText" text="P">
      <formula>NOT(ISERROR(SEARCH("P",AG51)))</formula>
    </cfRule>
    <cfRule type="containsText" dxfId="464" priority="64" operator="containsText" text="P">
      <formula>NOT(ISERROR(SEARCH("P",AG51)))</formula>
    </cfRule>
  </conditionalFormatting>
  <conditionalFormatting sqref="AF51">
    <cfRule type="containsText" dxfId="463" priority="60" operator="containsText" text="C">
      <formula>NOT(ISERROR(SEARCH("C",AF51)))</formula>
    </cfRule>
  </conditionalFormatting>
  <conditionalFormatting sqref="AI51">
    <cfRule type="containsText" dxfId="462" priority="50" operator="containsText" text="C">
      <formula>NOT(ISERROR(SEARCH("C",AI51)))</formula>
    </cfRule>
    <cfRule type="containsText" dxfId="461" priority="54" operator="containsText" text="P">
      <formula>NOT(ISERROR(SEARCH("P",AI51)))</formula>
    </cfRule>
    <cfRule type="cellIs" dxfId="460" priority="56" operator="between">
      <formula>"P"</formula>
      <formula>"P"</formula>
    </cfRule>
    <cfRule type="containsText" dxfId="459" priority="58" operator="containsText" text="C">
      <formula>NOT(ISERROR(SEARCH("C",AI51)))</formula>
    </cfRule>
    <cfRule type="containsText" dxfId="458" priority="59" operator="containsText" text="P">
      <formula>NOT(ISERROR(SEARCH("P",AI51)))</formula>
    </cfRule>
  </conditionalFormatting>
  <conditionalFormatting sqref="AK51">
    <cfRule type="cellIs" dxfId="457" priority="55" operator="between">
      <formula>"P"</formula>
      <formula>"P"</formula>
    </cfRule>
    <cfRule type="cellIs" dxfId="456" priority="57" operator="between">
      <formula>"P"</formula>
      <formula>"P"</formula>
    </cfRule>
  </conditionalFormatting>
  <conditionalFormatting sqref="AK51:AL51">
    <cfRule type="containsText" dxfId="455" priority="51" operator="containsText" text="C">
      <formula>NOT(ISERROR(SEARCH("C",AK51)))</formula>
    </cfRule>
    <cfRule type="containsText" dxfId="454" priority="52" operator="containsText" text="P">
      <formula>NOT(ISERROR(SEARCH("P",AK51)))</formula>
    </cfRule>
    <cfRule type="containsText" dxfId="453" priority="53" operator="containsText" text="P">
      <formula>NOT(ISERROR(SEARCH("P",AK51)))</formula>
    </cfRule>
  </conditionalFormatting>
  <conditionalFormatting sqref="AJ51">
    <cfRule type="containsText" dxfId="452" priority="49" operator="containsText" text="C">
      <formula>NOT(ISERROR(SEARCH("C",AJ51)))</formula>
    </cfRule>
  </conditionalFormatting>
  <conditionalFormatting sqref="AM51">
    <cfRule type="containsText" dxfId="451" priority="39" operator="containsText" text="C">
      <formula>NOT(ISERROR(SEARCH("C",AM51)))</formula>
    </cfRule>
    <cfRule type="containsText" dxfId="450" priority="43" operator="containsText" text="P">
      <formula>NOT(ISERROR(SEARCH("P",AM51)))</formula>
    </cfRule>
    <cfRule type="cellIs" dxfId="449" priority="45" operator="between">
      <formula>"P"</formula>
      <formula>"P"</formula>
    </cfRule>
    <cfRule type="containsText" dxfId="448" priority="47" operator="containsText" text="C">
      <formula>NOT(ISERROR(SEARCH("C",AM51)))</formula>
    </cfRule>
    <cfRule type="containsText" dxfId="447" priority="48" operator="containsText" text="P">
      <formula>NOT(ISERROR(SEARCH("P",AM51)))</formula>
    </cfRule>
  </conditionalFormatting>
  <conditionalFormatting sqref="AO51">
    <cfRule type="cellIs" dxfId="446" priority="44" operator="between">
      <formula>"P"</formula>
      <formula>"P"</formula>
    </cfRule>
    <cfRule type="cellIs" dxfId="445" priority="46" operator="between">
      <formula>"P"</formula>
      <formula>"P"</formula>
    </cfRule>
  </conditionalFormatting>
  <conditionalFormatting sqref="AO51:AP51">
    <cfRule type="containsText" dxfId="444" priority="40" operator="containsText" text="C">
      <formula>NOT(ISERROR(SEARCH("C",AO51)))</formula>
    </cfRule>
    <cfRule type="containsText" dxfId="443" priority="41" operator="containsText" text="P">
      <formula>NOT(ISERROR(SEARCH("P",AO51)))</formula>
    </cfRule>
    <cfRule type="containsText" dxfId="442" priority="42" operator="containsText" text="P">
      <formula>NOT(ISERROR(SEARCH("P",AO51)))</formula>
    </cfRule>
  </conditionalFormatting>
  <conditionalFormatting sqref="AN51">
    <cfRule type="containsText" dxfId="441" priority="38" operator="containsText" text="C">
      <formula>NOT(ISERROR(SEARCH("C",AN51)))</formula>
    </cfRule>
  </conditionalFormatting>
  <conditionalFormatting sqref="AQ51">
    <cfRule type="containsText" dxfId="440" priority="28" operator="containsText" text="C">
      <formula>NOT(ISERROR(SEARCH("C",AQ51)))</formula>
    </cfRule>
    <cfRule type="containsText" dxfId="439" priority="32" operator="containsText" text="P">
      <formula>NOT(ISERROR(SEARCH("P",AQ51)))</formula>
    </cfRule>
    <cfRule type="cellIs" dxfId="438" priority="34" operator="between">
      <formula>"P"</formula>
      <formula>"P"</formula>
    </cfRule>
    <cfRule type="containsText" dxfId="437" priority="36" operator="containsText" text="C">
      <formula>NOT(ISERROR(SEARCH("C",AQ51)))</formula>
    </cfRule>
    <cfRule type="containsText" dxfId="436" priority="37" operator="containsText" text="P">
      <formula>NOT(ISERROR(SEARCH("P",AQ51)))</formula>
    </cfRule>
  </conditionalFormatting>
  <conditionalFormatting sqref="AS51">
    <cfRule type="cellIs" dxfId="435" priority="33" operator="between">
      <formula>"P"</formula>
      <formula>"P"</formula>
    </cfRule>
    <cfRule type="cellIs" dxfId="434" priority="35" operator="between">
      <formula>"P"</formula>
      <formula>"P"</formula>
    </cfRule>
  </conditionalFormatting>
  <conditionalFormatting sqref="AS51:AT51">
    <cfRule type="containsText" dxfId="433" priority="29" operator="containsText" text="C">
      <formula>NOT(ISERROR(SEARCH("C",AS51)))</formula>
    </cfRule>
    <cfRule type="containsText" dxfId="432" priority="30" operator="containsText" text="P">
      <formula>NOT(ISERROR(SEARCH("P",AS51)))</formula>
    </cfRule>
    <cfRule type="containsText" dxfId="431" priority="31" operator="containsText" text="P">
      <formula>NOT(ISERROR(SEARCH("P",AS51)))</formula>
    </cfRule>
  </conditionalFormatting>
  <conditionalFormatting sqref="AR51">
    <cfRule type="containsText" dxfId="430" priority="27" operator="containsText" text="C">
      <formula>NOT(ISERROR(SEARCH("C",AR51)))</formula>
    </cfRule>
  </conditionalFormatting>
  <conditionalFormatting sqref="AU51">
    <cfRule type="containsText" dxfId="429" priority="17" operator="containsText" text="C">
      <formula>NOT(ISERROR(SEARCH("C",AU51)))</formula>
    </cfRule>
    <cfRule type="containsText" dxfId="428" priority="21" operator="containsText" text="P">
      <formula>NOT(ISERROR(SEARCH("P",AU51)))</formula>
    </cfRule>
    <cfRule type="cellIs" dxfId="427" priority="23" operator="between">
      <formula>"P"</formula>
      <formula>"P"</formula>
    </cfRule>
    <cfRule type="containsText" dxfId="426" priority="25" operator="containsText" text="C">
      <formula>NOT(ISERROR(SEARCH("C",AU51)))</formula>
    </cfRule>
    <cfRule type="containsText" dxfId="425" priority="26" operator="containsText" text="P">
      <formula>NOT(ISERROR(SEARCH("P",AU51)))</formula>
    </cfRule>
  </conditionalFormatting>
  <conditionalFormatting sqref="AW51">
    <cfRule type="cellIs" dxfId="424" priority="22" operator="between">
      <formula>"P"</formula>
      <formula>"P"</formula>
    </cfRule>
    <cfRule type="cellIs" dxfId="423" priority="24" operator="between">
      <formula>"P"</formula>
      <formula>"P"</formula>
    </cfRule>
  </conditionalFormatting>
  <conditionalFormatting sqref="AW51:AX51">
    <cfRule type="containsText" dxfId="422" priority="18" operator="containsText" text="C">
      <formula>NOT(ISERROR(SEARCH("C",AW51)))</formula>
    </cfRule>
    <cfRule type="containsText" dxfId="421" priority="19" operator="containsText" text="P">
      <formula>NOT(ISERROR(SEARCH("P",AW51)))</formula>
    </cfRule>
    <cfRule type="containsText" dxfId="420" priority="20" operator="containsText" text="P">
      <formula>NOT(ISERROR(SEARCH("P",AW51)))</formula>
    </cfRule>
  </conditionalFormatting>
  <conditionalFormatting sqref="AV51">
    <cfRule type="containsText" dxfId="419" priority="16" operator="containsText" text="C">
      <formula>NOT(ISERROR(SEARCH("C",AV51)))</formula>
    </cfRule>
  </conditionalFormatting>
  <conditionalFormatting sqref="AY51">
    <cfRule type="containsText" dxfId="418" priority="6" operator="containsText" text="C">
      <formula>NOT(ISERROR(SEARCH("C",AY51)))</formula>
    </cfRule>
    <cfRule type="containsText" dxfId="417" priority="10" operator="containsText" text="P">
      <formula>NOT(ISERROR(SEARCH("P",AY51)))</formula>
    </cfRule>
    <cfRule type="cellIs" dxfId="416" priority="12" operator="between">
      <formula>"P"</formula>
      <formula>"P"</formula>
    </cfRule>
    <cfRule type="containsText" dxfId="415" priority="14" operator="containsText" text="C">
      <formula>NOT(ISERROR(SEARCH("C",AY51)))</formula>
    </cfRule>
    <cfRule type="containsText" dxfId="414" priority="15" operator="containsText" text="P">
      <formula>NOT(ISERROR(SEARCH("P",AY51)))</formula>
    </cfRule>
  </conditionalFormatting>
  <conditionalFormatting sqref="BA51">
    <cfRule type="cellIs" dxfId="413" priority="11" operator="between">
      <formula>"P"</formula>
      <formula>"P"</formula>
    </cfRule>
    <cfRule type="cellIs" dxfId="412" priority="13" operator="between">
      <formula>"P"</formula>
      <formula>"P"</formula>
    </cfRule>
  </conditionalFormatting>
  <conditionalFormatting sqref="BA51:BB51">
    <cfRule type="containsText" dxfId="411" priority="7" operator="containsText" text="C">
      <formula>NOT(ISERROR(SEARCH("C",BA51)))</formula>
    </cfRule>
    <cfRule type="containsText" dxfId="410" priority="8" operator="containsText" text="P">
      <formula>NOT(ISERROR(SEARCH("P",BA51)))</formula>
    </cfRule>
    <cfRule type="containsText" dxfId="409" priority="9" operator="containsText" text="P">
      <formula>NOT(ISERROR(SEARCH("P",BA51)))</formula>
    </cfRule>
  </conditionalFormatting>
  <conditionalFormatting sqref="AZ51">
    <cfRule type="containsText" dxfId="408" priority="5" operator="containsText" text="C">
      <formula>NOT(ISERROR(SEARCH("C",AZ51)))</formula>
    </cfRule>
  </conditionalFormatting>
  <conditionalFormatting sqref="G9 G10:BB46 I9:BB9">
    <cfRule type="containsText" dxfId="7" priority="3" stopIfTrue="1" operator="containsText" text="c">
      <formula>NOT(ISERROR(SEARCH("c",G9)))</formula>
    </cfRule>
    <cfRule type="containsText" dxfId="6" priority="4" stopIfTrue="1" operator="containsText" text="p">
      <formula>NOT(ISERROR(SEARCH("p",G9)))</formula>
    </cfRule>
  </conditionalFormatting>
  <conditionalFormatting sqref="G9:BB46">
    <cfRule type="cellIs" dxfId="5" priority="1" operator="equal">
      <formula>"X"</formula>
    </cfRule>
    <cfRule type="cellIs" dxfId="4" priority="2" operator="equal">
      <formula>"P"</formula>
    </cfRule>
  </conditionalFormatting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1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baseColWidth="10" defaultRowHeight="12.75" x14ac:dyDescent="0.25"/>
  <cols>
    <col min="1" max="1" width="13.5703125" style="167" bestFit="1" customWidth="1"/>
    <col min="2" max="2" width="13.28515625" style="167" customWidth="1"/>
    <col min="3" max="3" width="23.42578125" style="167" bestFit="1" customWidth="1"/>
    <col min="4" max="4" width="13.28515625" style="167" customWidth="1"/>
    <col min="5" max="5" width="7.85546875" style="167" customWidth="1"/>
    <col min="6" max="6" width="9" style="167" customWidth="1"/>
    <col min="7" max="54" width="3.7109375" style="167" customWidth="1"/>
    <col min="55" max="55" width="21.42578125" style="167" customWidth="1"/>
    <col min="56" max="62" width="3.85546875" style="167" customWidth="1"/>
    <col min="63" max="16384" width="11.42578125" style="167"/>
  </cols>
  <sheetData>
    <row r="1" spans="1:55" x14ac:dyDescent="0.25">
      <c r="A1" s="164"/>
      <c r="B1" s="165"/>
      <c r="C1" s="513" t="s">
        <v>335</v>
      </c>
      <c r="D1" s="513"/>
      <c r="E1" s="513"/>
      <c r="F1" s="513"/>
      <c r="G1" s="513"/>
      <c r="H1" s="513"/>
      <c r="I1" s="513"/>
      <c r="J1" s="513"/>
      <c r="K1" s="513"/>
      <c r="L1" s="513"/>
      <c r="M1" s="513"/>
      <c r="N1" s="513"/>
      <c r="O1" s="513"/>
      <c r="P1" s="513"/>
      <c r="Q1" s="513"/>
      <c r="R1" s="513"/>
      <c r="S1" s="513"/>
      <c r="T1" s="513"/>
      <c r="U1" s="513"/>
      <c r="V1" s="513"/>
      <c r="W1" s="513"/>
      <c r="X1" s="513"/>
      <c r="Y1" s="513"/>
      <c r="Z1" s="513"/>
      <c r="AA1" s="513"/>
      <c r="AB1" s="513"/>
      <c r="AC1" s="513"/>
      <c r="AD1" s="513"/>
      <c r="AE1" s="513"/>
      <c r="AF1" s="513"/>
      <c r="AG1" s="513"/>
      <c r="AH1" s="513"/>
      <c r="AI1" s="513"/>
      <c r="AJ1" s="513"/>
      <c r="AK1" s="513"/>
      <c r="AL1" s="513"/>
      <c r="AM1" s="513"/>
      <c r="AN1" s="513"/>
      <c r="AO1" s="513"/>
      <c r="AP1" s="513"/>
      <c r="AQ1" s="165"/>
      <c r="AR1" s="165"/>
      <c r="AS1" s="165"/>
      <c r="AT1" s="165"/>
      <c r="AU1" s="165"/>
      <c r="AV1" s="165"/>
      <c r="AW1" s="165"/>
      <c r="AX1" s="165"/>
      <c r="AY1" s="165"/>
      <c r="AZ1" s="165"/>
      <c r="BA1" s="165"/>
      <c r="BB1" s="165"/>
      <c r="BC1" s="166"/>
    </row>
    <row r="2" spans="1:55" x14ac:dyDescent="0.25">
      <c r="A2" s="168"/>
      <c r="B2" s="169"/>
      <c r="C2" s="514"/>
      <c r="D2" s="514"/>
      <c r="E2" s="514"/>
      <c r="F2" s="514"/>
      <c r="G2" s="514"/>
      <c r="H2" s="514"/>
      <c r="I2" s="514"/>
      <c r="J2" s="514"/>
      <c r="K2" s="514"/>
      <c r="L2" s="514"/>
      <c r="M2" s="514"/>
      <c r="N2" s="514"/>
      <c r="O2" s="514"/>
      <c r="P2" s="514"/>
      <c r="Q2" s="514"/>
      <c r="R2" s="514"/>
      <c r="S2" s="514"/>
      <c r="T2" s="514"/>
      <c r="U2" s="514"/>
      <c r="V2" s="514"/>
      <c r="W2" s="514"/>
      <c r="X2" s="514"/>
      <c r="Y2" s="514"/>
      <c r="Z2" s="514"/>
      <c r="AA2" s="514"/>
      <c r="AB2" s="514"/>
      <c r="AC2" s="514"/>
      <c r="AD2" s="514"/>
      <c r="AE2" s="514"/>
      <c r="AF2" s="514"/>
      <c r="AG2" s="514"/>
      <c r="AH2" s="514"/>
      <c r="AI2" s="514"/>
      <c r="AJ2" s="514"/>
      <c r="AK2" s="514"/>
      <c r="AL2" s="514"/>
      <c r="AM2" s="514"/>
      <c r="AN2" s="514"/>
      <c r="AO2" s="514"/>
      <c r="AP2" s="514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69"/>
      <c r="BC2" s="170"/>
    </row>
    <row r="3" spans="1:55" ht="12.75" customHeight="1" x14ac:dyDescent="0.25">
      <c r="A3" s="168"/>
      <c r="B3" s="169"/>
      <c r="C3" s="514"/>
      <c r="D3" s="514"/>
      <c r="E3" s="514"/>
      <c r="F3" s="514"/>
      <c r="G3" s="514"/>
      <c r="H3" s="514"/>
      <c r="I3" s="514"/>
      <c r="J3" s="514"/>
      <c r="K3" s="514"/>
      <c r="L3" s="514"/>
      <c r="M3" s="514"/>
      <c r="N3" s="514"/>
      <c r="O3" s="514"/>
      <c r="P3" s="514"/>
      <c r="Q3" s="514"/>
      <c r="R3" s="514"/>
      <c r="S3" s="514"/>
      <c r="T3" s="514"/>
      <c r="U3" s="514"/>
      <c r="V3" s="514"/>
      <c r="W3" s="514"/>
      <c r="X3" s="514"/>
      <c r="Y3" s="514"/>
      <c r="Z3" s="514"/>
      <c r="AA3" s="514"/>
      <c r="AB3" s="514"/>
      <c r="AC3" s="514"/>
      <c r="AD3" s="514"/>
      <c r="AE3" s="514"/>
      <c r="AF3" s="514"/>
      <c r="AG3" s="514"/>
      <c r="AH3" s="514"/>
      <c r="AI3" s="514"/>
      <c r="AJ3" s="514"/>
      <c r="AK3" s="514"/>
      <c r="AL3" s="514"/>
      <c r="AM3" s="514"/>
      <c r="AN3" s="514"/>
      <c r="AO3" s="514"/>
      <c r="AP3" s="514"/>
      <c r="AQ3" s="516"/>
      <c r="AR3" s="516"/>
      <c r="AS3" s="516"/>
      <c r="AT3" s="516"/>
      <c r="AU3" s="516"/>
      <c r="AV3" s="516"/>
      <c r="AW3" s="517"/>
      <c r="AX3" s="517"/>
      <c r="AY3" s="517"/>
      <c r="AZ3" s="517"/>
      <c r="BA3" s="517"/>
      <c r="BB3" s="517"/>
      <c r="BC3" s="518"/>
    </row>
    <row r="4" spans="1:55" ht="12.75" customHeight="1" x14ac:dyDescent="0.25">
      <c r="A4" s="168"/>
      <c r="B4" s="169"/>
      <c r="C4" s="514"/>
      <c r="D4" s="514"/>
      <c r="E4" s="514"/>
      <c r="F4" s="514"/>
      <c r="G4" s="514"/>
      <c r="H4" s="514"/>
      <c r="I4" s="514"/>
      <c r="J4" s="514"/>
      <c r="K4" s="514"/>
      <c r="L4" s="514"/>
      <c r="M4" s="514"/>
      <c r="N4" s="514"/>
      <c r="O4" s="514"/>
      <c r="P4" s="514"/>
      <c r="Q4" s="514"/>
      <c r="R4" s="514"/>
      <c r="S4" s="514"/>
      <c r="T4" s="514"/>
      <c r="U4" s="514"/>
      <c r="V4" s="514"/>
      <c r="W4" s="514"/>
      <c r="X4" s="514"/>
      <c r="Y4" s="514"/>
      <c r="Z4" s="514"/>
      <c r="AA4" s="514"/>
      <c r="AB4" s="514"/>
      <c r="AC4" s="514"/>
      <c r="AD4" s="514"/>
      <c r="AE4" s="514"/>
      <c r="AF4" s="514"/>
      <c r="AG4" s="514"/>
      <c r="AH4" s="514"/>
      <c r="AI4" s="514"/>
      <c r="AJ4" s="514"/>
      <c r="AK4" s="514"/>
      <c r="AL4" s="514"/>
      <c r="AM4" s="514"/>
      <c r="AN4" s="514"/>
      <c r="AO4" s="514"/>
      <c r="AP4" s="514"/>
      <c r="AQ4" s="516" t="s">
        <v>336</v>
      </c>
      <c r="AR4" s="516"/>
      <c r="AS4" s="516"/>
      <c r="AT4" s="516"/>
      <c r="AU4" s="516"/>
      <c r="AV4" s="516"/>
      <c r="AW4" s="517">
        <v>1</v>
      </c>
      <c r="AX4" s="517"/>
      <c r="AY4" s="517"/>
      <c r="AZ4" s="517"/>
      <c r="BA4" s="517"/>
      <c r="BB4" s="517"/>
      <c r="BC4" s="518"/>
    </row>
    <row r="5" spans="1:55" ht="12.75" customHeight="1" x14ac:dyDescent="0.25">
      <c r="A5" s="168"/>
      <c r="B5" s="169"/>
      <c r="C5" s="514"/>
      <c r="D5" s="514"/>
      <c r="E5" s="514"/>
      <c r="F5" s="514"/>
      <c r="G5" s="514"/>
      <c r="H5" s="514"/>
      <c r="I5" s="514"/>
      <c r="J5" s="514"/>
      <c r="K5" s="514"/>
      <c r="L5" s="514"/>
      <c r="M5" s="514"/>
      <c r="N5" s="514"/>
      <c r="O5" s="514"/>
      <c r="P5" s="514"/>
      <c r="Q5" s="514"/>
      <c r="R5" s="514"/>
      <c r="S5" s="514"/>
      <c r="T5" s="514"/>
      <c r="U5" s="514"/>
      <c r="V5" s="514"/>
      <c r="W5" s="514"/>
      <c r="X5" s="514"/>
      <c r="Y5" s="514"/>
      <c r="Z5" s="514"/>
      <c r="AA5" s="514"/>
      <c r="AB5" s="514"/>
      <c r="AC5" s="514"/>
      <c r="AD5" s="514"/>
      <c r="AE5" s="514"/>
      <c r="AF5" s="514"/>
      <c r="AG5" s="514"/>
      <c r="AH5" s="514"/>
      <c r="AI5" s="514"/>
      <c r="AJ5" s="514"/>
      <c r="AK5" s="514"/>
      <c r="AL5" s="514"/>
      <c r="AM5" s="514"/>
      <c r="AN5" s="514"/>
      <c r="AO5" s="514"/>
      <c r="AP5" s="514"/>
      <c r="AQ5" s="516" t="s">
        <v>337</v>
      </c>
      <c r="AR5" s="516"/>
      <c r="AS5" s="516"/>
      <c r="AT5" s="516"/>
      <c r="AU5" s="516"/>
      <c r="AV5" s="516"/>
      <c r="AW5" s="519"/>
      <c r="AX5" s="519"/>
      <c r="AY5" s="519"/>
      <c r="AZ5" s="519"/>
      <c r="BA5" s="519"/>
      <c r="BB5" s="519"/>
      <c r="BC5" s="520"/>
    </row>
    <row r="6" spans="1:55" ht="13.5" customHeight="1" thickBot="1" x14ac:dyDescent="0.3">
      <c r="A6" s="171"/>
      <c r="B6" s="172"/>
      <c r="C6" s="515"/>
      <c r="D6" s="515"/>
      <c r="E6" s="515"/>
      <c r="F6" s="515"/>
      <c r="G6" s="515"/>
      <c r="H6" s="515"/>
      <c r="I6" s="515"/>
      <c r="J6" s="515"/>
      <c r="K6" s="515"/>
      <c r="L6" s="515"/>
      <c r="M6" s="515"/>
      <c r="N6" s="515"/>
      <c r="O6" s="515"/>
      <c r="P6" s="515"/>
      <c r="Q6" s="515"/>
      <c r="R6" s="515"/>
      <c r="S6" s="515"/>
      <c r="T6" s="515"/>
      <c r="U6" s="515"/>
      <c r="V6" s="515"/>
      <c r="W6" s="515"/>
      <c r="X6" s="515"/>
      <c r="Y6" s="515"/>
      <c r="Z6" s="515"/>
      <c r="AA6" s="515"/>
      <c r="AB6" s="515"/>
      <c r="AC6" s="515"/>
      <c r="AD6" s="515"/>
      <c r="AE6" s="515"/>
      <c r="AF6" s="515"/>
      <c r="AG6" s="515"/>
      <c r="AH6" s="515"/>
      <c r="AI6" s="515"/>
      <c r="AJ6" s="515"/>
      <c r="AK6" s="515"/>
      <c r="AL6" s="515"/>
      <c r="AM6" s="515"/>
      <c r="AN6" s="515"/>
      <c r="AO6" s="515"/>
      <c r="AP6" s="515"/>
      <c r="AQ6" s="521" t="s">
        <v>338</v>
      </c>
      <c r="AR6" s="521"/>
      <c r="AS6" s="521"/>
      <c r="AT6" s="521"/>
      <c r="AU6" s="521"/>
      <c r="AV6" s="521"/>
      <c r="AW6" s="522" t="s">
        <v>339</v>
      </c>
      <c r="AX6" s="522"/>
      <c r="AY6" s="522"/>
      <c r="AZ6" s="522"/>
      <c r="BA6" s="522"/>
      <c r="BB6" s="522"/>
      <c r="BC6" s="523"/>
    </row>
    <row r="7" spans="1:55" ht="23.25" customHeight="1" thickBot="1" x14ac:dyDescent="0.3">
      <c r="A7" s="524" t="s">
        <v>340</v>
      </c>
      <c r="B7" s="524" t="s">
        <v>341</v>
      </c>
      <c r="C7" s="524" t="s">
        <v>342</v>
      </c>
      <c r="D7" s="524" t="s">
        <v>343</v>
      </c>
      <c r="E7" s="526" t="s">
        <v>344</v>
      </c>
      <c r="F7" s="527"/>
      <c r="G7" s="510" t="s">
        <v>345</v>
      </c>
      <c r="H7" s="511"/>
      <c r="I7" s="511"/>
      <c r="J7" s="512"/>
      <c r="K7" s="510" t="s">
        <v>346</v>
      </c>
      <c r="L7" s="511"/>
      <c r="M7" s="511"/>
      <c r="N7" s="512"/>
      <c r="O7" s="510" t="s">
        <v>347</v>
      </c>
      <c r="P7" s="511"/>
      <c r="Q7" s="511"/>
      <c r="R7" s="512"/>
      <c r="S7" s="510" t="s">
        <v>348</v>
      </c>
      <c r="T7" s="511"/>
      <c r="U7" s="511"/>
      <c r="V7" s="512"/>
      <c r="W7" s="510" t="s">
        <v>349</v>
      </c>
      <c r="X7" s="511"/>
      <c r="Y7" s="511"/>
      <c r="Z7" s="512"/>
      <c r="AA7" s="510" t="s">
        <v>350</v>
      </c>
      <c r="AB7" s="511"/>
      <c r="AC7" s="511"/>
      <c r="AD7" s="512"/>
      <c r="AE7" s="510" t="s">
        <v>351</v>
      </c>
      <c r="AF7" s="511"/>
      <c r="AG7" s="511"/>
      <c r="AH7" s="512"/>
      <c r="AI7" s="510" t="s">
        <v>352</v>
      </c>
      <c r="AJ7" s="511"/>
      <c r="AK7" s="511"/>
      <c r="AL7" s="512"/>
      <c r="AM7" s="510" t="s">
        <v>353</v>
      </c>
      <c r="AN7" s="511"/>
      <c r="AO7" s="511"/>
      <c r="AP7" s="512"/>
      <c r="AQ7" s="510" t="s">
        <v>354</v>
      </c>
      <c r="AR7" s="511"/>
      <c r="AS7" s="511"/>
      <c r="AT7" s="512"/>
      <c r="AU7" s="510" t="s">
        <v>355</v>
      </c>
      <c r="AV7" s="511"/>
      <c r="AW7" s="511"/>
      <c r="AX7" s="512"/>
      <c r="AY7" s="510" t="s">
        <v>356</v>
      </c>
      <c r="AZ7" s="511"/>
      <c r="BA7" s="511"/>
      <c r="BB7" s="512"/>
      <c r="BC7" s="528" t="s">
        <v>24</v>
      </c>
    </row>
    <row r="8" spans="1:55" ht="36.75" customHeight="1" thickBot="1" x14ac:dyDescent="0.3">
      <c r="A8" s="525"/>
      <c r="B8" s="525"/>
      <c r="C8" s="525"/>
      <c r="D8" s="525"/>
      <c r="E8" s="173" t="s">
        <v>357</v>
      </c>
      <c r="F8" s="174" t="s">
        <v>358</v>
      </c>
      <c r="G8" s="175">
        <v>1</v>
      </c>
      <c r="H8" s="176">
        <v>2</v>
      </c>
      <c r="I8" s="176">
        <v>3</v>
      </c>
      <c r="J8" s="177">
        <v>4</v>
      </c>
      <c r="K8" s="178">
        <v>1</v>
      </c>
      <c r="L8" s="176">
        <v>2</v>
      </c>
      <c r="M8" s="176">
        <v>3</v>
      </c>
      <c r="N8" s="177">
        <v>4</v>
      </c>
      <c r="O8" s="178">
        <v>1</v>
      </c>
      <c r="P8" s="176">
        <v>2</v>
      </c>
      <c r="Q8" s="176">
        <v>3</v>
      </c>
      <c r="R8" s="177">
        <v>4</v>
      </c>
      <c r="S8" s="178">
        <v>1</v>
      </c>
      <c r="T8" s="176">
        <v>2</v>
      </c>
      <c r="U8" s="176">
        <v>3</v>
      </c>
      <c r="V8" s="177">
        <v>4</v>
      </c>
      <c r="W8" s="178">
        <v>1</v>
      </c>
      <c r="X8" s="176">
        <v>2</v>
      </c>
      <c r="Y8" s="176">
        <v>3</v>
      </c>
      <c r="Z8" s="177">
        <v>4</v>
      </c>
      <c r="AA8" s="178">
        <v>1</v>
      </c>
      <c r="AB8" s="176">
        <v>2</v>
      </c>
      <c r="AC8" s="176">
        <v>3</v>
      </c>
      <c r="AD8" s="177">
        <v>4</v>
      </c>
      <c r="AE8" s="178">
        <v>1</v>
      </c>
      <c r="AF8" s="176">
        <v>2</v>
      </c>
      <c r="AG8" s="176">
        <v>3</v>
      </c>
      <c r="AH8" s="177">
        <v>4</v>
      </c>
      <c r="AI8" s="178">
        <v>1</v>
      </c>
      <c r="AJ8" s="176">
        <v>2</v>
      </c>
      <c r="AK8" s="176">
        <v>3</v>
      </c>
      <c r="AL8" s="177">
        <v>4</v>
      </c>
      <c r="AM8" s="178">
        <v>1</v>
      </c>
      <c r="AN8" s="176">
        <v>2</v>
      </c>
      <c r="AO8" s="176">
        <v>3</v>
      </c>
      <c r="AP8" s="177">
        <v>4</v>
      </c>
      <c r="AQ8" s="178">
        <v>1</v>
      </c>
      <c r="AR8" s="176">
        <v>2</v>
      </c>
      <c r="AS8" s="176">
        <v>3</v>
      </c>
      <c r="AT8" s="177">
        <v>4</v>
      </c>
      <c r="AU8" s="178">
        <v>1</v>
      </c>
      <c r="AV8" s="176">
        <v>2</v>
      </c>
      <c r="AW8" s="176">
        <v>3</v>
      </c>
      <c r="AX8" s="177">
        <v>4</v>
      </c>
      <c r="AY8" s="178">
        <v>1</v>
      </c>
      <c r="AZ8" s="176">
        <v>2</v>
      </c>
      <c r="BA8" s="176">
        <v>3</v>
      </c>
      <c r="BB8" s="179">
        <v>4</v>
      </c>
      <c r="BC8" s="529"/>
    </row>
    <row r="9" spans="1:55" ht="20.100000000000001" customHeight="1" x14ac:dyDescent="0.25">
      <c r="A9" s="180" t="s">
        <v>359</v>
      </c>
      <c r="B9" s="181" t="s">
        <v>360</v>
      </c>
      <c r="C9" s="181" t="s">
        <v>361</v>
      </c>
      <c r="D9" s="181" t="s">
        <v>362</v>
      </c>
      <c r="E9" s="182"/>
      <c r="F9" s="182"/>
      <c r="G9" s="183"/>
      <c r="H9" s="184"/>
      <c r="I9" s="185"/>
      <c r="J9" s="186"/>
      <c r="K9" s="187"/>
      <c r="L9" s="185"/>
      <c r="M9" s="185"/>
      <c r="N9" s="186"/>
      <c r="O9" s="187"/>
      <c r="P9" s="185"/>
      <c r="Q9" s="185"/>
      <c r="R9" s="186"/>
      <c r="S9" s="187" t="s">
        <v>64</v>
      </c>
      <c r="T9" s="185"/>
      <c r="U9" s="185"/>
      <c r="V9" s="186"/>
      <c r="W9" s="187"/>
      <c r="X9" s="185"/>
      <c r="Y9" s="185"/>
      <c r="Z9" s="186"/>
      <c r="AA9" s="187"/>
      <c r="AB9" s="185"/>
      <c r="AC9" s="185"/>
      <c r="AD9" s="186"/>
      <c r="AE9" s="187"/>
      <c r="AF9" s="185"/>
      <c r="AG9" s="185"/>
      <c r="AH9" s="186"/>
      <c r="AI9" s="187"/>
      <c r="AJ9" s="185"/>
      <c r="AK9" s="185"/>
      <c r="AL9" s="186"/>
      <c r="AM9" s="187"/>
      <c r="AN9" s="185"/>
      <c r="AO9" s="185"/>
      <c r="AP9" s="186"/>
      <c r="AQ9" s="187"/>
      <c r="AR9" s="185"/>
      <c r="AS9" s="185"/>
      <c r="AT9" s="186"/>
      <c r="AU9" s="187"/>
      <c r="AV9" s="185"/>
      <c r="AW9" s="185"/>
      <c r="AX9" s="186"/>
      <c r="AY9" s="187"/>
      <c r="AZ9" s="185"/>
      <c r="BA9" s="185"/>
      <c r="BB9" s="188"/>
      <c r="BC9" s="189"/>
    </row>
    <row r="10" spans="1:55" ht="20.100000000000001" customHeight="1" x14ac:dyDescent="0.25">
      <c r="A10" s="190" t="s">
        <v>359</v>
      </c>
      <c r="B10" s="191" t="s">
        <v>360</v>
      </c>
      <c r="C10" s="191" t="s">
        <v>363</v>
      </c>
      <c r="D10" s="191" t="s">
        <v>362</v>
      </c>
      <c r="E10" s="192"/>
      <c r="F10" s="192"/>
      <c r="G10" s="193"/>
      <c r="H10" s="194"/>
      <c r="I10" s="194"/>
      <c r="J10" s="195"/>
      <c r="K10" s="196"/>
      <c r="L10" s="194"/>
      <c r="M10" s="194"/>
      <c r="N10" s="195"/>
      <c r="O10" s="196"/>
      <c r="P10" s="194"/>
      <c r="Q10" s="194"/>
      <c r="R10" s="195"/>
      <c r="S10" s="196"/>
      <c r="T10" s="194"/>
      <c r="U10" s="194"/>
      <c r="V10" s="195"/>
      <c r="W10" s="196"/>
      <c r="X10" s="194"/>
      <c r="Y10" s="194"/>
      <c r="Z10" s="195"/>
      <c r="AA10" s="196"/>
      <c r="AB10" s="194"/>
      <c r="AC10" s="194"/>
      <c r="AD10" s="195"/>
      <c r="AE10" s="196"/>
      <c r="AF10" s="194"/>
      <c r="AG10" s="194"/>
      <c r="AH10" s="195"/>
      <c r="AI10" s="196"/>
      <c r="AJ10" s="194"/>
      <c r="AK10" s="194"/>
      <c r="AL10" s="195"/>
      <c r="AM10" s="196"/>
      <c r="AN10" s="194"/>
      <c r="AO10" s="194"/>
      <c r="AP10" s="195"/>
      <c r="AQ10" s="196"/>
      <c r="AR10" s="194"/>
      <c r="AS10" s="194"/>
      <c r="AT10" s="195"/>
      <c r="AU10" s="196"/>
      <c r="AV10" s="194"/>
      <c r="AW10" s="194"/>
      <c r="AX10" s="195"/>
      <c r="AY10" s="196"/>
      <c r="AZ10" s="194"/>
      <c r="BA10" s="194"/>
      <c r="BB10" s="197"/>
      <c r="BC10" s="198"/>
    </row>
    <row r="11" spans="1:55" ht="20.100000000000001" customHeight="1" x14ac:dyDescent="0.25">
      <c r="A11" s="190" t="s">
        <v>359</v>
      </c>
      <c r="B11" s="191" t="s">
        <v>360</v>
      </c>
      <c r="C11" s="191" t="s">
        <v>364</v>
      </c>
      <c r="D11" s="191" t="s">
        <v>362</v>
      </c>
      <c r="E11" s="192"/>
      <c r="F11" s="192"/>
      <c r="G11" s="193"/>
      <c r="H11" s="194"/>
      <c r="I11" s="194"/>
      <c r="J11" s="195"/>
      <c r="K11" s="194" t="s">
        <v>64</v>
      </c>
      <c r="L11" s="194"/>
      <c r="M11" s="194"/>
      <c r="N11" s="195"/>
      <c r="O11" s="196"/>
      <c r="P11" s="194"/>
      <c r="Q11" s="194"/>
      <c r="R11" s="195"/>
      <c r="S11" s="196"/>
      <c r="T11" s="194"/>
      <c r="U11" s="194"/>
      <c r="V11" s="195"/>
      <c r="W11" s="196"/>
      <c r="X11" s="194"/>
      <c r="Y11" s="194"/>
      <c r="Z11" s="195"/>
      <c r="AA11" s="196"/>
      <c r="AB11" s="194"/>
      <c r="AC11" s="194"/>
      <c r="AD11" s="195"/>
      <c r="AE11" s="196"/>
      <c r="AF11" s="194"/>
      <c r="AG11" s="194"/>
      <c r="AH11" s="195"/>
      <c r="AI11" s="196"/>
      <c r="AJ11" s="194"/>
      <c r="AK11" s="194"/>
      <c r="AL11" s="195"/>
      <c r="AM11" s="196"/>
      <c r="AN11" s="194"/>
      <c r="AO11" s="194"/>
      <c r="AP11" s="195"/>
      <c r="AQ11" s="196"/>
      <c r="AR11" s="194"/>
      <c r="AS11" s="194"/>
      <c r="AT11" s="195"/>
      <c r="AU11" s="196"/>
      <c r="AV11" s="194"/>
      <c r="AW11" s="194"/>
      <c r="AX11" s="195"/>
      <c r="AY11" s="196"/>
      <c r="AZ11" s="194"/>
      <c r="BA11" s="194"/>
      <c r="BB11" s="197"/>
      <c r="BC11" s="198"/>
    </row>
    <row r="12" spans="1:55" ht="20.100000000000001" customHeight="1" x14ac:dyDescent="0.25">
      <c r="A12" s="190" t="s">
        <v>359</v>
      </c>
      <c r="B12" s="191" t="s">
        <v>360</v>
      </c>
      <c r="C12" s="191" t="s">
        <v>365</v>
      </c>
      <c r="D12" s="191" t="s">
        <v>362</v>
      </c>
      <c r="E12" s="192"/>
      <c r="F12" s="192"/>
      <c r="G12" s="193"/>
      <c r="H12" s="194"/>
      <c r="I12" s="194"/>
      <c r="J12" s="195"/>
      <c r="K12" s="196"/>
      <c r="L12" s="194"/>
      <c r="M12" s="194" t="s">
        <v>64</v>
      </c>
      <c r="N12" s="195"/>
      <c r="O12" s="196"/>
      <c r="P12" s="194"/>
      <c r="Q12" s="194"/>
      <c r="R12" s="195"/>
      <c r="S12" s="196"/>
      <c r="T12" s="194"/>
      <c r="U12" s="194"/>
      <c r="V12" s="195"/>
      <c r="W12" s="196"/>
      <c r="X12" s="194"/>
      <c r="Y12" s="194"/>
      <c r="Z12" s="195"/>
      <c r="AA12" s="196"/>
      <c r="AB12" s="194"/>
      <c r="AC12" s="194"/>
      <c r="AD12" s="195"/>
      <c r="AE12" s="196"/>
      <c r="AF12" s="194"/>
      <c r="AG12" s="194"/>
      <c r="AH12" s="195"/>
      <c r="AI12" s="196"/>
      <c r="AJ12" s="194"/>
      <c r="AK12" s="194"/>
      <c r="AL12" s="195"/>
      <c r="AM12" s="196"/>
      <c r="AN12" s="194"/>
      <c r="AO12" s="194"/>
      <c r="AP12" s="195"/>
      <c r="AQ12" s="196"/>
      <c r="AR12" s="194"/>
      <c r="AS12" s="194"/>
      <c r="AT12" s="195"/>
      <c r="AU12" s="196"/>
      <c r="AV12" s="194"/>
      <c r="AW12" s="194"/>
      <c r="AX12" s="195"/>
      <c r="AY12" s="196"/>
      <c r="AZ12" s="194"/>
      <c r="BA12" s="194"/>
      <c r="BB12" s="197"/>
      <c r="BC12" s="198"/>
    </row>
    <row r="13" spans="1:55" ht="20.100000000000001" customHeight="1" x14ac:dyDescent="0.25">
      <c r="A13" s="190" t="s">
        <v>359</v>
      </c>
      <c r="B13" s="191" t="s">
        <v>360</v>
      </c>
      <c r="C13" s="191" t="s">
        <v>366</v>
      </c>
      <c r="D13" s="191" t="s">
        <v>362</v>
      </c>
      <c r="E13" s="192"/>
      <c r="F13" s="192"/>
      <c r="G13" s="193"/>
      <c r="H13" s="194"/>
      <c r="I13" s="194"/>
      <c r="J13" s="195"/>
      <c r="K13" s="196"/>
      <c r="L13" s="194"/>
      <c r="M13" s="194"/>
      <c r="N13" s="195"/>
      <c r="O13" s="196"/>
      <c r="P13" s="194"/>
      <c r="Q13" s="194"/>
      <c r="R13" s="195"/>
      <c r="S13" s="196"/>
      <c r="T13" s="194"/>
      <c r="U13" s="194"/>
      <c r="V13" s="195"/>
      <c r="W13" s="196"/>
      <c r="X13" s="194"/>
      <c r="Y13" s="194"/>
      <c r="Z13" s="195"/>
      <c r="AA13" s="196"/>
      <c r="AB13" s="194"/>
      <c r="AC13" s="194"/>
      <c r="AD13" s="195"/>
      <c r="AE13" s="196"/>
      <c r="AF13" s="194"/>
      <c r="AG13" s="194"/>
      <c r="AH13" s="195"/>
      <c r="AI13" s="196"/>
      <c r="AJ13" s="194"/>
      <c r="AK13" s="194"/>
      <c r="AL13" s="195"/>
      <c r="AM13" s="196"/>
      <c r="AN13" s="194"/>
      <c r="AO13" s="194"/>
      <c r="AP13" s="195"/>
      <c r="AQ13" s="196"/>
      <c r="AR13" s="194"/>
      <c r="AS13" s="194"/>
      <c r="AT13" s="195"/>
      <c r="AU13" s="196"/>
      <c r="AV13" s="194"/>
      <c r="AW13" s="194"/>
      <c r="AX13" s="195"/>
      <c r="AY13" s="196"/>
      <c r="AZ13" s="194"/>
      <c r="BA13" s="194"/>
      <c r="BB13" s="197"/>
      <c r="BC13" s="198"/>
    </row>
    <row r="14" spans="1:55" ht="20.100000000000001" customHeight="1" x14ac:dyDescent="0.25">
      <c r="A14" s="190" t="s">
        <v>359</v>
      </c>
      <c r="B14" s="191" t="s">
        <v>360</v>
      </c>
      <c r="C14" s="191" t="s">
        <v>367</v>
      </c>
      <c r="D14" s="191" t="s">
        <v>362</v>
      </c>
      <c r="E14" s="192"/>
      <c r="F14" s="192"/>
      <c r="G14" s="193"/>
      <c r="H14" s="200"/>
      <c r="I14" s="194"/>
      <c r="J14" s="195"/>
      <c r="K14" s="196"/>
      <c r="L14" s="194"/>
      <c r="M14" s="194"/>
      <c r="N14" s="195"/>
      <c r="O14" s="196"/>
      <c r="P14" s="194"/>
      <c r="Q14" s="194"/>
      <c r="R14" s="195"/>
      <c r="S14" s="196"/>
      <c r="T14" s="194"/>
      <c r="U14" s="194"/>
      <c r="V14" s="195"/>
      <c r="W14" s="196"/>
      <c r="X14" s="194"/>
      <c r="Y14" s="194"/>
      <c r="Z14" s="195"/>
      <c r="AA14" s="196"/>
      <c r="AB14" s="194"/>
      <c r="AC14" s="194"/>
      <c r="AD14" s="195"/>
      <c r="AE14" s="196"/>
      <c r="AF14" s="194"/>
      <c r="AG14" s="194"/>
      <c r="AH14" s="195"/>
      <c r="AI14" s="196"/>
      <c r="AJ14" s="194"/>
      <c r="AK14" s="194"/>
      <c r="AL14" s="195"/>
      <c r="AM14" s="196"/>
      <c r="AN14" s="194"/>
      <c r="AO14" s="194"/>
      <c r="AP14" s="195"/>
      <c r="AQ14" s="196"/>
      <c r="AR14" s="194"/>
      <c r="AS14" s="194"/>
      <c r="AT14" s="195"/>
      <c r="AU14" s="196"/>
      <c r="AV14" s="194"/>
      <c r="AW14" s="194"/>
      <c r="AX14" s="195"/>
      <c r="AY14" s="196"/>
      <c r="AZ14" s="194"/>
      <c r="BA14" s="194"/>
      <c r="BB14" s="197"/>
      <c r="BC14" s="198"/>
    </row>
    <row r="15" spans="1:55" ht="20.100000000000001" customHeight="1" x14ac:dyDescent="0.25">
      <c r="A15" s="190" t="s">
        <v>359</v>
      </c>
      <c r="B15" s="191" t="s">
        <v>360</v>
      </c>
      <c r="C15" s="191" t="s">
        <v>368</v>
      </c>
      <c r="D15" s="191" t="s">
        <v>362</v>
      </c>
      <c r="E15" s="192"/>
      <c r="F15" s="192"/>
      <c r="G15" s="193"/>
      <c r="H15" s="194"/>
      <c r="I15" s="194"/>
      <c r="J15" s="195" t="s">
        <v>64</v>
      </c>
      <c r="K15" s="196"/>
      <c r="L15" s="194"/>
      <c r="M15" s="194"/>
      <c r="N15" s="200"/>
      <c r="O15" s="196"/>
      <c r="P15" s="194"/>
      <c r="Q15" s="194"/>
      <c r="R15" s="195"/>
      <c r="S15" s="196"/>
      <c r="T15" s="194"/>
      <c r="U15" s="194"/>
      <c r="V15" s="195"/>
      <c r="W15" s="196"/>
      <c r="X15" s="194"/>
      <c r="Y15" s="194"/>
      <c r="Z15" s="195"/>
      <c r="AA15" s="196"/>
      <c r="AB15" s="194"/>
      <c r="AC15" s="194"/>
      <c r="AD15" s="195"/>
      <c r="AE15" s="196"/>
      <c r="AF15" s="194"/>
      <c r="AG15" s="194"/>
      <c r="AH15" s="195"/>
      <c r="AI15" s="196"/>
      <c r="AJ15" s="194"/>
      <c r="AK15" s="194"/>
      <c r="AL15" s="195"/>
      <c r="AM15" s="196"/>
      <c r="AN15" s="194"/>
      <c r="AO15" s="194"/>
      <c r="AP15" s="195"/>
      <c r="AQ15" s="196"/>
      <c r="AR15" s="194"/>
      <c r="AS15" s="194"/>
      <c r="AT15" s="195"/>
      <c r="AU15" s="196"/>
      <c r="AV15" s="194"/>
      <c r="AW15" s="194"/>
      <c r="AX15" s="195"/>
      <c r="AY15" s="196"/>
      <c r="AZ15" s="194"/>
      <c r="BA15" s="194"/>
      <c r="BB15" s="197"/>
      <c r="BC15" s="198"/>
    </row>
    <row r="16" spans="1:55" ht="20.100000000000001" customHeight="1" x14ac:dyDescent="0.25">
      <c r="A16" s="190" t="s">
        <v>359</v>
      </c>
      <c r="B16" s="191" t="s">
        <v>360</v>
      </c>
      <c r="C16" s="191" t="s">
        <v>369</v>
      </c>
      <c r="D16" s="191" t="s">
        <v>362</v>
      </c>
      <c r="E16" s="192"/>
      <c r="F16" s="192"/>
      <c r="G16" s="193"/>
      <c r="H16" s="194"/>
      <c r="I16" s="194"/>
      <c r="J16" s="200"/>
      <c r="K16" s="196"/>
      <c r="L16" s="194"/>
      <c r="M16" s="194"/>
      <c r="N16" s="195"/>
      <c r="O16" s="196"/>
      <c r="P16" s="194"/>
      <c r="Q16" s="194"/>
      <c r="R16" s="195"/>
      <c r="S16" s="196"/>
      <c r="T16" s="194"/>
      <c r="U16" s="194"/>
      <c r="V16" s="195"/>
      <c r="W16" s="196"/>
      <c r="X16" s="194"/>
      <c r="Y16" s="194"/>
      <c r="Z16" s="195"/>
      <c r="AA16" s="196"/>
      <c r="AB16" s="194"/>
      <c r="AC16" s="194"/>
      <c r="AD16" s="195"/>
      <c r="AE16" s="196"/>
      <c r="AF16" s="200"/>
      <c r="AG16" s="194"/>
      <c r="AH16" s="195"/>
      <c r="AI16" s="196"/>
      <c r="AJ16" s="194"/>
      <c r="AK16" s="194"/>
      <c r="AL16" s="195"/>
      <c r="AM16" s="196"/>
      <c r="AN16" s="194"/>
      <c r="AO16" s="194"/>
      <c r="AP16" s="195"/>
      <c r="AQ16" s="196"/>
      <c r="AR16" s="194"/>
      <c r="AS16" s="194"/>
      <c r="AT16" s="195"/>
      <c r="AU16" s="196"/>
      <c r="AV16" s="194"/>
      <c r="AW16" s="194"/>
      <c r="AX16" s="195"/>
      <c r="AY16" s="196"/>
      <c r="AZ16" s="194"/>
      <c r="BA16" s="194"/>
      <c r="BB16" s="197"/>
      <c r="BC16" s="198"/>
    </row>
    <row r="17" spans="1:55" ht="20.100000000000001" customHeight="1" x14ac:dyDescent="0.25">
      <c r="A17" s="190" t="s">
        <v>359</v>
      </c>
      <c r="B17" s="191" t="s">
        <v>360</v>
      </c>
      <c r="C17" s="191" t="s">
        <v>370</v>
      </c>
      <c r="D17" s="191" t="s">
        <v>362</v>
      </c>
      <c r="E17" s="192"/>
      <c r="F17" s="192"/>
      <c r="G17" s="193"/>
      <c r="H17" s="194"/>
      <c r="I17" s="194"/>
      <c r="J17" s="195" t="s">
        <v>64</v>
      </c>
      <c r="K17" s="200"/>
      <c r="L17" s="194"/>
      <c r="M17" s="194"/>
      <c r="N17" s="195"/>
      <c r="O17" s="196"/>
      <c r="P17" s="194"/>
      <c r="Q17" s="194"/>
      <c r="R17" s="195"/>
      <c r="S17" s="196"/>
      <c r="T17" s="194"/>
      <c r="U17" s="194"/>
      <c r="V17" s="195"/>
      <c r="W17" s="196"/>
      <c r="X17" s="194"/>
      <c r="Y17" s="194"/>
      <c r="Z17" s="195"/>
      <c r="AA17" s="196"/>
      <c r="AB17" s="194"/>
      <c r="AC17" s="194"/>
      <c r="AD17" s="195"/>
      <c r="AE17" s="196"/>
      <c r="AF17" s="194"/>
      <c r="AG17" s="194"/>
      <c r="AH17" s="200"/>
      <c r="AI17" s="196"/>
      <c r="AJ17" s="194"/>
      <c r="AK17" s="194"/>
      <c r="AL17" s="195"/>
      <c r="AM17" s="196"/>
      <c r="AN17" s="194"/>
      <c r="AO17" s="194"/>
      <c r="AP17" s="195"/>
      <c r="AQ17" s="196"/>
      <c r="AR17" s="194"/>
      <c r="AS17" s="194"/>
      <c r="AT17" s="195"/>
      <c r="AU17" s="196"/>
      <c r="AV17" s="194"/>
      <c r="AW17" s="194"/>
      <c r="AX17" s="195"/>
      <c r="AY17" s="196"/>
      <c r="AZ17" s="194"/>
      <c r="BA17" s="194"/>
      <c r="BB17" s="197"/>
      <c r="BC17" s="198"/>
    </row>
    <row r="18" spans="1:55" ht="20.100000000000001" customHeight="1" x14ac:dyDescent="0.25">
      <c r="A18" s="190" t="s">
        <v>359</v>
      </c>
      <c r="B18" s="191" t="s">
        <v>360</v>
      </c>
      <c r="C18" s="191" t="s">
        <v>371</v>
      </c>
      <c r="D18" s="191" t="s">
        <v>362</v>
      </c>
      <c r="E18" s="192"/>
      <c r="F18" s="192"/>
      <c r="G18" s="193"/>
      <c r="H18" s="194"/>
      <c r="I18" s="194"/>
      <c r="J18" s="200"/>
      <c r="K18" s="196"/>
      <c r="L18" s="194"/>
      <c r="M18" s="194"/>
      <c r="N18" s="195"/>
      <c r="O18" s="196" t="s">
        <v>64</v>
      </c>
      <c r="P18" s="194"/>
      <c r="Q18" s="194"/>
      <c r="R18" s="195"/>
      <c r="S18" s="196"/>
      <c r="T18" s="194"/>
      <c r="U18" s="194"/>
      <c r="V18" s="195"/>
      <c r="W18" s="196"/>
      <c r="X18" s="194"/>
      <c r="Y18" s="194"/>
      <c r="Z18" s="195"/>
      <c r="AA18" s="196"/>
      <c r="AB18" s="194"/>
      <c r="AC18" s="194"/>
      <c r="AD18" s="195"/>
      <c r="AE18" s="196"/>
      <c r="AF18" s="194"/>
      <c r="AG18" s="194"/>
      <c r="AH18" s="195"/>
      <c r="AI18" s="196"/>
      <c r="AJ18" s="194"/>
      <c r="AK18" s="194"/>
      <c r="AL18" s="195"/>
      <c r="AM18" s="196"/>
      <c r="AN18" s="194"/>
      <c r="AO18" s="194"/>
      <c r="AP18" s="195"/>
      <c r="AQ18" s="196"/>
      <c r="AR18" s="194"/>
      <c r="AS18" s="194"/>
      <c r="AT18" s="195"/>
      <c r="AU18" s="196"/>
      <c r="AV18" s="194"/>
      <c r="AW18" s="194"/>
      <c r="AX18" s="195"/>
      <c r="AY18" s="196"/>
      <c r="AZ18" s="194"/>
      <c r="BA18" s="194"/>
      <c r="BB18" s="197"/>
      <c r="BC18" s="198"/>
    </row>
    <row r="19" spans="1:55" ht="20.100000000000001" customHeight="1" x14ac:dyDescent="0.25">
      <c r="A19" s="190" t="s">
        <v>359</v>
      </c>
      <c r="B19" s="191" t="s">
        <v>360</v>
      </c>
      <c r="C19" s="191" t="s">
        <v>372</v>
      </c>
      <c r="D19" s="191" t="s">
        <v>362</v>
      </c>
      <c r="E19" s="192"/>
      <c r="F19" s="192"/>
      <c r="G19" s="193"/>
      <c r="H19" s="194"/>
      <c r="I19" s="194"/>
      <c r="J19" s="200"/>
      <c r="K19" s="196"/>
      <c r="L19" s="194"/>
      <c r="M19" s="194"/>
      <c r="N19" s="195"/>
      <c r="O19" s="196" t="s">
        <v>64</v>
      </c>
      <c r="P19" s="194"/>
      <c r="Q19" s="194"/>
      <c r="R19" s="195"/>
      <c r="S19" s="196"/>
      <c r="T19" s="194"/>
      <c r="U19" s="194"/>
      <c r="V19" s="195"/>
      <c r="W19" s="196"/>
      <c r="X19" s="194"/>
      <c r="Y19" s="194"/>
      <c r="Z19" s="195"/>
      <c r="AA19" s="196"/>
      <c r="AB19" s="194"/>
      <c r="AC19" s="194"/>
      <c r="AD19" s="195"/>
      <c r="AE19" s="196"/>
      <c r="AF19" s="194"/>
      <c r="AG19" s="194"/>
      <c r="AH19" s="195"/>
      <c r="AI19" s="196"/>
      <c r="AJ19" s="194"/>
      <c r="AK19" s="194"/>
      <c r="AL19" s="195"/>
      <c r="AM19" s="196"/>
      <c r="AN19" s="194"/>
      <c r="AO19" s="194"/>
      <c r="AP19" s="195"/>
      <c r="AQ19" s="196"/>
      <c r="AR19" s="194"/>
      <c r="AS19" s="194"/>
      <c r="AT19" s="195"/>
      <c r="AU19" s="196"/>
      <c r="AV19" s="194"/>
      <c r="AW19" s="194"/>
      <c r="AX19" s="195"/>
      <c r="AY19" s="196"/>
      <c r="AZ19" s="194"/>
      <c r="BA19" s="194"/>
      <c r="BB19" s="197"/>
      <c r="BC19" s="198"/>
    </row>
    <row r="20" spans="1:55" ht="20.100000000000001" customHeight="1" x14ac:dyDescent="0.25">
      <c r="A20" s="190" t="s">
        <v>359</v>
      </c>
      <c r="B20" s="191" t="s">
        <v>360</v>
      </c>
      <c r="C20" s="191" t="s">
        <v>373</v>
      </c>
      <c r="D20" s="191" t="s">
        <v>362</v>
      </c>
      <c r="E20" s="192"/>
      <c r="F20" s="192"/>
      <c r="G20" s="193"/>
      <c r="H20" s="194"/>
      <c r="I20" s="194"/>
      <c r="J20" s="200"/>
      <c r="K20" s="196"/>
      <c r="L20" s="194"/>
      <c r="M20" s="194"/>
      <c r="N20" s="195"/>
      <c r="O20" s="196" t="s">
        <v>64</v>
      </c>
      <c r="P20" s="194"/>
      <c r="Q20" s="194"/>
      <c r="R20" s="195"/>
      <c r="S20" s="196"/>
      <c r="T20" s="194"/>
      <c r="U20" s="194"/>
      <c r="V20" s="195"/>
      <c r="W20" s="196"/>
      <c r="X20" s="194"/>
      <c r="Y20" s="194"/>
      <c r="Z20" s="195"/>
      <c r="AA20" s="196"/>
      <c r="AB20" s="194"/>
      <c r="AC20" s="194"/>
      <c r="AD20" s="195"/>
      <c r="AE20" s="196"/>
      <c r="AF20" s="194"/>
      <c r="AG20" s="194"/>
      <c r="AH20" s="195"/>
      <c r="AI20" s="196"/>
      <c r="AJ20" s="194"/>
      <c r="AK20" s="194"/>
      <c r="AL20" s="195"/>
      <c r="AM20" s="196"/>
      <c r="AN20" s="194"/>
      <c r="AO20" s="194"/>
      <c r="AP20" s="195"/>
      <c r="AQ20" s="196"/>
      <c r="AR20" s="194"/>
      <c r="AS20" s="194"/>
      <c r="AT20" s="195"/>
      <c r="AU20" s="196"/>
      <c r="AV20" s="194"/>
      <c r="AW20" s="194"/>
      <c r="AX20" s="195"/>
      <c r="AY20" s="196"/>
      <c r="AZ20" s="194"/>
      <c r="BA20" s="194"/>
      <c r="BB20" s="197"/>
      <c r="BC20" s="198"/>
    </row>
    <row r="21" spans="1:55" ht="20.100000000000001" customHeight="1" x14ac:dyDescent="0.25">
      <c r="A21" s="190" t="s">
        <v>359</v>
      </c>
      <c r="B21" s="201" t="s">
        <v>360</v>
      </c>
      <c r="C21" s="201" t="s">
        <v>374</v>
      </c>
      <c r="D21" s="191" t="s">
        <v>362</v>
      </c>
      <c r="E21" s="202"/>
      <c r="F21" s="202"/>
      <c r="G21" s="193"/>
      <c r="H21" s="194"/>
      <c r="I21" s="194"/>
      <c r="J21" s="200"/>
      <c r="K21" s="196"/>
      <c r="L21" s="194"/>
      <c r="M21" s="194"/>
      <c r="N21" s="195"/>
      <c r="O21" s="196" t="s">
        <v>64</v>
      </c>
      <c r="P21" s="194"/>
      <c r="Q21" s="194"/>
      <c r="R21" s="195"/>
      <c r="S21" s="196"/>
      <c r="T21" s="194"/>
      <c r="U21" s="194"/>
      <c r="V21" s="195"/>
      <c r="W21" s="196"/>
      <c r="X21" s="194"/>
      <c r="Y21" s="194"/>
      <c r="Z21" s="195"/>
      <c r="AA21" s="196"/>
      <c r="AB21" s="194"/>
      <c r="AC21" s="194"/>
      <c r="AD21" s="195"/>
      <c r="AE21" s="196"/>
      <c r="AF21" s="194"/>
      <c r="AG21" s="194"/>
      <c r="AH21" s="195"/>
      <c r="AI21" s="196"/>
      <c r="AJ21" s="194"/>
      <c r="AK21" s="194"/>
      <c r="AL21" s="195"/>
      <c r="AM21" s="196"/>
      <c r="AN21" s="194"/>
      <c r="AO21" s="194"/>
      <c r="AP21" s="195"/>
      <c r="AQ21" s="196"/>
      <c r="AR21" s="194"/>
      <c r="AS21" s="194"/>
      <c r="AT21" s="195"/>
      <c r="AU21" s="196"/>
      <c r="AV21" s="194"/>
      <c r="AW21" s="194"/>
      <c r="AX21" s="195"/>
      <c r="AY21" s="196"/>
      <c r="AZ21" s="194"/>
      <c r="BA21" s="194"/>
      <c r="BB21" s="197"/>
      <c r="BC21" s="203"/>
    </row>
    <row r="22" spans="1:55" ht="20.100000000000001" customHeight="1" x14ac:dyDescent="0.25">
      <c r="A22" s="190" t="s">
        <v>359</v>
      </c>
      <c r="B22" s="191" t="s">
        <v>360</v>
      </c>
      <c r="C22" s="191" t="s">
        <v>375</v>
      </c>
      <c r="D22" s="191" t="s">
        <v>362</v>
      </c>
      <c r="E22" s="192"/>
      <c r="F22" s="192"/>
      <c r="G22" s="193"/>
      <c r="H22" s="194"/>
      <c r="I22" s="194"/>
      <c r="J22" s="195"/>
      <c r="K22" s="196"/>
      <c r="L22" s="194"/>
      <c r="M22" s="194"/>
      <c r="N22" s="200"/>
      <c r="O22" s="193" t="s">
        <v>64</v>
      </c>
      <c r="P22" s="194"/>
      <c r="Q22" s="194"/>
      <c r="R22" s="195"/>
      <c r="S22" s="196"/>
      <c r="T22" s="194"/>
      <c r="U22" s="194"/>
      <c r="V22" s="195"/>
      <c r="W22" s="196"/>
      <c r="X22" s="194"/>
      <c r="Y22" s="194"/>
      <c r="Z22" s="195"/>
      <c r="AA22" s="196"/>
      <c r="AB22" s="194"/>
      <c r="AC22" s="194"/>
      <c r="AD22" s="195"/>
      <c r="AE22" s="196"/>
      <c r="AF22" s="194"/>
      <c r="AG22" s="194"/>
      <c r="AH22" s="195"/>
      <c r="AI22" s="196"/>
      <c r="AJ22" s="194"/>
      <c r="AK22" s="194"/>
      <c r="AL22" s="195"/>
      <c r="AM22" s="196"/>
      <c r="AN22" s="194"/>
      <c r="AO22" s="194"/>
      <c r="AP22" s="195"/>
      <c r="AQ22" s="196"/>
      <c r="AR22" s="194"/>
      <c r="AS22" s="194"/>
      <c r="AT22" s="195"/>
      <c r="AU22" s="196"/>
      <c r="AV22" s="194"/>
      <c r="AW22" s="194"/>
      <c r="AX22" s="195"/>
      <c r="AY22" s="196"/>
      <c r="AZ22" s="194"/>
      <c r="BA22" s="194"/>
      <c r="BB22" s="197"/>
      <c r="BC22" s="198"/>
    </row>
    <row r="23" spans="1:55" ht="20.100000000000001" customHeight="1" x14ac:dyDescent="0.25">
      <c r="A23" s="190" t="s">
        <v>359</v>
      </c>
      <c r="B23" s="191" t="s">
        <v>360</v>
      </c>
      <c r="C23" s="191" t="s">
        <v>376</v>
      </c>
      <c r="D23" s="191" t="s">
        <v>362</v>
      </c>
      <c r="E23" s="192"/>
      <c r="F23" s="192"/>
      <c r="G23" s="193"/>
      <c r="H23" s="194"/>
      <c r="I23" s="194"/>
      <c r="J23" s="195"/>
      <c r="K23" s="196"/>
      <c r="L23" s="194"/>
      <c r="M23" s="194"/>
      <c r="N23" s="195"/>
      <c r="O23" s="196"/>
      <c r="P23" s="194" t="s">
        <v>64</v>
      </c>
      <c r="Q23" s="194"/>
      <c r="R23" s="195"/>
      <c r="S23" s="196"/>
      <c r="T23" s="194"/>
      <c r="U23" s="194"/>
      <c r="V23" s="195"/>
      <c r="W23" s="196"/>
      <c r="X23" s="194"/>
      <c r="Y23" s="194"/>
      <c r="Z23" s="195"/>
      <c r="AA23" s="196"/>
      <c r="AB23" s="194"/>
      <c r="AC23" s="194"/>
      <c r="AD23" s="195"/>
      <c r="AE23" s="196"/>
      <c r="AF23" s="194"/>
      <c r="AG23" s="194"/>
      <c r="AH23" s="195"/>
      <c r="AI23" s="196"/>
      <c r="AJ23" s="194"/>
      <c r="AK23" s="194"/>
      <c r="AL23" s="195"/>
      <c r="AM23" s="196"/>
      <c r="AN23" s="194"/>
      <c r="AO23" s="194"/>
      <c r="AP23" s="195"/>
      <c r="AQ23" s="196"/>
      <c r="AR23" s="194"/>
      <c r="AS23" s="194"/>
      <c r="AT23" s="195"/>
      <c r="AU23" s="196"/>
      <c r="AV23" s="194"/>
      <c r="AW23" s="194"/>
      <c r="AX23" s="195"/>
      <c r="AY23" s="196"/>
      <c r="AZ23" s="194"/>
      <c r="BA23" s="194"/>
      <c r="BB23" s="197"/>
      <c r="BC23" s="198"/>
    </row>
    <row r="24" spans="1:55" ht="20.100000000000001" customHeight="1" x14ac:dyDescent="0.25">
      <c r="A24" s="190" t="s">
        <v>359</v>
      </c>
      <c r="B24" s="191" t="s">
        <v>360</v>
      </c>
      <c r="C24" s="191" t="s">
        <v>377</v>
      </c>
      <c r="D24" s="191" t="s">
        <v>362</v>
      </c>
      <c r="E24" s="192"/>
      <c r="F24" s="192"/>
      <c r="G24" s="193"/>
      <c r="H24" s="194"/>
      <c r="I24" s="194"/>
      <c r="J24" s="195"/>
      <c r="K24" s="196"/>
      <c r="L24" s="200"/>
      <c r="M24" s="194" t="s">
        <v>64</v>
      </c>
      <c r="N24" s="195"/>
      <c r="O24" s="196"/>
      <c r="P24" s="194"/>
      <c r="Q24" s="194"/>
      <c r="R24" s="195"/>
      <c r="S24" s="196"/>
      <c r="T24" s="194"/>
      <c r="U24" s="194"/>
      <c r="V24" s="195"/>
      <c r="W24" s="196"/>
      <c r="X24" s="194"/>
      <c r="Y24" s="194"/>
      <c r="Z24" s="195"/>
      <c r="AA24" s="196"/>
      <c r="AB24" s="194"/>
      <c r="AC24" s="194"/>
      <c r="AD24" s="195"/>
      <c r="AE24" s="196"/>
      <c r="AF24" s="194"/>
      <c r="AG24" s="194"/>
      <c r="AH24" s="195"/>
      <c r="AI24" s="196"/>
      <c r="AJ24" s="194"/>
      <c r="AK24" s="194"/>
      <c r="AL24" s="195"/>
      <c r="AM24" s="196"/>
      <c r="AN24" s="194"/>
      <c r="AO24" s="194"/>
      <c r="AP24" s="195"/>
      <c r="AQ24" s="196"/>
      <c r="AR24" s="194"/>
      <c r="AS24" s="194"/>
      <c r="AT24" s="195"/>
      <c r="AU24" s="196"/>
      <c r="AV24" s="194"/>
      <c r="AW24" s="194"/>
      <c r="AX24" s="195"/>
      <c r="AY24" s="196"/>
      <c r="AZ24" s="194"/>
      <c r="BA24" s="194"/>
      <c r="BB24" s="197"/>
      <c r="BC24" s="198"/>
    </row>
    <row r="25" spans="1:55" ht="20.100000000000001" customHeight="1" x14ac:dyDescent="0.25">
      <c r="A25" s="190" t="s">
        <v>359</v>
      </c>
      <c r="B25" s="191" t="s">
        <v>360</v>
      </c>
      <c r="C25" s="191" t="s">
        <v>378</v>
      </c>
      <c r="D25" s="191" t="s">
        <v>362</v>
      </c>
      <c r="E25" s="192"/>
      <c r="F25" s="192"/>
      <c r="G25" s="193"/>
      <c r="H25" s="200"/>
      <c r="I25" s="194"/>
      <c r="J25" s="195"/>
      <c r="K25" s="196"/>
      <c r="L25" s="194"/>
      <c r="M25" s="194"/>
      <c r="N25" s="195"/>
      <c r="O25" s="196"/>
      <c r="P25" s="194"/>
      <c r="Q25" s="194"/>
      <c r="R25" s="195"/>
      <c r="S25" s="196"/>
      <c r="T25" s="194"/>
      <c r="U25" s="194"/>
      <c r="V25" s="195"/>
      <c r="W25" s="196"/>
      <c r="X25" s="194"/>
      <c r="Y25" s="194"/>
      <c r="Z25" s="195"/>
      <c r="AA25" s="196"/>
      <c r="AB25" s="194"/>
      <c r="AC25" s="194"/>
      <c r="AD25" s="195"/>
      <c r="AE25" s="196"/>
      <c r="AF25" s="194"/>
      <c r="AG25" s="194"/>
      <c r="AH25" s="195"/>
      <c r="AI25" s="196"/>
      <c r="AJ25" s="194"/>
      <c r="AK25" s="194"/>
      <c r="AL25" s="195"/>
      <c r="AM25" s="196"/>
      <c r="AN25" s="194"/>
      <c r="AO25" s="194"/>
      <c r="AP25" s="195"/>
      <c r="AQ25" s="196"/>
      <c r="AR25" s="194"/>
      <c r="AS25" s="194"/>
      <c r="AT25" s="195"/>
      <c r="AU25" s="196"/>
      <c r="AV25" s="194"/>
      <c r="AW25" s="194"/>
      <c r="AX25" s="195"/>
      <c r="AY25" s="196"/>
      <c r="AZ25" s="194"/>
      <c r="BA25" s="194"/>
      <c r="BB25" s="197"/>
      <c r="BC25" s="198"/>
    </row>
    <row r="26" spans="1:55" ht="20.100000000000001" customHeight="1" x14ac:dyDescent="0.25">
      <c r="A26" s="190" t="s">
        <v>359</v>
      </c>
      <c r="B26" s="191" t="s">
        <v>360</v>
      </c>
      <c r="C26" s="191" t="s">
        <v>379</v>
      </c>
      <c r="D26" s="191" t="s">
        <v>362</v>
      </c>
      <c r="E26" s="192"/>
      <c r="F26" s="192"/>
      <c r="G26" s="193"/>
      <c r="H26" s="194"/>
      <c r="I26" s="194"/>
      <c r="J26" s="195"/>
      <c r="K26" s="196"/>
      <c r="L26" s="194"/>
      <c r="M26" s="200"/>
      <c r="N26" s="195"/>
      <c r="O26" s="196"/>
      <c r="P26" s="194"/>
      <c r="Q26" s="194"/>
      <c r="R26" s="195"/>
      <c r="S26" s="196"/>
      <c r="T26" s="194"/>
      <c r="U26" s="194"/>
      <c r="V26" s="195"/>
      <c r="W26" s="196"/>
      <c r="X26" s="194"/>
      <c r="Y26" s="194"/>
      <c r="Z26" s="195"/>
      <c r="AA26" s="196"/>
      <c r="AB26" s="194"/>
      <c r="AC26" s="194"/>
      <c r="AD26" s="195"/>
      <c r="AE26" s="196"/>
      <c r="AF26" s="194"/>
      <c r="AG26" s="194"/>
      <c r="AH26" s="195"/>
      <c r="AI26" s="196"/>
      <c r="AJ26" s="194"/>
      <c r="AK26" s="194"/>
      <c r="AL26" s="195"/>
      <c r="AM26" s="196"/>
      <c r="AN26" s="194"/>
      <c r="AO26" s="194"/>
      <c r="AP26" s="195"/>
      <c r="AQ26" s="196"/>
      <c r="AR26" s="194"/>
      <c r="AS26" s="194"/>
      <c r="AT26" s="195"/>
      <c r="AU26" s="196"/>
      <c r="AV26" s="194"/>
      <c r="AW26" s="194"/>
      <c r="AX26" s="195"/>
      <c r="AY26" s="196"/>
      <c r="AZ26" s="194"/>
      <c r="BA26" s="194"/>
      <c r="BB26" s="197"/>
      <c r="BC26" s="198"/>
    </row>
    <row r="27" spans="1:55" ht="20.100000000000001" customHeight="1" x14ac:dyDescent="0.25">
      <c r="A27" s="190" t="s">
        <v>359</v>
      </c>
      <c r="B27" s="191" t="s">
        <v>360</v>
      </c>
      <c r="C27" s="191" t="s">
        <v>380</v>
      </c>
      <c r="D27" s="191" t="s">
        <v>362</v>
      </c>
      <c r="E27" s="192"/>
      <c r="F27" s="192"/>
      <c r="G27" s="193"/>
      <c r="H27" s="194"/>
      <c r="I27" s="194"/>
      <c r="J27" s="195" t="s">
        <v>64</v>
      </c>
      <c r="K27" s="196"/>
      <c r="L27" s="200"/>
      <c r="M27" s="194"/>
      <c r="N27" s="195"/>
      <c r="O27" s="196"/>
      <c r="P27" s="194"/>
      <c r="Q27" s="194"/>
      <c r="R27" s="195"/>
      <c r="S27" s="196"/>
      <c r="T27" s="194"/>
      <c r="U27" s="194"/>
      <c r="V27" s="195"/>
      <c r="W27" s="196"/>
      <c r="X27" s="194"/>
      <c r="Y27" s="194"/>
      <c r="Z27" s="195"/>
      <c r="AA27" s="196"/>
      <c r="AB27" s="194"/>
      <c r="AC27" s="194"/>
      <c r="AD27" s="195"/>
      <c r="AE27" s="196"/>
      <c r="AF27" s="194"/>
      <c r="AG27" s="194"/>
      <c r="AH27" s="195"/>
      <c r="AI27" s="196"/>
      <c r="AJ27" s="194"/>
      <c r="AK27" s="194"/>
      <c r="AL27" s="195"/>
      <c r="AM27" s="196"/>
      <c r="AN27" s="194"/>
      <c r="AO27" s="194"/>
      <c r="AP27" s="195"/>
      <c r="AQ27" s="196"/>
      <c r="AR27" s="194"/>
      <c r="AS27" s="194"/>
      <c r="AT27" s="195"/>
      <c r="AU27" s="196"/>
      <c r="AV27" s="194"/>
      <c r="AW27" s="194"/>
      <c r="AX27" s="195"/>
      <c r="AY27" s="196"/>
      <c r="AZ27" s="194"/>
      <c r="BA27" s="194"/>
      <c r="BB27" s="197"/>
      <c r="BC27" s="198"/>
    </row>
    <row r="28" spans="1:55" ht="20.100000000000001" customHeight="1" x14ac:dyDescent="0.25">
      <c r="A28" s="190" t="s">
        <v>359</v>
      </c>
      <c r="B28" s="191" t="s">
        <v>360</v>
      </c>
      <c r="C28" s="191" t="s">
        <v>381</v>
      </c>
      <c r="D28" s="191" t="s">
        <v>362</v>
      </c>
      <c r="E28" s="192"/>
      <c r="F28" s="192"/>
      <c r="G28" s="193"/>
      <c r="H28" s="194"/>
      <c r="I28" s="194"/>
      <c r="J28" s="195"/>
      <c r="K28" s="196"/>
      <c r="L28" s="194" t="s">
        <v>64</v>
      </c>
      <c r="M28" s="200"/>
      <c r="N28" s="195"/>
      <c r="O28" s="196"/>
      <c r="P28" s="194"/>
      <c r="Q28" s="194"/>
      <c r="R28" s="195"/>
      <c r="S28" s="196"/>
      <c r="T28" s="194"/>
      <c r="U28" s="194"/>
      <c r="V28" s="195"/>
      <c r="W28" s="196"/>
      <c r="X28" s="194"/>
      <c r="Y28" s="194"/>
      <c r="Z28" s="195"/>
      <c r="AA28" s="196"/>
      <c r="AB28" s="194"/>
      <c r="AC28" s="194"/>
      <c r="AD28" s="195"/>
      <c r="AE28" s="196"/>
      <c r="AF28" s="194"/>
      <c r="AG28" s="194"/>
      <c r="AH28" s="195"/>
      <c r="AI28" s="196"/>
      <c r="AJ28" s="194"/>
      <c r="AK28" s="194"/>
      <c r="AL28" s="195"/>
      <c r="AM28" s="196"/>
      <c r="AN28" s="194"/>
      <c r="AO28" s="194"/>
      <c r="AP28" s="195"/>
      <c r="AQ28" s="196"/>
      <c r="AR28" s="194"/>
      <c r="AS28" s="194"/>
      <c r="AT28" s="195"/>
      <c r="AU28" s="196"/>
      <c r="AV28" s="194"/>
      <c r="AW28" s="194"/>
      <c r="AX28" s="195"/>
      <c r="AY28" s="196"/>
      <c r="AZ28" s="194"/>
      <c r="BA28" s="194"/>
      <c r="BB28" s="197"/>
      <c r="BC28" s="198"/>
    </row>
    <row r="29" spans="1:55" ht="20.100000000000001" customHeight="1" x14ac:dyDescent="0.25">
      <c r="A29" s="190" t="s">
        <v>359</v>
      </c>
      <c r="B29" s="191" t="s">
        <v>360</v>
      </c>
      <c r="C29" s="191" t="s">
        <v>382</v>
      </c>
      <c r="D29" s="191" t="s">
        <v>362</v>
      </c>
      <c r="E29" s="192"/>
      <c r="F29" s="192"/>
      <c r="G29" s="193"/>
      <c r="H29" s="194"/>
      <c r="I29" s="194"/>
      <c r="J29" s="195"/>
      <c r="K29" s="200"/>
      <c r="L29" s="194"/>
      <c r="M29" s="194"/>
      <c r="N29" s="195"/>
      <c r="O29" s="196"/>
      <c r="P29" s="194"/>
      <c r="Q29" s="194"/>
      <c r="R29" s="195"/>
      <c r="S29" s="196"/>
      <c r="T29" s="194"/>
      <c r="U29" s="194"/>
      <c r="V29" s="195"/>
      <c r="W29" s="196"/>
      <c r="X29" s="194"/>
      <c r="Y29" s="194"/>
      <c r="Z29" s="195"/>
      <c r="AA29" s="196"/>
      <c r="AB29" s="194"/>
      <c r="AC29" s="194"/>
      <c r="AD29" s="195"/>
      <c r="AE29" s="196"/>
      <c r="AF29" s="194"/>
      <c r="AG29" s="194"/>
      <c r="AH29" s="195"/>
      <c r="AI29" s="196"/>
      <c r="AJ29" s="194"/>
      <c r="AK29" s="194"/>
      <c r="AL29" s="195"/>
      <c r="AM29" s="196"/>
      <c r="AN29" s="194"/>
      <c r="AO29" s="194"/>
      <c r="AP29" s="195"/>
      <c r="AQ29" s="196"/>
      <c r="AR29" s="194"/>
      <c r="AS29" s="194"/>
      <c r="AT29" s="195"/>
      <c r="AU29" s="196"/>
      <c r="AV29" s="194"/>
      <c r="AW29" s="194"/>
      <c r="AX29" s="195"/>
      <c r="AY29" s="196"/>
      <c r="AZ29" s="194"/>
      <c r="BA29" s="194"/>
      <c r="BB29" s="197"/>
      <c r="BC29" s="198"/>
    </row>
    <row r="30" spans="1:55" ht="20.100000000000001" customHeight="1" x14ac:dyDescent="0.25">
      <c r="A30" s="190" t="s">
        <v>359</v>
      </c>
      <c r="B30" s="191" t="s">
        <v>360</v>
      </c>
      <c r="C30" s="191" t="s">
        <v>383</v>
      </c>
      <c r="D30" s="191" t="s">
        <v>362</v>
      </c>
      <c r="E30" s="192"/>
      <c r="F30" s="192"/>
      <c r="G30" s="193"/>
      <c r="H30" s="194"/>
      <c r="I30" s="194"/>
      <c r="J30" s="195"/>
      <c r="K30" s="196"/>
      <c r="L30" s="194"/>
      <c r="M30" s="194"/>
      <c r="N30" s="195"/>
      <c r="O30" s="196"/>
      <c r="P30" s="200"/>
      <c r="Q30" s="194"/>
      <c r="R30" s="195"/>
      <c r="S30" s="196"/>
      <c r="T30" s="194"/>
      <c r="U30" s="194"/>
      <c r="V30" s="195"/>
      <c r="W30" s="196"/>
      <c r="X30" s="194"/>
      <c r="Y30" s="194"/>
      <c r="Z30" s="195"/>
      <c r="AA30" s="196"/>
      <c r="AB30" s="194"/>
      <c r="AC30" s="194"/>
      <c r="AD30" s="195"/>
      <c r="AE30" s="196"/>
      <c r="AF30" s="194"/>
      <c r="AG30" s="194"/>
      <c r="AH30" s="195"/>
      <c r="AI30" s="196"/>
      <c r="AJ30" s="194"/>
      <c r="AK30" s="194"/>
      <c r="AL30" s="195"/>
      <c r="AM30" s="196"/>
      <c r="AN30" s="194"/>
      <c r="AO30" s="194"/>
      <c r="AP30" s="195"/>
      <c r="AQ30" s="196"/>
      <c r="AR30" s="194"/>
      <c r="AS30" s="194"/>
      <c r="AT30" s="195"/>
      <c r="AU30" s="196"/>
      <c r="AV30" s="194"/>
      <c r="AW30" s="194"/>
      <c r="AX30" s="195"/>
      <c r="AY30" s="196"/>
      <c r="AZ30" s="194"/>
      <c r="BA30" s="194"/>
      <c r="BB30" s="197"/>
      <c r="BC30" s="198"/>
    </row>
    <row r="31" spans="1:55" ht="20.100000000000001" customHeight="1" x14ac:dyDescent="0.25">
      <c r="A31" s="190" t="s">
        <v>359</v>
      </c>
      <c r="B31" s="191" t="s">
        <v>360</v>
      </c>
      <c r="C31" s="191" t="s">
        <v>384</v>
      </c>
      <c r="D31" s="191" t="s">
        <v>362</v>
      </c>
      <c r="E31" s="192"/>
      <c r="F31" s="192"/>
      <c r="G31" s="193"/>
      <c r="H31" s="194"/>
      <c r="I31" s="194"/>
      <c r="J31" s="195"/>
      <c r="K31" s="196"/>
      <c r="L31" s="194"/>
      <c r="M31" s="194"/>
      <c r="N31" s="195"/>
      <c r="O31" s="196"/>
      <c r="P31" s="194"/>
      <c r="Q31" s="194"/>
      <c r="R31" s="195"/>
      <c r="S31" s="196"/>
      <c r="T31" s="194"/>
      <c r="U31" s="194"/>
      <c r="V31" s="195"/>
      <c r="W31" s="196"/>
      <c r="X31" s="194"/>
      <c r="Y31" s="194"/>
      <c r="Z31" s="195"/>
      <c r="AA31" s="196"/>
      <c r="AB31" s="194"/>
      <c r="AC31" s="194"/>
      <c r="AD31" s="195"/>
      <c r="AE31" s="196"/>
      <c r="AF31" s="200"/>
      <c r="AG31" s="194"/>
      <c r="AH31" s="195"/>
      <c r="AI31" s="196"/>
      <c r="AJ31" s="194"/>
      <c r="AK31" s="194"/>
      <c r="AL31" s="195"/>
      <c r="AM31" s="196"/>
      <c r="AN31" s="194"/>
      <c r="AO31" s="194"/>
      <c r="AP31" s="195"/>
      <c r="AQ31" s="196"/>
      <c r="AR31" s="194"/>
      <c r="AS31" s="194"/>
      <c r="AT31" s="195"/>
      <c r="AU31" s="196"/>
      <c r="AV31" s="194"/>
      <c r="AW31" s="194"/>
      <c r="AX31" s="195"/>
      <c r="AY31" s="196"/>
      <c r="AZ31" s="194"/>
      <c r="BA31" s="194"/>
      <c r="BB31" s="197"/>
      <c r="BC31" s="198"/>
    </row>
    <row r="32" spans="1:55" ht="20.100000000000001" customHeight="1" x14ac:dyDescent="0.25">
      <c r="A32" s="190" t="s">
        <v>359</v>
      </c>
      <c r="B32" s="191" t="s">
        <v>360</v>
      </c>
      <c r="C32" s="191" t="s">
        <v>385</v>
      </c>
      <c r="D32" s="191" t="s">
        <v>362</v>
      </c>
      <c r="E32" s="192"/>
      <c r="F32" s="192"/>
      <c r="G32" s="193"/>
      <c r="H32" s="194" t="s">
        <v>64</v>
      </c>
      <c r="I32" s="194"/>
      <c r="J32" s="195"/>
      <c r="K32" s="196"/>
      <c r="L32" s="194"/>
      <c r="M32" s="194"/>
      <c r="N32" s="195"/>
      <c r="O32" s="196"/>
      <c r="P32" s="194"/>
      <c r="Q32" s="194"/>
      <c r="R32" s="195"/>
      <c r="S32" s="196"/>
      <c r="T32" s="194"/>
      <c r="U32" s="194"/>
      <c r="V32" s="195"/>
      <c r="W32" s="196"/>
      <c r="X32" s="194"/>
      <c r="Y32" s="194"/>
      <c r="Z32" s="195"/>
      <c r="AA32" s="196"/>
      <c r="AB32" s="194"/>
      <c r="AC32" s="194"/>
      <c r="AD32" s="195"/>
      <c r="AE32" s="196"/>
      <c r="AF32" s="194"/>
      <c r="AG32" s="194"/>
      <c r="AH32" s="195"/>
      <c r="AI32" s="196"/>
      <c r="AJ32" s="194"/>
      <c r="AK32" s="194"/>
      <c r="AL32" s="195"/>
      <c r="AM32" s="196"/>
      <c r="AN32" s="194"/>
      <c r="AO32" s="194"/>
      <c r="AP32" s="195"/>
      <c r="AQ32" s="196"/>
      <c r="AR32" s="194"/>
      <c r="AS32" s="194"/>
      <c r="AT32" s="195"/>
      <c r="AU32" s="196"/>
      <c r="AV32" s="194"/>
      <c r="AW32" s="194"/>
      <c r="AX32" s="195"/>
      <c r="AY32" s="196"/>
      <c r="AZ32" s="194"/>
      <c r="BA32" s="194"/>
      <c r="BB32" s="197"/>
      <c r="BC32" s="198"/>
    </row>
    <row r="33" spans="1:55" ht="20.100000000000001" customHeight="1" x14ac:dyDescent="0.25">
      <c r="A33" s="190" t="s">
        <v>359</v>
      </c>
      <c r="B33" s="191" t="s">
        <v>360</v>
      </c>
      <c r="C33" s="191" t="s">
        <v>386</v>
      </c>
      <c r="D33" s="191" t="s">
        <v>362</v>
      </c>
      <c r="E33" s="192"/>
      <c r="F33" s="192"/>
      <c r="G33" s="193"/>
      <c r="H33" s="200"/>
      <c r="I33" s="194"/>
      <c r="J33" s="195"/>
      <c r="K33" s="196"/>
      <c r="L33" s="194"/>
      <c r="M33" s="194"/>
      <c r="N33" s="195"/>
      <c r="O33" s="196"/>
      <c r="P33" s="194"/>
      <c r="Q33" s="194"/>
      <c r="R33" s="195"/>
      <c r="S33" s="196"/>
      <c r="T33" s="194"/>
      <c r="U33" s="194"/>
      <c r="V33" s="195"/>
      <c r="W33" s="196"/>
      <c r="X33" s="194"/>
      <c r="Y33" s="194"/>
      <c r="Z33" s="195"/>
      <c r="AA33" s="200"/>
      <c r="AB33" s="194"/>
      <c r="AC33" s="194"/>
      <c r="AD33" s="195"/>
      <c r="AE33" s="196"/>
      <c r="AF33" s="194"/>
      <c r="AG33" s="194"/>
      <c r="AH33" s="195"/>
      <c r="AI33" s="196"/>
      <c r="AJ33" s="194"/>
      <c r="AK33" s="194"/>
      <c r="AL33" s="195"/>
      <c r="AM33" s="196"/>
      <c r="AN33" s="194"/>
      <c r="AO33" s="194"/>
      <c r="AP33" s="195"/>
      <c r="AQ33" s="196"/>
      <c r="AR33" s="194"/>
      <c r="AS33" s="194"/>
      <c r="AT33" s="195"/>
      <c r="AU33" s="196"/>
      <c r="AV33" s="194"/>
      <c r="AW33" s="194"/>
      <c r="AX33" s="195"/>
      <c r="AY33" s="196"/>
      <c r="AZ33" s="194"/>
      <c r="BA33" s="194"/>
      <c r="BB33" s="197"/>
      <c r="BC33" s="198"/>
    </row>
    <row r="34" spans="1:55" ht="20.100000000000001" customHeight="1" x14ac:dyDescent="0.25">
      <c r="A34" s="190" t="s">
        <v>359</v>
      </c>
      <c r="B34" s="191" t="s">
        <v>360</v>
      </c>
      <c r="C34" s="191" t="s">
        <v>387</v>
      </c>
      <c r="D34" s="191" t="s">
        <v>362</v>
      </c>
      <c r="E34" s="192"/>
      <c r="F34" s="192"/>
      <c r="G34" s="193"/>
      <c r="H34" s="194"/>
      <c r="I34" s="194"/>
      <c r="J34" s="195"/>
      <c r="K34" s="196"/>
      <c r="L34" s="194"/>
      <c r="M34" s="194"/>
      <c r="N34" s="195"/>
      <c r="O34" s="196"/>
      <c r="P34" s="194"/>
      <c r="Q34" s="194"/>
      <c r="R34" s="195"/>
      <c r="S34" s="196"/>
      <c r="T34" s="194"/>
      <c r="U34" s="194"/>
      <c r="V34" s="195"/>
      <c r="W34" s="196"/>
      <c r="X34" s="194"/>
      <c r="Y34" s="194"/>
      <c r="Z34" s="195"/>
      <c r="AA34" s="196"/>
      <c r="AB34" s="194"/>
      <c r="AC34" s="194"/>
      <c r="AD34" s="195"/>
      <c r="AE34" s="196"/>
      <c r="AF34" s="194"/>
      <c r="AG34" s="194"/>
      <c r="AH34" s="195"/>
      <c r="AI34" s="196"/>
      <c r="AJ34" s="194"/>
      <c r="AK34" s="194"/>
      <c r="AL34" s="195"/>
      <c r="AM34" s="196"/>
      <c r="AN34" s="194"/>
      <c r="AO34" s="194"/>
      <c r="AP34" s="195"/>
      <c r="AQ34" s="196"/>
      <c r="AR34" s="194"/>
      <c r="AS34" s="194"/>
      <c r="AT34" s="195"/>
      <c r="AU34" s="196"/>
      <c r="AV34" s="194"/>
      <c r="AW34" s="194"/>
      <c r="AX34" s="195"/>
      <c r="AY34" s="196"/>
      <c r="AZ34" s="194"/>
      <c r="BA34" s="194"/>
      <c r="BB34" s="197"/>
      <c r="BC34" s="198"/>
    </row>
    <row r="35" spans="1:55" ht="20.100000000000001" customHeight="1" x14ac:dyDescent="0.25">
      <c r="A35" s="190" t="s">
        <v>359</v>
      </c>
      <c r="B35" s="191" t="s">
        <v>360</v>
      </c>
      <c r="C35" s="191" t="s">
        <v>388</v>
      </c>
      <c r="D35" s="191" t="s">
        <v>362</v>
      </c>
      <c r="E35" s="192"/>
      <c r="F35" s="192"/>
      <c r="G35" s="193"/>
      <c r="H35" s="200"/>
      <c r="I35" s="194"/>
      <c r="J35" s="195"/>
      <c r="K35" s="196"/>
      <c r="L35" s="194"/>
      <c r="M35" s="194"/>
      <c r="N35" s="195"/>
      <c r="O35" s="196"/>
      <c r="P35" s="194"/>
      <c r="Q35" s="194"/>
      <c r="R35" s="195"/>
      <c r="S35" s="196"/>
      <c r="T35" s="194"/>
      <c r="U35" s="194"/>
      <c r="V35" s="195"/>
      <c r="W35" s="196" t="s">
        <v>64</v>
      </c>
      <c r="X35" s="194"/>
      <c r="Y35" s="194"/>
      <c r="Z35" s="195"/>
      <c r="AA35" s="196"/>
      <c r="AB35" s="194"/>
      <c r="AC35" s="194"/>
      <c r="AD35" s="195"/>
      <c r="AE35" s="196"/>
      <c r="AF35" s="194"/>
      <c r="AG35" s="194"/>
      <c r="AH35" s="195"/>
      <c r="AI35" s="196"/>
      <c r="AJ35" s="194"/>
      <c r="AK35" s="194"/>
      <c r="AL35" s="195"/>
      <c r="AM35" s="196"/>
      <c r="AN35" s="194"/>
      <c r="AO35" s="194"/>
      <c r="AP35" s="195"/>
      <c r="AQ35" s="196"/>
      <c r="AR35" s="194"/>
      <c r="AS35" s="194"/>
      <c r="AT35" s="195"/>
      <c r="AU35" s="196"/>
      <c r="AV35" s="194"/>
      <c r="AW35" s="194"/>
      <c r="AX35" s="195"/>
      <c r="AY35" s="196"/>
      <c r="AZ35" s="194"/>
      <c r="BA35" s="194"/>
      <c r="BB35" s="197"/>
      <c r="BC35" s="198"/>
    </row>
    <row r="36" spans="1:55" ht="20.100000000000001" customHeight="1" x14ac:dyDescent="0.25">
      <c r="A36" s="190" t="s">
        <v>359</v>
      </c>
      <c r="B36" s="191" t="s">
        <v>360</v>
      </c>
      <c r="C36" s="191" t="s">
        <v>389</v>
      </c>
      <c r="D36" s="191" t="s">
        <v>362</v>
      </c>
      <c r="E36" s="192"/>
      <c r="F36" s="192"/>
      <c r="G36" s="193"/>
      <c r="H36" s="194"/>
      <c r="I36" s="194"/>
      <c r="J36" s="195"/>
      <c r="K36" s="196"/>
      <c r="L36" s="194"/>
      <c r="M36" s="194"/>
      <c r="N36" s="195"/>
      <c r="O36" s="196"/>
      <c r="P36" s="194"/>
      <c r="Q36" s="194"/>
      <c r="R36" s="195" t="s">
        <v>64</v>
      </c>
      <c r="S36" s="196"/>
      <c r="T36" s="194"/>
      <c r="U36" s="194"/>
      <c r="V36" s="195"/>
      <c r="W36" s="196"/>
      <c r="X36" s="194"/>
      <c r="Y36" s="194"/>
      <c r="Z36" s="195"/>
      <c r="AA36" s="196"/>
      <c r="AB36" s="194"/>
      <c r="AC36" s="194"/>
      <c r="AD36" s="200"/>
      <c r="AE36" s="196"/>
      <c r="AF36" s="194"/>
      <c r="AG36" s="194"/>
      <c r="AH36" s="195"/>
      <c r="AI36" s="196"/>
      <c r="AJ36" s="194"/>
      <c r="AK36" s="194"/>
      <c r="AL36" s="195"/>
      <c r="AM36" s="196"/>
      <c r="AN36" s="194"/>
      <c r="AO36" s="194"/>
      <c r="AP36" s="195"/>
      <c r="AQ36" s="196"/>
      <c r="AR36" s="194"/>
      <c r="AS36" s="194"/>
      <c r="AT36" s="195"/>
      <c r="AU36" s="196"/>
      <c r="AV36" s="194"/>
      <c r="AW36" s="194"/>
      <c r="AX36" s="195"/>
      <c r="AY36" s="196"/>
      <c r="AZ36" s="194"/>
      <c r="BA36" s="194"/>
      <c r="BB36" s="197"/>
      <c r="BC36" s="198"/>
    </row>
    <row r="37" spans="1:55" ht="20.100000000000001" customHeight="1" x14ac:dyDescent="0.25">
      <c r="A37" s="190" t="s">
        <v>359</v>
      </c>
      <c r="B37" s="191" t="s">
        <v>360</v>
      </c>
      <c r="C37" s="191" t="s">
        <v>390</v>
      </c>
      <c r="D37" s="191" t="s">
        <v>362</v>
      </c>
      <c r="E37" s="192"/>
      <c r="F37" s="192"/>
      <c r="G37" s="193"/>
      <c r="H37" s="194"/>
      <c r="I37" s="194"/>
      <c r="J37" s="195"/>
      <c r="K37" s="196"/>
      <c r="L37" s="194"/>
      <c r="M37" s="194"/>
      <c r="N37" s="195"/>
      <c r="O37" s="200"/>
      <c r="P37" s="194"/>
      <c r="Q37" s="194"/>
      <c r="R37" s="195"/>
      <c r="S37" s="196"/>
      <c r="T37" s="194"/>
      <c r="U37" s="194"/>
      <c r="V37" s="195"/>
      <c r="W37" s="196"/>
      <c r="X37" s="194"/>
      <c r="Y37" s="194"/>
      <c r="Z37" s="195"/>
      <c r="AA37" s="196"/>
      <c r="AB37" s="194"/>
      <c r="AC37" s="194"/>
      <c r="AD37" s="195"/>
      <c r="AE37" s="196"/>
      <c r="AF37" s="194"/>
      <c r="AG37" s="194"/>
      <c r="AH37" s="195"/>
      <c r="AI37" s="196"/>
      <c r="AJ37" s="194"/>
      <c r="AK37" s="194"/>
      <c r="AL37" s="195"/>
      <c r="AM37" s="196"/>
      <c r="AN37" s="194"/>
      <c r="AO37" s="194"/>
      <c r="AP37" s="195"/>
      <c r="AQ37" s="196"/>
      <c r="AR37" s="194"/>
      <c r="AS37" s="194"/>
      <c r="AT37" s="195"/>
      <c r="AU37" s="196"/>
      <c r="AV37" s="194"/>
      <c r="AW37" s="194"/>
      <c r="AX37" s="195"/>
      <c r="AY37" s="196"/>
      <c r="AZ37" s="194"/>
      <c r="BA37" s="194"/>
      <c r="BB37" s="197"/>
      <c r="BC37" s="198"/>
    </row>
    <row r="38" spans="1:55" ht="20.100000000000001" customHeight="1" x14ac:dyDescent="0.25">
      <c r="A38" s="190" t="s">
        <v>359</v>
      </c>
      <c r="B38" s="191" t="s">
        <v>360</v>
      </c>
      <c r="C38" s="191" t="s">
        <v>391</v>
      </c>
      <c r="D38" s="191" t="s">
        <v>362</v>
      </c>
      <c r="E38" s="192"/>
      <c r="F38" s="192"/>
      <c r="G38" s="193"/>
      <c r="H38" s="194"/>
      <c r="I38" s="194"/>
      <c r="J38" s="195"/>
      <c r="K38" s="196"/>
      <c r="L38" s="194"/>
      <c r="M38" s="194"/>
      <c r="N38" s="195"/>
      <c r="O38" s="200"/>
      <c r="P38" s="194" t="s">
        <v>64</v>
      </c>
      <c r="Q38" s="194"/>
      <c r="R38" s="195"/>
      <c r="S38" s="196"/>
      <c r="T38" s="194"/>
      <c r="U38" s="194"/>
      <c r="V38" s="195"/>
      <c r="W38" s="196"/>
      <c r="X38" s="194"/>
      <c r="Y38" s="194"/>
      <c r="Z38" s="195"/>
      <c r="AA38" s="196"/>
      <c r="AB38" s="194"/>
      <c r="AC38" s="194"/>
      <c r="AD38" s="195"/>
      <c r="AE38" s="196"/>
      <c r="AF38" s="194"/>
      <c r="AG38" s="194"/>
      <c r="AH38" s="195"/>
      <c r="AI38" s="196"/>
      <c r="AJ38" s="194"/>
      <c r="AK38" s="194"/>
      <c r="AL38" s="195"/>
      <c r="AM38" s="196"/>
      <c r="AN38" s="194"/>
      <c r="AO38" s="194"/>
      <c r="AP38" s="195"/>
      <c r="AQ38" s="196"/>
      <c r="AR38" s="194"/>
      <c r="AS38" s="194"/>
      <c r="AT38" s="195"/>
      <c r="AU38" s="196"/>
      <c r="AV38" s="194"/>
      <c r="AW38" s="194"/>
      <c r="AX38" s="195"/>
      <c r="AY38" s="196"/>
      <c r="AZ38" s="194"/>
      <c r="BA38" s="194"/>
      <c r="BB38" s="197"/>
      <c r="BC38" s="198"/>
    </row>
    <row r="39" spans="1:55" ht="20.100000000000001" customHeight="1" x14ac:dyDescent="0.25">
      <c r="A39" s="190" t="s">
        <v>359</v>
      </c>
      <c r="B39" s="191" t="s">
        <v>360</v>
      </c>
      <c r="C39" s="191" t="s">
        <v>392</v>
      </c>
      <c r="D39" s="191" t="s">
        <v>362</v>
      </c>
      <c r="E39" s="192"/>
      <c r="F39" s="192"/>
      <c r="G39" s="193"/>
      <c r="H39" s="194"/>
      <c r="I39" s="194"/>
      <c r="J39" s="195"/>
      <c r="K39" s="196"/>
      <c r="L39" s="200"/>
      <c r="M39" s="194"/>
      <c r="N39" s="195"/>
      <c r="O39" s="196"/>
      <c r="P39" s="194"/>
      <c r="Q39" s="194"/>
      <c r="R39" s="195"/>
      <c r="S39" s="196"/>
      <c r="T39" s="194"/>
      <c r="U39" s="194"/>
      <c r="V39" s="195"/>
      <c r="W39" s="196"/>
      <c r="X39" s="194"/>
      <c r="Y39" s="194"/>
      <c r="Z39" s="195"/>
      <c r="AA39" s="196"/>
      <c r="AB39" s="194"/>
      <c r="AC39" s="200"/>
      <c r="AD39" s="195"/>
      <c r="AE39" s="196"/>
      <c r="AF39" s="194"/>
      <c r="AG39" s="194"/>
      <c r="AH39" s="195"/>
      <c r="AI39" s="196"/>
      <c r="AJ39" s="194"/>
      <c r="AK39" s="194"/>
      <c r="AL39" s="195"/>
      <c r="AM39" s="196"/>
      <c r="AN39" s="194"/>
      <c r="AO39" s="194"/>
      <c r="AP39" s="195"/>
      <c r="AQ39" s="196"/>
      <c r="AR39" s="194"/>
      <c r="AS39" s="194"/>
      <c r="AT39" s="195"/>
      <c r="AU39" s="196"/>
      <c r="AV39" s="194"/>
      <c r="AW39" s="194"/>
      <c r="AX39" s="195"/>
      <c r="AY39" s="196"/>
      <c r="AZ39" s="194"/>
      <c r="BA39" s="194"/>
      <c r="BB39" s="197"/>
      <c r="BC39" s="198"/>
    </row>
    <row r="40" spans="1:55" ht="20.100000000000001" customHeight="1" x14ac:dyDescent="0.25">
      <c r="A40" s="190" t="s">
        <v>359</v>
      </c>
      <c r="B40" s="191" t="s">
        <v>360</v>
      </c>
      <c r="C40" s="191" t="s">
        <v>393</v>
      </c>
      <c r="D40" s="191" t="s">
        <v>362</v>
      </c>
      <c r="E40" s="192"/>
      <c r="F40" s="192"/>
      <c r="G40" s="193"/>
      <c r="H40" s="194"/>
      <c r="I40" s="194"/>
      <c r="J40" s="195" t="s">
        <v>402</v>
      </c>
      <c r="K40" s="196"/>
      <c r="L40" s="200"/>
      <c r="M40" s="194"/>
      <c r="N40" s="195"/>
      <c r="O40" s="196"/>
      <c r="P40" s="194"/>
      <c r="Q40" s="194"/>
      <c r="R40" s="195"/>
      <c r="S40" s="196"/>
      <c r="T40" s="194"/>
      <c r="U40" s="194"/>
      <c r="V40" s="195"/>
      <c r="W40" s="196"/>
      <c r="X40" s="194"/>
      <c r="Y40" s="194"/>
      <c r="Z40" s="195"/>
      <c r="AA40" s="196"/>
      <c r="AB40" s="194"/>
      <c r="AC40" s="200"/>
      <c r="AD40" s="195"/>
      <c r="AE40" s="196"/>
      <c r="AF40" s="194"/>
      <c r="AG40" s="194"/>
      <c r="AH40" s="195"/>
      <c r="AI40" s="196"/>
      <c r="AJ40" s="194"/>
      <c r="AK40" s="194"/>
      <c r="AL40" s="195"/>
      <c r="AM40" s="196"/>
      <c r="AN40" s="194"/>
      <c r="AO40" s="194"/>
      <c r="AP40" s="195"/>
      <c r="AQ40" s="196"/>
      <c r="AR40" s="194"/>
      <c r="AS40" s="194"/>
      <c r="AT40" s="195"/>
      <c r="AU40" s="196"/>
      <c r="AV40" s="194"/>
      <c r="AW40" s="194"/>
      <c r="AX40" s="195"/>
      <c r="AY40" s="196"/>
      <c r="AZ40" s="194"/>
      <c r="BA40" s="194"/>
      <c r="BB40" s="197"/>
      <c r="BC40" s="198"/>
    </row>
    <row r="41" spans="1:55" ht="20.100000000000001" customHeight="1" x14ac:dyDescent="0.25">
      <c r="A41" s="190" t="s">
        <v>359</v>
      </c>
      <c r="B41" s="191" t="s">
        <v>360</v>
      </c>
      <c r="C41" s="191" t="s">
        <v>394</v>
      </c>
      <c r="D41" s="191" t="s">
        <v>362</v>
      </c>
      <c r="E41" s="192"/>
      <c r="F41" s="192"/>
      <c r="G41" s="193"/>
      <c r="H41" s="194"/>
      <c r="I41" s="194"/>
      <c r="J41" s="195"/>
      <c r="K41" s="196"/>
      <c r="L41" s="194"/>
      <c r="M41" s="194"/>
      <c r="N41" s="200"/>
      <c r="O41" s="196"/>
      <c r="P41" s="194"/>
      <c r="Q41" s="194"/>
      <c r="R41" s="195"/>
      <c r="S41" s="196"/>
      <c r="T41" s="194"/>
      <c r="U41" s="194"/>
      <c r="V41" s="195"/>
      <c r="W41" s="196"/>
      <c r="X41" s="194"/>
      <c r="Y41" s="194"/>
      <c r="Z41" s="195"/>
      <c r="AA41" s="196"/>
      <c r="AB41" s="194"/>
      <c r="AC41" s="194"/>
      <c r="AD41" s="195"/>
      <c r="AE41" s="196"/>
      <c r="AF41" s="194"/>
      <c r="AG41" s="194"/>
      <c r="AH41" s="195"/>
      <c r="AI41" s="196"/>
      <c r="AJ41" s="194"/>
      <c r="AK41" s="194"/>
      <c r="AL41" s="195"/>
      <c r="AM41" s="196"/>
      <c r="AN41" s="194"/>
      <c r="AO41" s="194"/>
      <c r="AP41" s="195"/>
      <c r="AQ41" s="196"/>
      <c r="AR41" s="194"/>
      <c r="AS41" s="194"/>
      <c r="AT41" s="195"/>
      <c r="AU41" s="196"/>
      <c r="AV41" s="194"/>
      <c r="AW41" s="194"/>
      <c r="AX41" s="195"/>
      <c r="AY41" s="196"/>
      <c r="AZ41" s="194"/>
      <c r="BA41" s="194"/>
      <c r="BB41" s="197"/>
      <c r="BC41" s="198"/>
    </row>
    <row r="42" spans="1:55" ht="20.100000000000001" customHeight="1" x14ac:dyDescent="0.25">
      <c r="A42" s="190" t="s">
        <v>359</v>
      </c>
      <c r="B42" s="191" t="s">
        <v>360</v>
      </c>
      <c r="C42" s="191" t="s">
        <v>395</v>
      </c>
      <c r="D42" s="191" t="s">
        <v>362</v>
      </c>
      <c r="E42" s="192"/>
      <c r="F42" s="192"/>
      <c r="G42" s="193"/>
      <c r="H42" s="194"/>
      <c r="I42" s="194"/>
      <c r="J42" s="195"/>
      <c r="K42" s="196"/>
      <c r="L42" s="194"/>
      <c r="M42" s="200"/>
      <c r="N42" s="195"/>
      <c r="O42" s="196"/>
      <c r="P42" s="194"/>
      <c r="Q42" s="194"/>
      <c r="R42" s="195"/>
      <c r="S42" s="196"/>
      <c r="T42" s="194"/>
      <c r="U42" s="194"/>
      <c r="V42" s="195"/>
      <c r="W42" s="196"/>
      <c r="X42" s="194"/>
      <c r="Y42" s="194"/>
      <c r="Z42" s="195"/>
      <c r="AA42" s="196"/>
      <c r="AB42" s="194"/>
      <c r="AC42" s="194"/>
      <c r="AD42" s="195"/>
      <c r="AE42" s="196"/>
      <c r="AF42" s="194"/>
      <c r="AG42" s="194"/>
      <c r="AH42" s="195"/>
      <c r="AI42" s="196"/>
      <c r="AJ42" s="194"/>
      <c r="AK42" s="194"/>
      <c r="AL42" s="195"/>
      <c r="AM42" s="196"/>
      <c r="AN42" s="194"/>
      <c r="AO42" s="194"/>
      <c r="AP42" s="195"/>
      <c r="AQ42" s="196"/>
      <c r="AR42" s="194"/>
      <c r="AS42" s="194"/>
      <c r="AT42" s="195"/>
      <c r="AU42" s="196"/>
      <c r="AV42" s="194"/>
      <c r="AW42" s="194"/>
      <c r="AX42" s="195"/>
      <c r="AY42" s="196"/>
      <c r="AZ42" s="194"/>
      <c r="BA42" s="194"/>
      <c r="BB42" s="197"/>
      <c r="BC42" s="198"/>
    </row>
    <row r="43" spans="1:55" ht="20.100000000000001" customHeight="1" x14ac:dyDescent="0.25">
      <c r="A43" s="190" t="s">
        <v>359</v>
      </c>
      <c r="B43" s="191" t="s">
        <v>360</v>
      </c>
      <c r="C43" s="191" t="s">
        <v>396</v>
      </c>
      <c r="D43" s="191" t="s">
        <v>362</v>
      </c>
      <c r="E43" s="192"/>
      <c r="F43" s="192"/>
      <c r="G43" s="193"/>
      <c r="H43" s="194"/>
      <c r="I43" s="194"/>
      <c r="J43" s="195"/>
      <c r="K43" s="196"/>
      <c r="L43" s="194"/>
      <c r="M43" s="194" t="s">
        <v>64</v>
      </c>
      <c r="N43" s="195"/>
      <c r="O43" s="196"/>
      <c r="P43" s="194"/>
      <c r="Q43" s="194"/>
      <c r="R43" s="195"/>
      <c r="S43" s="196"/>
      <c r="T43" s="194"/>
      <c r="U43" s="194"/>
      <c r="V43" s="195"/>
      <c r="W43" s="196"/>
      <c r="X43" s="194"/>
      <c r="Y43" s="194"/>
      <c r="Z43" s="195"/>
      <c r="AA43" s="196"/>
      <c r="AB43" s="194"/>
      <c r="AC43" s="194"/>
      <c r="AD43" s="195"/>
      <c r="AE43" s="196"/>
      <c r="AF43" s="194"/>
      <c r="AG43" s="194"/>
      <c r="AH43" s="195"/>
      <c r="AI43" s="196"/>
      <c r="AJ43" s="194"/>
      <c r="AK43" s="194"/>
      <c r="AL43" s="195"/>
      <c r="AM43" s="196"/>
      <c r="AN43" s="194"/>
      <c r="AO43" s="194"/>
      <c r="AP43" s="195"/>
      <c r="AQ43" s="196"/>
      <c r="AR43" s="194"/>
      <c r="AS43" s="194"/>
      <c r="AT43" s="195"/>
      <c r="AU43" s="196"/>
      <c r="AV43" s="194"/>
      <c r="AW43" s="194"/>
      <c r="AX43" s="195"/>
      <c r="AY43" s="196"/>
      <c r="AZ43" s="194"/>
      <c r="BA43" s="194"/>
      <c r="BB43" s="197"/>
      <c r="BC43" s="198"/>
    </row>
    <row r="44" spans="1:55" ht="20.100000000000001" customHeight="1" x14ac:dyDescent="0.25">
      <c r="A44" s="190" t="s">
        <v>359</v>
      </c>
      <c r="B44" s="191" t="s">
        <v>360</v>
      </c>
      <c r="C44" s="191" t="s">
        <v>397</v>
      </c>
      <c r="D44" s="191" t="s">
        <v>362</v>
      </c>
      <c r="E44" s="192"/>
      <c r="F44" s="192"/>
      <c r="G44" s="193"/>
      <c r="H44" s="194"/>
      <c r="I44" s="194"/>
      <c r="J44" s="195"/>
      <c r="K44" s="196"/>
      <c r="L44" s="194"/>
      <c r="M44" s="194" t="s">
        <v>64</v>
      </c>
      <c r="N44" s="200"/>
      <c r="O44" s="196"/>
      <c r="P44" s="194"/>
      <c r="Q44" s="194"/>
      <c r="R44" s="195"/>
      <c r="S44" s="196"/>
      <c r="T44" s="194"/>
      <c r="U44" s="194"/>
      <c r="V44" s="195"/>
      <c r="W44" s="196"/>
      <c r="X44" s="194"/>
      <c r="Y44" s="194"/>
      <c r="Z44" s="195"/>
      <c r="AA44" s="196"/>
      <c r="AB44" s="194"/>
      <c r="AC44" s="194"/>
      <c r="AD44" s="195"/>
      <c r="AE44" s="196"/>
      <c r="AF44" s="194"/>
      <c r="AG44" s="194"/>
      <c r="AH44" s="195"/>
      <c r="AI44" s="196"/>
      <c r="AJ44" s="194"/>
      <c r="AK44" s="194"/>
      <c r="AL44" s="195"/>
      <c r="AM44" s="196"/>
      <c r="AN44" s="194"/>
      <c r="AO44" s="194"/>
      <c r="AP44" s="195"/>
      <c r="AQ44" s="196"/>
      <c r="AR44" s="194"/>
      <c r="AS44" s="194"/>
      <c r="AT44" s="195"/>
      <c r="AU44" s="196"/>
      <c r="AV44" s="194"/>
      <c r="AW44" s="194"/>
      <c r="AX44" s="195"/>
      <c r="AY44" s="196"/>
      <c r="AZ44" s="194"/>
      <c r="BA44" s="194"/>
      <c r="BB44" s="197"/>
      <c r="BC44" s="198"/>
    </row>
    <row r="45" spans="1:55" ht="20.100000000000001" customHeight="1" x14ac:dyDescent="0.25">
      <c r="A45" s="190" t="s">
        <v>359</v>
      </c>
      <c r="B45" s="191" t="s">
        <v>360</v>
      </c>
      <c r="C45" s="191" t="s">
        <v>398</v>
      </c>
      <c r="D45" s="191" t="s">
        <v>362</v>
      </c>
      <c r="E45" s="192"/>
      <c r="F45" s="192"/>
      <c r="G45" s="193"/>
      <c r="H45" s="194"/>
      <c r="I45" s="194"/>
      <c r="J45" s="195"/>
      <c r="K45" s="196"/>
      <c r="L45" s="194"/>
      <c r="M45" s="194"/>
      <c r="N45" s="195" t="s">
        <v>64</v>
      </c>
      <c r="O45" s="200"/>
      <c r="P45" s="194"/>
      <c r="Q45" s="194"/>
      <c r="R45" s="195"/>
      <c r="S45" s="196"/>
      <c r="T45" s="194"/>
      <c r="U45" s="194"/>
      <c r="V45" s="195"/>
      <c r="W45" s="196"/>
      <c r="X45" s="194"/>
      <c r="Y45" s="194"/>
      <c r="Z45" s="195"/>
      <c r="AA45" s="196"/>
      <c r="AB45" s="194"/>
      <c r="AC45" s="194"/>
      <c r="AD45" s="195"/>
      <c r="AE45" s="196"/>
      <c r="AF45" s="194"/>
      <c r="AG45" s="194"/>
      <c r="AH45" s="195"/>
      <c r="AI45" s="196"/>
      <c r="AJ45" s="194"/>
      <c r="AK45" s="194"/>
      <c r="AL45" s="195"/>
      <c r="AM45" s="196"/>
      <c r="AN45" s="194"/>
      <c r="AO45" s="194"/>
      <c r="AP45" s="195"/>
      <c r="AQ45" s="196"/>
      <c r="AR45" s="194"/>
      <c r="AS45" s="194"/>
      <c r="AT45" s="195"/>
      <c r="AU45" s="196"/>
      <c r="AV45" s="194"/>
      <c r="AW45" s="194"/>
      <c r="AX45" s="195"/>
      <c r="AY45" s="196"/>
      <c r="AZ45" s="194"/>
      <c r="BA45" s="194"/>
      <c r="BB45" s="197"/>
      <c r="BC45" s="198"/>
    </row>
    <row r="46" spans="1:55" ht="20.100000000000001" customHeight="1" thickBot="1" x14ac:dyDescent="0.3">
      <c r="A46" s="204" t="s">
        <v>359</v>
      </c>
      <c r="B46" s="205" t="s">
        <v>360</v>
      </c>
      <c r="C46" s="205" t="s">
        <v>399</v>
      </c>
      <c r="D46" s="205" t="s">
        <v>362</v>
      </c>
      <c r="E46" s="206"/>
      <c r="F46" s="206"/>
      <c r="G46" s="207"/>
      <c r="H46" s="208"/>
      <c r="I46" s="208"/>
      <c r="J46" s="209"/>
      <c r="K46" s="210" t="s">
        <v>64</v>
      </c>
      <c r="L46" s="208"/>
      <c r="M46" s="208"/>
      <c r="N46" s="209"/>
      <c r="O46" s="210"/>
      <c r="P46" s="208"/>
      <c r="Q46" s="208"/>
      <c r="R46" s="209"/>
      <c r="S46" s="210"/>
      <c r="T46" s="208"/>
      <c r="U46" s="208"/>
      <c r="V46" s="209"/>
      <c r="W46" s="210"/>
      <c r="X46" s="208"/>
      <c r="Y46" s="208"/>
      <c r="Z46" s="209"/>
      <c r="AA46" s="210"/>
      <c r="AB46" s="208"/>
      <c r="AC46" s="208"/>
      <c r="AD46" s="209"/>
      <c r="AE46" s="210"/>
      <c r="AF46" s="208"/>
      <c r="AG46" s="208"/>
      <c r="AH46" s="209"/>
      <c r="AI46" s="210"/>
      <c r="AJ46" s="208"/>
      <c r="AK46" s="208"/>
      <c r="AL46" s="209"/>
      <c r="AM46" s="210"/>
      <c r="AN46" s="208"/>
      <c r="AO46" s="208"/>
      <c r="AP46" s="209"/>
      <c r="AQ46" s="210"/>
      <c r="AR46" s="208"/>
      <c r="AS46" s="208"/>
      <c r="AT46" s="209"/>
      <c r="AU46" s="210"/>
      <c r="AV46" s="208"/>
      <c r="AW46" s="208"/>
      <c r="AX46" s="209"/>
      <c r="AY46" s="210"/>
      <c r="AZ46" s="208"/>
      <c r="BA46" s="208"/>
      <c r="BB46" s="211"/>
      <c r="BC46" s="212"/>
    </row>
    <row r="47" spans="1:55" s="213" customFormat="1" ht="20.100000000000001" customHeight="1" x14ac:dyDescent="0.25">
      <c r="E47" s="531" t="s">
        <v>360</v>
      </c>
      <c r="F47" s="532"/>
      <c r="G47" s="533">
        <f>COUNTIF(G9:J46,"P")</f>
        <v>0</v>
      </c>
      <c r="H47" s="530"/>
      <c r="I47" s="530"/>
      <c r="J47" s="530"/>
      <c r="K47" s="530">
        <f>COUNTIF(K9:N46,"P")</f>
        <v>0</v>
      </c>
      <c r="L47" s="530"/>
      <c r="M47" s="530"/>
      <c r="N47" s="530"/>
      <c r="O47" s="530">
        <f>COUNTIF(O9:R46,"P")</f>
        <v>0</v>
      </c>
      <c r="P47" s="530"/>
      <c r="Q47" s="530"/>
      <c r="R47" s="530"/>
      <c r="S47" s="530">
        <f>COUNTIF(S9:V46,"P")</f>
        <v>0</v>
      </c>
      <c r="T47" s="530"/>
      <c r="U47" s="530"/>
      <c r="V47" s="530"/>
      <c r="W47" s="530">
        <f>COUNTIF(W9:Z46,"P")</f>
        <v>0</v>
      </c>
      <c r="X47" s="530"/>
      <c r="Y47" s="530"/>
      <c r="Z47" s="530"/>
      <c r="AA47" s="530">
        <f>COUNTIF(AA9:AD46,"P")</f>
        <v>0</v>
      </c>
      <c r="AB47" s="530"/>
      <c r="AC47" s="530"/>
      <c r="AD47" s="530"/>
      <c r="AE47" s="530">
        <f>COUNTIF(AE9:AH46,"P")</f>
        <v>0</v>
      </c>
      <c r="AF47" s="530"/>
      <c r="AG47" s="530"/>
      <c r="AH47" s="530"/>
      <c r="AI47" s="530">
        <f>COUNTIF(AI9:AL46,"P")</f>
        <v>0</v>
      </c>
      <c r="AJ47" s="530"/>
      <c r="AK47" s="530"/>
      <c r="AL47" s="530"/>
      <c r="AM47" s="530">
        <f>COUNTIF(AM9:AP46,"P")</f>
        <v>0</v>
      </c>
      <c r="AN47" s="530"/>
      <c r="AO47" s="530"/>
      <c r="AP47" s="530"/>
      <c r="AQ47" s="530">
        <f>COUNTIF(AQ9:AT46,"P")</f>
        <v>0</v>
      </c>
      <c r="AR47" s="530"/>
      <c r="AS47" s="530"/>
      <c r="AT47" s="530"/>
      <c r="AU47" s="530">
        <f>COUNTIF(AU9:AX46,"P")</f>
        <v>0</v>
      </c>
      <c r="AV47" s="530"/>
      <c r="AW47" s="530"/>
      <c r="AX47" s="530"/>
      <c r="AY47" s="530">
        <f>COUNTIF(AY9:BB46,"P")</f>
        <v>0</v>
      </c>
      <c r="AZ47" s="530"/>
      <c r="BA47" s="530"/>
      <c r="BB47" s="534"/>
      <c r="BC47" s="214">
        <f>SUM(G47:BB47)</f>
        <v>0</v>
      </c>
    </row>
    <row r="48" spans="1:55" s="213" customFormat="1" ht="20.100000000000001" customHeight="1" x14ac:dyDescent="0.25">
      <c r="E48" s="535" t="s">
        <v>400</v>
      </c>
      <c r="F48" s="536"/>
      <c r="G48" s="537">
        <f>COUNTIF(G9:J46,"X")</f>
        <v>5</v>
      </c>
      <c r="H48" s="538"/>
      <c r="I48" s="538"/>
      <c r="J48" s="538"/>
      <c r="K48" s="538">
        <f>COUNTIF(K9:N45,"X")</f>
        <v>7</v>
      </c>
      <c r="L48" s="538"/>
      <c r="M48" s="538"/>
      <c r="N48" s="538"/>
      <c r="O48" s="538">
        <f>COUNTIF(O9:R45,"X")</f>
        <v>8</v>
      </c>
      <c r="P48" s="538"/>
      <c r="Q48" s="538"/>
      <c r="R48" s="538"/>
      <c r="S48" s="538">
        <f>COUNTIF(S9:V45,"X")</f>
        <v>1</v>
      </c>
      <c r="T48" s="538"/>
      <c r="U48" s="538"/>
      <c r="V48" s="538"/>
      <c r="W48" s="538">
        <f>COUNTIF(W9:Z45,"X")</f>
        <v>1</v>
      </c>
      <c r="X48" s="538"/>
      <c r="Y48" s="538"/>
      <c r="Z48" s="538"/>
      <c r="AA48" s="538">
        <f>COUNTIF(AA9:AD45,"X")</f>
        <v>0</v>
      </c>
      <c r="AB48" s="538"/>
      <c r="AC48" s="538"/>
      <c r="AD48" s="538"/>
      <c r="AE48" s="538">
        <f>COUNTIF(AE9:AH45,"X")</f>
        <v>0</v>
      </c>
      <c r="AF48" s="538"/>
      <c r="AG48" s="538"/>
      <c r="AH48" s="538"/>
      <c r="AI48" s="538">
        <f>COUNTIF(AI9:AL45,"X")</f>
        <v>0</v>
      </c>
      <c r="AJ48" s="538"/>
      <c r="AK48" s="538"/>
      <c r="AL48" s="538"/>
      <c r="AM48" s="538">
        <f>COUNTIF(AM9:AP45,"X")</f>
        <v>0</v>
      </c>
      <c r="AN48" s="538"/>
      <c r="AO48" s="538"/>
      <c r="AP48" s="538"/>
      <c r="AQ48" s="538">
        <f>COUNTIF(AQ9:AT45,"X")</f>
        <v>0</v>
      </c>
      <c r="AR48" s="538"/>
      <c r="AS48" s="538"/>
      <c r="AT48" s="538"/>
      <c r="AU48" s="538">
        <f>COUNTIF(AU9:AX45,"X")</f>
        <v>0</v>
      </c>
      <c r="AV48" s="538"/>
      <c r="AW48" s="538"/>
      <c r="AX48" s="538"/>
      <c r="AY48" s="538">
        <f>COUNTIF(AY9:BB45,"X")</f>
        <v>0</v>
      </c>
      <c r="AZ48" s="538"/>
      <c r="BA48" s="538"/>
      <c r="BB48" s="539"/>
      <c r="BC48" s="215">
        <f>SUM(G48:BB48)</f>
        <v>22</v>
      </c>
    </row>
    <row r="49" spans="5:55" s="213" customFormat="1" ht="20.100000000000001" customHeight="1" thickBot="1" x14ac:dyDescent="0.3">
      <c r="E49" s="540" t="s">
        <v>401</v>
      </c>
      <c r="F49" s="541"/>
      <c r="G49" s="542">
        <f>COUNTIF(G9:J46,"C")</f>
        <v>0</v>
      </c>
      <c r="H49" s="543"/>
      <c r="I49" s="543"/>
      <c r="J49" s="543"/>
      <c r="K49" s="543">
        <f>COUNTIF(K9:N46,"C")</f>
        <v>0</v>
      </c>
      <c r="L49" s="543"/>
      <c r="M49" s="543"/>
      <c r="N49" s="543"/>
      <c r="O49" s="543">
        <f>COUNTIF(O9:R46,"C")</f>
        <v>0</v>
      </c>
      <c r="P49" s="543"/>
      <c r="Q49" s="543"/>
      <c r="R49" s="543"/>
      <c r="S49" s="543">
        <f>COUNTIF(S9:V46,"C")</f>
        <v>0</v>
      </c>
      <c r="T49" s="543"/>
      <c r="U49" s="543"/>
      <c r="V49" s="543"/>
      <c r="W49" s="543">
        <f>COUNTIF(W9:Z46,"C")</f>
        <v>0</v>
      </c>
      <c r="X49" s="543"/>
      <c r="Y49" s="543"/>
      <c r="Z49" s="543"/>
      <c r="AA49" s="543">
        <f>COUNTIF(AA9:AD46,"C")</f>
        <v>0</v>
      </c>
      <c r="AB49" s="543"/>
      <c r="AC49" s="543"/>
      <c r="AD49" s="543"/>
      <c r="AE49" s="543">
        <f>COUNTIF(AE9:AH46,"C")</f>
        <v>0</v>
      </c>
      <c r="AF49" s="543"/>
      <c r="AG49" s="543"/>
      <c r="AH49" s="543"/>
      <c r="AI49" s="543">
        <f>COUNTIF(AI9:AL46,"C")</f>
        <v>0</v>
      </c>
      <c r="AJ49" s="543"/>
      <c r="AK49" s="543"/>
      <c r="AL49" s="543"/>
      <c r="AM49" s="543">
        <f>COUNTIF(AM9:AP46,"C")</f>
        <v>0</v>
      </c>
      <c r="AN49" s="543"/>
      <c r="AO49" s="543"/>
      <c r="AP49" s="543"/>
      <c r="AQ49" s="543">
        <f>COUNTIF(AQ9:AT46,"C")</f>
        <v>0</v>
      </c>
      <c r="AR49" s="543"/>
      <c r="AS49" s="543"/>
      <c r="AT49" s="543"/>
      <c r="AU49" s="543">
        <f>COUNTIF(AU9:AX46,"C")</f>
        <v>0</v>
      </c>
      <c r="AV49" s="543"/>
      <c r="AW49" s="543"/>
      <c r="AX49" s="543"/>
      <c r="AY49" s="543">
        <f>COUNTIF(AY9:BB46,"C")</f>
        <v>0</v>
      </c>
      <c r="AZ49" s="543"/>
      <c r="BA49" s="543"/>
      <c r="BB49" s="544"/>
      <c r="BC49" s="216">
        <f>SUM(G49:BB49)</f>
        <v>0</v>
      </c>
    </row>
    <row r="50" spans="5:55" ht="20.100000000000001" customHeight="1" thickTop="1" thickBot="1" x14ac:dyDescent="0.3">
      <c r="E50" s="217">
        <f>COUNTIF(E9:E46,"X")</f>
        <v>0</v>
      </c>
      <c r="F50" s="218">
        <f>COUNTIF(F9:F46,"X")</f>
        <v>0</v>
      </c>
      <c r="G50" s="545">
        <f>(G47+G49-G48)/39</f>
        <v>-0.12820512820512819</v>
      </c>
      <c r="H50" s="546"/>
      <c r="I50" s="546"/>
      <c r="J50" s="547"/>
      <c r="K50" s="545">
        <f>(K47+K49)/39</f>
        <v>0</v>
      </c>
      <c r="L50" s="546"/>
      <c r="M50" s="546"/>
      <c r="N50" s="547"/>
      <c r="O50" s="545">
        <f>(O47+O49)/39</f>
        <v>0</v>
      </c>
      <c r="P50" s="546"/>
      <c r="Q50" s="546"/>
      <c r="R50" s="547"/>
      <c r="S50" s="545">
        <f>(S47+S49)/39</f>
        <v>0</v>
      </c>
      <c r="T50" s="546"/>
      <c r="U50" s="546"/>
      <c r="V50" s="547"/>
      <c r="W50" s="545">
        <f>(W47+W49)/39</f>
        <v>0</v>
      </c>
      <c r="X50" s="546"/>
      <c r="Y50" s="546"/>
      <c r="Z50" s="547"/>
      <c r="AA50" s="545">
        <f>(AA47+AA49)/39</f>
        <v>0</v>
      </c>
      <c r="AB50" s="546"/>
      <c r="AC50" s="546"/>
      <c r="AD50" s="547"/>
      <c r="AE50" s="545">
        <f>(AE47+AE49)/39</f>
        <v>0</v>
      </c>
      <c r="AF50" s="546"/>
      <c r="AG50" s="546"/>
      <c r="AH50" s="547"/>
      <c r="AI50" s="545">
        <f>(AI47+AI49)/39</f>
        <v>0</v>
      </c>
      <c r="AJ50" s="546"/>
      <c r="AK50" s="546"/>
      <c r="AL50" s="547"/>
      <c r="AM50" s="545">
        <f>(AM47+AM49)/39</f>
        <v>0</v>
      </c>
      <c r="AN50" s="546"/>
      <c r="AO50" s="546"/>
      <c r="AP50" s="547"/>
      <c r="AQ50" s="545">
        <f>(AQ47+AQ49)/39</f>
        <v>0</v>
      </c>
      <c r="AR50" s="546"/>
      <c r="AS50" s="546"/>
      <c r="AT50" s="547"/>
      <c r="AU50" s="545">
        <f>(AU47+AU49)/39</f>
        <v>0</v>
      </c>
      <c r="AV50" s="546"/>
      <c r="AW50" s="546"/>
      <c r="AX50" s="547"/>
      <c r="AY50" s="545">
        <f>(AY47+AY49)/39</f>
        <v>0</v>
      </c>
      <c r="AZ50" s="546"/>
      <c r="BA50" s="546"/>
      <c r="BB50" s="547"/>
      <c r="BC50" s="219">
        <f>SUM(BC47:BC49)</f>
        <v>22</v>
      </c>
    </row>
    <row r="51" spans="5:55" ht="20.100000000000001" customHeight="1" thickTop="1" thickBot="1" x14ac:dyDescent="0.3">
      <c r="E51" s="220"/>
      <c r="F51" s="220"/>
      <c r="G51" s="545">
        <f>(G48)/39</f>
        <v>0.12820512820512819</v>
      </c>
      <c r="H51" s="546"/>
      <c r="I51" s="546"/>
      <c r="J51" s="547"/>
      <c r="K51" s="545">
        <f>(K48)/39</f>
        <v>0.17948717948717949</v>
      </c>
      <c r="L51" s="546"/>
      <c r="M51" s="546"/>
      <c r="N51" s="547"/>
      <c r="O51" s="545">
        <f>(O48)/39</f>
        <v>0.20512820512820512</v>
      </c>
      <c r="P51" s="546"/>
      <c r="Q51" s="546"/>
      <c r="R51" s="547"/>
      <c r="S51" s="545">
        <f>(S48)/39</f>
        <v>2.564102564102564E-2</v>
      </c>
      <c r="T51" s="546"/>
      <c r="U51" s="546"/>
      <c r="V51" s="547"/>
      <c r="W51" s="545">
        <f>(W48)/39</f>
        <v>2.564102564102564E-2</v>
      </c>
      <c r="X51" s="546"/>
      <c r="Y51" s="546"/>
      <c r="Z51" s="547"/>
      <c r="AA51" s="545">
        <f>(AA48)/39</f>
        <v>0</v>
      </c>
      <c r="AB51" s="546"/>
      <c r="AC51" s="546"/>
      <c r="AD51" s="547"/>
      <c r="AE51" s="545">
        <f>(AE48)/39</f>
        <v>0</v>
      </c>
      <c r="AF51" s="546"/>
      <c r="AG51" s="546"/>
      <c r="AH51" s="547"/>
      <c r="AI51" s="545">
        <f>(AI48)/39</f>
        <v>0</v>
      </c>
      <c r="AJ51" s="546"/>
      <c r="AK51" s="546"/>
      <c r="AL51" s="547"/>
      <c r="AM51" s="545">
        <f>(AM48)/39</f>
        <v>0</v>
      </c>
      <c r="AN51" s="546"/>
      <c r="AO51" s="546"/>
      <c r="AP51" s="547"/>
      <c r="AQ51" s="545">
        <f>(AQ48)/39</f>
        <v>0</v>
      </c>
      <c r="AR51" s="546"/>
      <c r="AS51" s="546"/>
      <c r="AT51" s="547"/>
      <c r="AU51" s="545">
        <f>(AU48)/39</f>
        <v>0</v>
      </c>
      <c r="AV51" s="546"/>
      <c r="AW51" s="546"/>
      <c r="AX51" s="547"/>
      <c r="AY51" s="545">
        <f>(AY48)/39</f>
        <v>0</v>
      </c>
      <c r="AZ51" s="546"/>
      <c r="BA51" s="546"/>
      <c r="BB51" s="547"/>
      <c r="BC51" s="221">
        <f>SUM(BC48:BC50)</f>
        <v>44</v>
      </c>
    </row>
  </sheetData>
  <mergeCells count="90">
    <mergeCell ref="AQ50:AT50"/>
    <mergeCell ref="AU50:AX50"/>
    <mergeCell ref="AY50:BB50"/>
    <mergeCell ref="G51:J51"/>
    <mergeCell ref="K51:N51"/>
    <mergeCell ref="O51:R51"/>
    <mergeCell ref="S51:V51"/>
    <mergeCell ref="W51:Z51"/>
    <mergeCell ref="AA51:AD51"/>
    <mergeCell ref="AE51:AH51"/>
    <mergeCell ref="AI51:AL51"/>
    <mergeCell ref="AM51:AP51"/>
    <mergeCell ref="AQ51:AT51"/>
    <mergeCell ref="AU51:AX51"/>
    <mergeCell ref="AY51:BB51"/>
    <mergeCell ref="AA50:AD50"/>
    <mergeCell ref="AE50:AH50"/>
    <mergeCell ref="AI50:AL50"/>
    <mergeCell ref="AM50:AP50"/>
    <mergeCell ref="AA49:AD49"/>
    <mergeCell ref="AE49:AH49"/>
    <mergeCell ref="AI49:AL49"/>
    <mergeCell ref="AM49:AP49"/>
    <mergeCell ref="G50:J50"/>
    <mergeCell ref="K50:N50"/>
    <mergeCell ref="O50:R50"/>
    <mergeCell ref="S50:V50"/>
    <mergeCell ref="W50:Z50"/>
    <mergeCell ref="AM48:AP48"/>
    <mergeCell ref="AQ48:AT48"/>
    <mergeCell ref="AU48:AX48"/>
    <mergeCell ref="AY48:BB48"/>
    <mergeCell ref="E49:F49"/>
    <mergeCell ref="G49:J49"/>
    <mergeCell ref="K49:N49"/>
    <mergeCell ref="O49:R49"/>
    <mergeCell ref="S49:V49"/>
    <mergeCell ref="W49:Z49"/>
    <mergeCell ref="AY49:BB49"/>
    <mergeCell ref="AQ49:AT49"/>
    <mergeCell ref="AU49:AX49"/>
    <mergeCell ref="AY47:BB47"/>
    <mergeCell ref="E48:F48"/>
    <mergeCell ref="G48:J48"/>
    <mergeCell ref="K48:N48"/>
    <mergeCell ref="O48:R48"/>
    <mergeCell ref="S48:V48"/>
    <mergeCell ref="W48:Z48"/>
    <mergeCell ref="AA48:AD48"/>
    <mergeCell ref="AE48:AH48"/>
    <mergeCell ref="AI48:AL48"/>
    <mergeCell ref="AA47:AD47"/>
    <mergeCell ref="AE47:AH47"/>
    <mergeCell ref="AI47:AL47"/>
    <mergeCell ref="AM47:AP47"/>
    <mergeCell ref="AQ47:AT47"/>
    <mergeCell ref="AU47:AX47"/>
    <mergeCell ref="AQ7:AT7"/>
    <mergeCell ref="AU7:AX7"/>
    <mergeCell ref="E47:F47"/>
    <mergeCell ref="G47:J47"/>
    <mergeCell ref="K47:N47"/>
    <mergeCell ref="O47:R47"/>
    <mergeCell ref="S47:V47"/>
    <mergeCell ref="AA7:AD7"/>
    <mergeCell ref="AE7:AH7"/>
    <mergeCell ref="W47:Z47"/>
    <mergeCell ref="AI7:AL7"/>
    <mergeCell ref="AM7:AP7"/>
    <mergeCell ref="A7:A8"/>
    <mergeCell ref="B7:B8"/>
    <mergeCell ref="C7:C8"/>
    <mergeCell ref="D7:D8"/>
    <mergeCell ref="E7:F7"/>
    <mergeCell ref="G7:J7"/>
    <mergeCell ref="C1:AP6"/>
    <mergeCell ref="AQ3:AV3"/>
    <mergeCell ref="AW3:BC3"/>
    <mergeCell ref="AQ4:AV4"/>
    <mergeCell ref="AW4:BC4"/>
    <mergeCell ref="AQ5:AV5"/>
    <mergeCell ref="AW5:BC5"/>
    <mergeCell ref="AQ6:AV6"/>
    <mergeCell ref="AW6:BC6"/>
    <mergeCell ref="AY7:BB7"/>
    <mergeCell ref="BC7:BC8"/>
    <mergeCell ref="K7:N7"/>
    <mergeCell ref="O7:R7"/>
    <mergeCell ref="S7:V7"/>
    <mergeCell ref="W7:Z7"/>
  </mergeCells>
  <conditionalFormatting sqref="G47 G49:G50">
    <cfRule type="containsText" dxfId="407" priority="395" operator="containsText" text="C">
      <formula>NOT(ISERROR(SEARCH("C",G47)))</formula>
    </cfRule>
    <cfRule type="containsText" dxfId="406" priority="399" operator="containsText" text="P">
      <formula>NOT(ISERROR(SEARCH("P",G47)))</formula>
    </cfRule>
    <cfRule type="cellIs" dxfId="405" priority="401" operator="between">
      <formula>"P"</formula>
      <formula>"P"</formula>
    </cfRule>
    <cfRule type="containsText" dxfId="404" priority="403" operator="containsText" text="C">
      <formula>NOT(ISERROR(SEARCH("C",G47)))</formula>
    </cfRule>
    <cfRule type="containsText" dxfId="403" priority="404" operator="containsText" text="P">
      <formula>NOT(ISERROR(SEARCH("P",G47)))</formula>
    </cfRule>
  </conditionalFormatting>
  <conditionalFormatting sqref="I47 I49:I50">
    <cfRule type="cellIs" dxfId="402" priority="400" operator="between">
      <formula>"P"</formula>
      <formula>"P"</formula>
    </cfRule>
    <cfRule type="cellIs" dxfId="401" priority="402" operator="between">
      <formula>"P"</formula>
      <formula>"P"</formula>
    </cfRule>
  </conditionalFormatting>
  <conditionalFormatting sqref="I47:BB47 I49:BB49 I50:J50">
    <cfRule type="containsText" dxfId="400" priority="396" operator="containsText" text="C">
      <formula>NOT(ISERROR(SEARCH("C",I47)))</formula>
    </cfRule>
    <cfRule type="containsText" dxfId="399" priority="397" operator="containsText" text="P">
      <formula>NOT(ISERROR(SEARCH("P",I47)))</formula>
    </cfRule>
    <cfRule type="containsText" dxfId="398" priority="398" operator="containsText" text="P">
      <formula>NOT(ISERROR(SEARCH("P",I47)))</formula>
    </cfRule>
  </conditionalFormatting>
  <conditionalFormatting sqref="H47 H49:H50">
    <cfRule type="containsText" dxfId="397" priority="394" operator="containsText" text="C">
      <formula>NOT(ISERROR(SEARCH("C",H47)))</formula>
    </cfRule>
  </conditionalFormatting>
  <conditionalFormatting sqref="G48">
    <cfRule type="containsText" dxfId="392" priority="380" operator="containsText" text="C">
      <formula>NOT(ISERROR(SEARCH("C",G48)))</formula>
    </cfRule>
    <cfRule type="containsText" dxfId="391" priority="384" operator="containsText" text="P">
      <formula>NOT(ISERROR(SEARCH("P",G48)))</formula>
    </cfRule>
    <cfRule type="cellIs" dxfId="390" priority="386" operator="between">
      <formula>"P"</formula>
      <formula>"P"</formula>
    </cfRule>
    <cfRule type="containsText" dxfId="389" priority="388" operator="containsText" text="C">
      <formula>NOT(ISERROR(SEARCH("C",G48)))</formula>
    </cfRule>
    <cfRule type="containsText" dxfId="388" priority="389" operator="containsText" text="P">
      <formula>NOT(ISERROR(SEARCH("P",G48)))</formula>
    </cfRule>
  </conditionalFormatting>
  <conditionalFormatting sqref="I48">
    <cfRule type="cellIs" dxfId="387" priority="385" operator="between">
      <formula>"P"</formula>
      <formula>"P"</formula>
    </cfRule>
    <cfRule type="cellIs" dxfId="386" priority="387" operator="between">
      <formula>"P"</formula>
      <formula>"P"</formula>
    </cfRule>
  </conditionalFormatting>
  <conditionalFormatting sqref="I48:J48">
    <cfRule type="containsText" dxfId="385" priority="381" operator="containsText" text="C">
      <formula>NOT(ISERROR(SEARCH("C",I48)))</formula>
    </cfRule>
    <cfRule type="containsText" dxfId="384" priority="382" operator="containsText" text="P">
      <formula>NOT(ISERROR(SEARCH("P",I48)))</formula>
    </cfRule>
    <cfRule type="containsText" dxfId="383" priority="383" operator="containsText" text="P">
      <formula>NOT(ISERROR(SEARCH("P",I48)))</formula>
    </cfRule>
  </conditionalFormatting>
  <conditionalFormatting sqref="H48">
    <cfRule type="containsText" dxfId="382" priority="379" operator="containsText" text="C">
      <formula>NOT(ISERROR(SEARCH("C",H48)))</formula>
    </cfRule>
  </conditionalFormatting>
  <conditionalFormatting sqref="K48">
    <cfRule type="containsText" dxfId="381" priority="369" operator="containsText" text="C">
      <formula>NOT(ISERROR(SEARCH("C",K48)))</formula>
    </cfRule>
    <cfRule type="containsText" dxfId="380" priority="373" operator="containsText" text="P">
      <formula>NOT(ISERROR(SEARCH("P",K48)))</formula>
    </cfRule>
    <cfRule type="cellIs" dxfId="379" priority="375" operator="between">
      <formula>"P"</formula>
      <formula>"P"</formula>
    </cfRule>
    <cfRule type="containsText" dxfId="378" priority="377" operator="containsText" text="C">
      <formula>NOT(ISERROR(SEARCH("C",K48)))</formula>
    </cfRule>
    <cfRule type="containsText" dxfId="377" priority="378" operator="containsText" text="P">
      <formula>NOT(ISERROR(SEARCH("P",K48)))</formula>
    </cfRule>
  </conditionalFormatting>
  <conditionalFormatting sqref="M48">
    <cfRule type="cellIs" dxfId="376" priority="374" operator="between">
      <formula>"P"</formula>
      <formula>"P"</formula>
    </cfRule>
    <cfRule type="cellIs" dxfId="375" priority="376" operator="between">
      <formula>"P"</formula>
      <formula>"P"</formula>
    </cfRule>
  </conditionalFormatting>
  <conditionalFormatting sqref="M48:N48">
    <cfRule type="containsText" dxfId="374" priority="370" operator="containsText" text="C">
      <formula>NOT(ISERROR(SEARCH("C",M48)))</formula>
    </cfRule>
    <cfRule type="containsText" dxfId="373" priority="371" operator="containsText" text="P">
      <formula>NOT(ISERROR(SEARCH("P",M48)))</formula>
    </cfRule>
    <cfRule type="containsText" dxfId="372" priority="372" operator="containsText" text="P">
      <formula>NOT(ISERROR(SEARCH("P",M48)))</formula>
    </cfRule>
  </conditionalFormatting>
  <conditionalFormatting sqref="L48">
    <cfRule type="containsText" dxfId="371" priority="368" operator="containsText" text="C">
      <formula>NOT(ISERROR(SEARCH("C",L48)))</formula>
    </cfRule>
  </conditionalFormatting>
  <conditionalFormatting sqref="O48">
    <cfRule type="containsText" dxfId="370" priority="358" operator="containsText" text="C">
      <formula>NOT(ISERROR(SEARCH("C",O48)))</formula>
    </cfRule>
    <cfRule type="containsText" dxfId="369" priority="362" operator="containsText" text="P">
      <formula>NOT(ISERROR(SEARCH("P",O48)))</formula>
    </cfRule>
    <cfRule type="cellIs" dxfId="368" priority="364" operator="between">
      <formula>"P"</formula>
      <formula>"P"</formula>
    </cfRule>
    <cfRule type="containsText" dxfId="367" priority="366" operator="containsText" text="C">
      <formula>NOT(ISERROR(SEARCH("C",O48)))</formula>
    </cfRule>
    <cfRule type="containsText" dxfId="366" priority="367" operator="containsText" text="P">
      <formula>NOT(ISERROR(SEARCH("P",O48)))</formula>
    </cfRule>
  </conditionalFormatting>
  <conditionalFormatting sqref="Q48">
    <cfRule type="cellIs" dxfId="365" priority="363" operator="between">
      <formula>"P"</formula>
      <formula>"P"</formula>
    </cfRule>
    <cfRule type="cellIs" dxfId="364" priority="365" operator="between">
      <formula>"P"</formula>
      <formula>"P"</formula>
    </cfRule>
  </conditionalFormatting>
  <conditionalFormatting sqref="Q48:R48">
    <cfRule type="containsText" dxfId="363" priority="359" operator="containsText" text="C">
      <formula>NOT(ISERROR(SEARCH("C",Q48)))</formula>
    </cfRule>
    <cfRule type="containsText" dxfId="362" priority="360" operator="containsText" text="P">
      <formula>NOT(ISERROR(SEARCH("P",Q48)))</formula>
    </cfRule>
    <cfRule type="containsText" dxfId="361" priority="361" operator="containsText" text="P">
      <formula>NOT(ISERROR(SEARCH("P",Q48)))</formula>
    </cfRule>
  </conditionalFormatting>
  <conditionalFormatting sqref="P48">
    <cfRule type="containsText" dxfId="360" priority="357" operator="containsText" text="C">
      <formula>NOT(ISERROR(SEARCH("C",P48)))</formula>
    </cfRule>
  </conditionalFormatting>
  <conditionalFormatting sqref="S48">
    <cfRule type="containsText" dxfId="359" priority="347" operator="containsText" text="C">
      <formula>NOT(ISERROR(SEARCH("C",S48)))</formula>
    </cfRule>
    <cfRule type="containsText" dxfId="358" priority="351" operator="containsText" text="P">
      <formula>NOT(ISERROR(SEARCH("P",S48)))</formula>
    </cfRule>
    <cfRule type="cellIs" dxfId="357" priority="353" operator="between">
      <formula>"P"</formula>
      <formula>"P"</formula>
    </cfRule>
    <cfRule type="containsText" dxfId="356" priority="355" operator="containsText" text="C">
      <formula>NOT(ISERROR(SEARCH("C",S48)))</formula>
    </cfRule>
    <cfRule type="containsText" dxfId="355" priority="356" operator="containsText" text="P">
      <formula>NOT(ISERROR(SEARCH("P",S48)))</formula>
    </cfRule>
  </conditionalFormatting>
  <conditionalFormatting sqref="U48">
    <cfRule type="cellIs" dxfId="354" priority="352" operator="between">
      <formula>"P"</formula>
      <formula>"P"</formula>
    </cfRule>
    <cfRule type="cellIs" dxfId="353" priority="354" operator="between">
      <formula>"P"</formula>
      <formula>"P"</formula>
    </cfRule>
  </conditionalFormatting>
  <conditionalFormatting sqref="U48:V48">
    <cfRule type="containsText" dxfId="352" priority="348" operator="containsText" text="C">
      <formula>NOT(ISERROR(SEARCH("C",U48)))</formula>
    </cfRule>
    <cfRule type="containsText" dxfId="351" priority="349" operator="containsText" text="P">
      <formula>NOT(ISERROR(SEARCH("P",U48)))</formula>
    </cfRule>
    <cfRule type="containsText" dxfId="350" priority="350" operator="containsText" text="P">
      <formula>NOT(ISERROR(SEARCH("P",U48)))</formula>
    </cfRule>
  </conditionalFormatting>
  <conditionalFormatting sqref="T48">
    <cfRule type="containsText" dxfId="349" priority="346" operator="containsText" text="C">
      <formula>NOT(ISERROR(SEARCH("C",T48)))</formula>
    </cfRule>
  </conditionalFormatting>
  <conditionalFormatting sqref="W48">
    <cfRule type="containsText" dxfId="348" priority="336" operator="containsText" text="C">
      <formula>NOT(ISERROR(SEARCH("C",W48)))</formula>
    </cfRule>
    <cfRule type="containsText" dxfId="347" priority="340" operator="containsText" text="P">
      <formula>NOT(ISERROR(SEARCH("P",W48)))</formula>
    </cfRule>
    <cfRule type="cellIs" dxfId="346" priority="342" operator="between">
      <formula>"P"</formula>
      <formula>"P"</formula>
    </cfRule>
    <cfRule type="containsText" dxfId="345" priority="344" operator="containsText" text="C">
      <formula>NOT(ISERROR(SEARCH("C",W48)))</formula>
    </cfRule>
    <cfRule type="containsText" dxfId="344" priority="345" operator="containsText" text="P">
      <formula>NOT(ISERROR(SEARCH("P",W48)))</formula>
    </cfRule>
  </conditionalFormatting>
  <conditionalFormatting sqref="Y48">
    <cfRule type="cellIs" dxfId="343" priority="341" operator="between">
      <formula>"P"</formula>
      <formula>"P"</formula>
    </cfRule>
    <cfRule type="cellIs" dxfId="342" priority="343" operator="between">
      <formula>"P"</formula>
      <formula>"P"</formula>
    </cfRule>
  </conditionalFormatting>
  <conditionalFormatting sqref="Y48:Z48">
    <cfRule type="containsText" dxfId="341" priority="337" operator="containsText" text="C">
      <formula>NOT(ISERROR(SEARCH("C",Y48)))</formula>
    </cfRule>
    <cfRule type="containsText" dxfId="340" priority="338" operator="containsText" text="P">
      <formula>NOT(ISERROR(SEARCH("P",Y48)))</formula>
    </cfRule>
    <cfRule type="containsText" dxfId="339" priority="339" operator="containsText" text="P">
      <formula>NOT(ISERROR(SEARCH("P",Y48)))</formula>
    </cfRule>
  </conditionalFormatting>
  <conditionalFormatting sqref="X48">
    <cfRule type="containsText" dxfId="338" priority="335" operator="containsText" text="C">
      <formula>NOT(ISERROR(SEARCH("C",X48)))</formula>
    </cfRule>
  </conditionalFormatting>
  <conditionalFormatting sqref="AA48">
    <cfRule type="containsText" dxfId="337" priority="325" operator="containsText" text="C">
      <formula>NOT(ISERROR(SEARCH("C",AA48)))</formula>
    </cfRule>
    <cfRule type="containsText" dxfId="336" priority="329" operator="containsText" text="P">
      <formula>NOT(ISERROR(SEARCH("P",AA48)))</formula>
    </cfRule>
    <cfRule type="cellIs" dxfId="335" priority="331" operator="between">
      <formula>"P"</formula>
      <formula>"P"</formula>
    </cfRule>
    <cfRule type="containsText" dxfId="334" priority="333" operator="containsText" text="C">
      <formula>NOT(ISERROR(SEARCH("C",AA48)))</formula>
    </cfRule>
    <cfRule type="containsText" dxfId="333" priority="334" operator="containsText" text="P">
      <formula>NOT(ISERROR(SEARCH("P",AA48)))</formula>
    </cfRule>
  </conditionalFormatting>
  <conditionalFormatting sqref="AC48">
    <cfRule type="cellIs" dxfId="332" priority="330" operator="between">
      <formula>"P"</formula>
      <formula>"P"</formula>
    </cfRule>
    <cfRule type="cellIs" dxfId="331" priority="332" operator="between">
      <formula>"P"</formula>
      <formula>"P"</formula>
    </cfRule>
  </conditionalFormatting>
  <conditionalFormatting sqref="AC48:AD48">
    <cfRule type="containsText" dxfId="330" priority="326" operator="containsText" text="C">
      <formula>NOT(ISERROR(SEARCH("C",AC48)))</formula>
    </cfRule>
    <cfRule type="containsText" dxfId="329" priority="327" operator="containsText" text="P">
      <formula>NOT(ISERROR(SEARCH("P",AC48)))</formula>
    </cfRule>
    <cfRule type="containsText" dxfId="328" priority="328" operator="containsText" text="P">
      <formula>NOT(ISERROR(SEARCH("P",AC48)))</formula>
    </cfRule>
  </conditionalFormatting>
  <conditionalFormatting sqref="AB48">
    <cfRule type="containsText" dxfId="327" priority="324" operator="containsText" text="C">
      <formula>NOT(ISERROR(SEARCH("C",AB48)))</formula>
    </cfRule>
  </conditionalFormatting>
  <conditionalFormatting sqref="AE48">
    <cfRule type="containsText" dxfId="326" priority="314" operator="containsText" text="C">
      <formula>NOT(ISERROR(SEARCH("C",AE48)))</formula>
    </cfRule>
    <cfRule type="containsText" dxfId="325" priority="318" operator="containsText" text="P">
      <formula>NOT(ISERROR(SEARCH("P",AE48)))</formula>
    </cfRule>
    <cfRule type="cellIs" dxfId="324" priority="320" operator="between">
      <formula>"P"</formula>
      <formula>"P"</formula>
    </cfRule>
    <cfRule type="containsText" dxfId="323" priority="322" operator="containsText" text="C">
      <formula>NOT(ISERROR(SEARCH("C",AE48)))</formula>
    </cfRule>
    <cfRule type="containsText" dxfId="322" priority="323" operator="containsText" text="P">
      <formula>NOT(ISERROR(SEARCH("P",AE48)))</formula>
    </cfRule>
  </conditionalFormatting>
  <conditionalFormatting sqref="AG48">
    <cfRule type="cellIs" dxfId="321" priority="319" operator="between">
      <formula>"P"</formula>
      <formula>"P"</formula>
    </cfRule>
    <cfRule type="cellIs" dxfId="320" priority="321" operator="between">
      <formula>"P"</formula>
      <formula>"P"</formula>
    </cfRule>
  </conditionalFormatting>
  <conditionalFormatting sqref="AG48:AH48">
    <cfRule type="containsText" dxfId="319" priority="315" operator="containsText" text="C">
      <formula>NOT(ISERROR(SEARCH("C",AG48)))</formula>
    </cfRule>
    <cfRule type="containsText" dxfId="318" priority="316" operator="containsText" text="P">
      <formula>NOT(ISERROR(SEARCH("P",AG48)))</formula>
    </cfRule>
    <cfRule type="containsText" dxfId="317" priority="317" operator="containsText" text="P">
      <formula>NOT(ISERROR(SEARCH("P",AG48)))</formula>
    </cfRule>
  </conditionalFormatting>
  <conditionalFormatting sqref="AF48">
    <cfRule type="containsText" dxfId="316" priority="313" operator="containsText" text="C">
      <formula>NOT(ISERROR(SEARCH("C",AF48)))</formula>
    </cfRule>
  </conditionalFormatting>
  <conditionalFormatting sqref="AI48">
    <cfRule type="containsText" dxfId="315" priority="303" operator="containsText" text="C">
      <formula>NOT(ISERROR(SEARCH("C",AI48)))</formula>
    </cfRule>
    <cfRule type="containsText" dxfId="314" priority="307" operator="containsText" text="P">
      <formula>NOT(ISERROR(SEARCH("P",AI48)))</formula>
    </cfRule>
    <cfRule type="cellIs" dxfId="313" priority="309" operator="between">
      <formula>"P"</formula>
      <formula>"P"</formula>
    </cfRule>
    <cfRule type="containsText" dxfId="312" priority="311" operator="containsText" text="C">
      <formula>NOT(ISERROR(SEARCH("C",AI48)))</formula>
    </cfRule>
    <cfRule type="containsText" dxfId="311" priority="312" operator="containsText" text="P">
      <formula>NOT(ISERROR(SEARCH("P",AI48)))</formula>
    </cfRule>
  </conditionalFormatting>
  <conditionalFormatting sqref="AK48">
    <cfRule type="cellIs" dxfId="310" priority="308" operator="between">
      <formula>"P"</formula>
      <formula>"P"</formula>
    </cfRule>
    <cfRule type="cellIs" dxfId="309" priority="310" operator="between">
      <formula>"P"</formula>
      <formula>"P"</formula>
    </cfRule>
  </conditionalFormatting>
  <conditionalFormatting sqref="AK48:AL48">
    <cfRule type="containsText" dxfId="308" priority="304" operator="containsText" text="C">
      <formula>NOT(ISERROR(SEARCH("C",AK48)))</formula>
    </cfRule>
    <cfRule type="containsText" dxfId="307" priority="305" operator="containsText" text="P">
      <formula>NOT(ISERROR(SEARCH("P",AK48)))</formula>
    </cfRule>
    <cfRule type="containsText" dxfId="306" priority="306" operator="containsText" text="P">
      <formula>NOT(ISERROR(SEARCH("P",AK48)))</formula>
    </cfRule>
  </conditionalFormatting>
  <conditionalFormatting sqref="AJ48">
    <cfRule type="containsText" dxfId="305" priority="302" operator="containsText" text="C">
      <formula>NOT(ISERROR(SEARCH("C",AJ48)))</formula>
    </cfRule>
  </conditionalFormatting>
  <conditionalFormatting sqref="AM48">
    <cfRule type="containsText" dxfId="304" priority="292" operator="containsText" text="C">
      <formula>NOT(ISERROR(SEARCH("C",AM48)))</formula>
    </cfRule>
    <cfRule type="containsText" dxfId="303" priority="296" operator="containsText" text="P">
      <formula>NOT(ISERROR(SEARCH("P",AM48)))</formula>
    </cfRule>
    <cfRule type="cellIs" dxfId="302" priority="298" operator="between">
      <formula>"P"</formula>
      <formula>"P"</formula>
    </cfRule>
    <cfRule type="containsText" dxfId="301" priority="300" operator="containsText" text="C">
      <formula>NOT(ISERROR(SEARCH("C",AM48)))</formula>
    </cfRule>
    <cfRule type="containsText" dxfId="300" priority="301" operator="containsText" text="P">
      <formula>NOT(ISERROR(SEARCH("P",AM48)))</formula>
    </cfRule>
  </conditionalFormatting>
  <conditionalFormatting sqref="AO48">
    <cfRule type="cellIs" dxfId="299" priority="297" operator="between">
      <formula>"P"</formula>
      <formula>"P"</formula>
    </cfRule>
    <cfRule type="cellIs" dxfId="298" priority="299" operator="between">
      <formula>"P"</formula>
      <formula>"P"</formula>
    </cfRule>
  </conditionalFormatting>
  <conditionalFormatting sqref="AO48:AP48">
    <cfRule type="containsText" dxfId="297" priority="293" operator="containsText" text="C">
      <formula>NOT(ISERROR(SEARCH("C",AO48)))</formula>
    </cfRule>
    <cfRule type="containsText" dxfId="296" priority="294" operator="containsText" text="P">
      <formula>NOT(ISERROR(SEARCH("P",AO48)))</formula>
    </cfRule>
    <cfRule type="containsText" dxfId="295" priority="295" operator="containsText" text="P">
      <formula>NOT(ISERROR(SEARCH("P",AO48)))</formula>
    </cfRule>
  </conditionalFormatting>
  <conditionalFormatting sqref="AN48">
    <cfRule type="containsText" dxfId="294" priority="291" operator="containsText" text="C">
      <formula>NOT(ISERROR(SEARCH("C",AN48)))</formula>
    </cfRule>
  </conditionalFormatting>
  <conditionalFormatting sqref="AQ48">
    <cfRule type="containsText" dxfId="293" priority="281" operator="containsText" text="C">
      <formula>NOT(ISERROR(SEARCH("C",AQ48)))</formula>
    </cfRule>
    <cfRule type="containsText" dxfId="292" priority="285" operator="containsText" text="P">
      <formula>NOT(ISERROR(SEARCH("P",AQ48)))</formula>
    </cfRule>
    <cfRule type="cellIs" dxfId="291" priority="287" operator="between">
      <formula>"P"</formula>
      <formula>"P"</formula>
    </cfRule>
    <cfRule type="containsText" dxfId="290" priority="289" operator="containsText" text="C">
      <formula>NOT(ISERROR(SEARCH("C",AQ48)))</formula>
    </cfRule>
    <cfRule type="containsText" dxfId="289" priority="290" operator="containsText" text="P">
      <formula>NOT(ISERROR(SEARCH("P",AQ48)))</formula>
    </cfRule>
  </conditionalFormatting>
  <conditionalFormatting sqref="AS48">
    <cfRule type="cellIs" dxfId="288" priority="286" operator="between">
      <formula>"P"</formula>
      <formula>"P"</formula>
    </cfRule>
    <cfRule type="cellIs" dxfId="287" priority="288" operator="between">
      <formula>"P"</formula>
      <formula>"P"</formula>
    </cfRule>
  </conditionalFormatting>
  <conditionalFormatting sqref="AS48:AT48">
    <cfRule type="containsText" dxfId="286" priority="282" operator="containsText" text="C">
      <formula>NOT(ISERROR(SEARCH("C",AS48)))</formula>
    </cfRule>
    <cfRule type="containsText" dxfId="285" priority="283" operator="containsText" text="P">
      <formula>NOT(ISERROR(SEARCH("P",AS48)))</formula>
    </cfRule>
    <cfRule type="containsText" dxfId="284" priority="284" operator="containsText" text="P">
      <formula>NOT(ISERROR(SEARCH("P",AS48)))</formula>
    </cfRule>
  </conditionalFormatting>
  <conditionalFormatting sqref="AR48">
    <cfRule type="containsText" dxfId="283" priority="280" operator="containsText" text="C">
      <formula>NOT(ISERROR(SEARCH("C",AR48)))</formula>
    </cfRule>
  </conditionalFormatting>
  <conditionalFormatting sqref="AU48">
    <cfRule type="containsText" dxfId="282" priority="270" operator="containsText" text="C">
      <formula>NOT(ISERROR(SEARCH("C",AU48)))</formula>
    </cfRule>
    <cfRule type="containsText" dxfId="281" priority="274" operator="containsText" text="P">
      <formula>NOT(ISERROR(SEARCH("P",AU48)))</formula>
    </cfRule>
    <cfRule type="cellIs" dxfId="280" priority="276" operator="between">
      <formula>"P"</formula>
      <formula>"P"</formula>
    </cfRule>
    <cfRule type="containsText" dxfId="279" priority="278" operator="containsText" text="C">
      <formula>NOT(ISERROR(SEARCH("C",AU48)))</formula>
    </cfRule>
    <cfRule type="containsText" dxfId="278" priority="279" operator="containsText" text="P">
      <formula>NOT(ISERROR(SEARCH("P",AU48)))</formula>
    </cfRule>
  </conditionalFormatting>
  <conditionalFormatting sqref="AW48">
    <cfRule type="cellIs" dxfId="277" priority="275" operator="between">
      <formula>"P"</formula>
      <formula>"P"</formula>
    </cfRule>
    <cfRule type="cellIs" dxfId="276" priority="277" operator="between">
      <formula>"P"</formula>
      <formula>"P"</formula>
    </cfRule>
  </conditionalFormatting>
  <conditionalFormatting sqref="AW48:AX48">
    <cfRule type="containsText" dxfId="275" priority="271" operator="containsText" text="C">
      <formula>NOT(ISERROR(SEARCH("C",AW48)))</formula>
    </cfRule>
    <cfRule type="containsText" dxfId="274" priority="272" operator="containsText" text="P">
      <formula>NOT(ISERROR(SEARCH("P",AW48)))</formula>
    </cfRule>
    <cfRule type="containsText" dxfId="273" priority="273" operator="containsText" text="P">
      <formula>NOT(ISERROR(SEARCH("P",AW48)))</formula>
    </cfRule>
  </conditionalFormatting>
  <conditionalFormatting sqref="AV48">
    <cfRule type="containsText" dxfId="272" priority="269" operator="containsText" text="C">
      <formula>NOT(ISERROR(SEARCH("C",AV48)))</formula>
    </cfRule>
  </conditionalFormatting>
  <conditionalFormatting sqref="AY48">
    <cfRule type="containsText" dxfId="271" priority="259" operator="containsText" text="C">
      <formula>NOT(ISERROR(SEARCH("C",AY48)))</formula>
    </cfRule>
    <cfRule type="containsText" dxfId="270" priority="263" operator="containsText" text="P">
      <formula>NOT(ISERROR(SEARCH("P",AY48)))</formula>
    </cfRule>
    <cfRule type="cellIs" dxfId="269" priority="265" operator="between">
      <formula>"P"</formula>
      <formula>"P"</formula>
    </cfRule>
    <cfRule type="containsText" dxfId="268" priority="267" operator="containsText" text="C">
      <formula>NOT(ISERROR(SEARCH("C",AY48)))</formula>
    </cfRule>
    <cfRule type="containsText" dxfId="267" priority="268" operator="containsText" text="P">
      <formula>NOT(ISERROR(SEARCH("P",AY48)))</formula>
    </cfRule>
  </conditionalFormatting>
  <conditionalFormatting sqref="BA48">
    <cfRule type="cellIs" dxfId="266" priority="264" operator="between">
      <formula>"P"</formula>
      <formula>"P"</formula>
    </cfRule>
    <cfRule type="cellIs" dxfId="265" priority="266" operator="between">
      <formula>"P"</formula>
      <formula>"P"</formula>
    </cfRule>
  </conditionalFormatting>
  <conditionalFormatting sqref="BA48:BB48">
    <cfRule type="containsText" dxfId="264" priority="260" operator="containsText" text="C">
      <formula>NOT(ISERROR(SEARCH("C",BA48)))</formula>
    </cfRule>
    <cfRule type="containsText" dxfId="263" priority="261" operator="containsText" text="P">
      <formula>NOT(ISERROR(SEARCH("P",BA48)))</formula>
    </cfRule>
    <cfRule type="containsText" dxfId="262" priority="262" operator="containsText" text="P">
      <formula>NOT(ISERROR(SEARCH("P",BA48)))</formula>
    </cfRule>
  </conditionalFormatting>
  <conditionalFormatting sqref="AZ48">
    <cfRule type="containsText" dxfId="261" priority="258" operator="containsText" text="C">
      <formula>NOT(ISERROR(SEARCH("C",AZ48)))</formula>
    </cfRule>
  </conditionalFormatting>
  <conditionalFormatting sqref="K50">
    <cfRule type="containsText" dxfId="260" priority="248" operator="containsText" text="C">
      <formula>NOT(ISERROR(SEARCH("C",K50)))</formula>
    </cfRule>
    <cfRule type="containsText" dxfId="259" priority="252" operator="containsText" text="P">
      <formula>NOT(ISERROR(SEARCH("P",K50)))</formula>
    </cfRule>
    <cfRule type="cellIs" dxfId="258" priority="254" operator="between">
      <formula>"P"</formula>
      <formula>"P"</formula>
    </cfRule>
    <cfRule type="containsText" dxfId="257" priority="256" operator="containsText" text="C">
      <formula>NOT(ISERROR(SEARCH("C",K50)))</formula>
    </cfRule>
    <cfRule type="containsText" dxfId="256" priority="257" operator="containsText" text="P">
      <formula>NOT(ISERROR(SEARCH("P",K50)))</formula>
    </cfRule>
  </conditionalFormatting>
  <conditionalFormatting sqref="M50">
    <cfRule type="cellIs" dxfId="255" priority="253" operator="between">
      <formula>"P"</formula>
      <formula>"P"</formula>
    </cfRule>
    <cfRule type="cellIs" dxfId="254" priority="255" operator="between">
      <formula>"P"</formula>
      <formula>"P"</formula>
    </cfRule>
  </conditionalFormatting>
  <conditionalFormatting sqref="M50:N50">
    <cfRule type="containsText" dxfId="253" priority="249" operator="containsText" text="C">
      <formula>NOT(ISERROR(SEARCH("C",M50)))</formula>
    </cfRule>
    <cfRule type="containsText" dxfId="252" priority="250" operator="containsText" text="P">
      <formula>NOT(ISERROR(SEARCH("P",M50)))</formula>
    </cfRule>
    <cfRule type="containsText" dxfId="251" priority="251" operator="containsText" text="P">
      <formula>NOT(ISERROR(SEARCH("P",M50)))</formula>
    </cfRule>
  </conditionalFormatting>
  <conditionalFormatting sqref="L50">
    <cfRule type="containsText" dxfId="250" priority="247" operator="containsText" text="C">
      <formula>NOT(ISERROR(SEARCH("C",L50)))</formula>
    </cfRule>
  </conditionalFormatting>
  <conditionalFormatting sqref="O50">
    <cfRule type="containsText" dxfId="249" priority="237" operator="containsText" text="C">
      <formula>NOT(ISERROR(SEARCH("C",O50)))</formula>
    </cfRule>
    <cfRule type="containsText" dxfId="248" priority="241" operator="containsText" text="P">
      <formula>NOT(ISERROR(SEARCH("P",O50)))</formula>
    </cfRule>
    <cfRule type="cellIs" dxfId="247" priority="243" operator="between">
      <formula>"P"</formula>
      <formula>"P"</formula>
    </cfRule>
    <cfRule type="containsText" dxfId="246" priority="245" operator="containsText" text="C">
      <formula>NOT(ISERROR(SEARCH("C",O50)))</formula>
    </cfRule>
    <cfRule type="containsText" dxfId="245" priority="246" operator="containsText" text="P">
      <formula>NOT(ISERROR(SEARCH("P",O50)))</formula>
    </cfRule>
  </conditionalFormatting>
  <conditionalFormatting sqref="Q50">
    <cfRule type="cellIs" dxfId="244" priority="242" operator="between">
      <formula>"P"</formula>
      <formula>"P"</formula>
    </cfRule>
    <cfRule type="cellIs" dxfId="243" priority="244" operator="between">
      <formula>"P"</formula>
      <formula>"P"</formula>
    </cfRule>
  </conditionalFormatting>
  <conditionalFormatting sqref="Q50:R50">
    <cfRule type="containsText" dxfId="242" priority="238" operator="containsText" text="C">
      <formula>NOT(ISERROR(SEARCH("C",Q50)))</formula>
    </cfRule>
    <cfRule type="containsText" dxfId="241" priority="239" operator="containsText" text="P">
      <formula>NOT(ISERROR(SEARCH("P",Q50)))</formula>
    </cfRule>
    <cfRule type="containsText" dxfId="240" priority="240" operator="containsText" text="P">
      <formula>NOT(ISERROR(SEARCH("P",Q50)))</formula>
    </cfRule>
  </conditionalFormatting>
  <conditionalFormatting sqref="P50">
    <cfRule type="containsText" dxfId="239" priority="236" operator="containsText" text="C">
      <formula>NOT(ISERROR(SEARCH("C",P50)))</formula>
    </cfRule>
  </conditionalFormatting>
  <conditionalFormatting sqref="S50">
    <cfRule type="containsText" dxfId="238" priority="226" operator="containsText" text="C">
      <formula>NOT(ISERROR(SEARCH("C",S50)))</formula>
    </cfRule>
    <cfRule type="containsText" dxfId="237" priority="230" operator="containsText" text="P">
      <formula>NOT(ISERROR(SEARCH("P",S50)))</formula>
    </cfRule>
    <cfRule type="cellIs" dxfId="236" priority="232" operator="between">
      <formula>"P"</formula>
      <formula>"P"</formula>
    </cfRule>
    <cfRule type="containsText" dxfId="235" priority="234" operator="containsText" text="C">
      <formula>NOT(ISERROR(SEARCH("C",S50)))</formula>
    </cfRule>
    <cfRule type="containsText" dxfId="234" priority="235" operator="containsText" text="P">
      <formula>NOT(ISERROR(SEARCH("P",S50)))</formula>
    </cfRule>
  </conditionalFormatting>
  <conditionalFormatting sqref="U50">
    <cfRule type="cellIs" dxfId="233" priority="231" operator="between">
      <formula>"P"</formula>
      <formula>"P"</formula>
    </cfRule>
    <cfRule type="cellIs" dxfId="232" priority="233" operator="between">
      <formula>"P"</formula>
      <formula>"P"</formula>
    </cfRule>
  </conditionalFormatting>
  <conditionalFormatting sqref="U50:V50">
    <cfRule type="containsText" dxfId="231" priority="227" operator="containsText" text="C">
      <formula>NOT(ISERROR(SEARCH("C",U50)))</formula>
    </cfRule>
    <cfRule type="containsText" dxfId="230" priority="228" operator="containsText" text="P">
      <formula>NOT(ISERROR(SEARCH("P",U50)))</formula>
    </cfRule>
    <cfRule type="containsText" dxfId="229" priority="229" operator="containsText" text="P">
      <formula>NOT(ISERROR(SEARCH("P",U50)))</formula>
    </cfRule>
  </conditionalFormatting>
  <conditionalFormatting sqref="T50">
    <cfRule type="containsText" dxfId="228" priority="225" operator="containsText" text="C">
      <formula>NOT(ISERROR(SEARCH("C",T50)))</formula>
    </cfRule>
  </conditionalFormatting>
  <conditionalFormatting sqref="W50">
    <cfRule type="containsText" dxfId="227" priority="215" operator="containsText" text="C">
      <formula>NOT(ISERROR(SEARCH("C",W50)))</formula>
    </cfRule>
    <cfRule type="containsText" dxfId="226" priority="219" operator="containsText" text="P">
      <formula>NOT(ISERROR(SEARCH("P",W50)))</formula>
    </cfRule>
    <cfRule type="cellIs" dxfId="225" priority="221" operator="between">
      <formula>"P"</formula>
      <formula>"P"</formula>
    </cfRule>
    <cfRule type="containsText" dxfId="224" priority="223" operator="containsText" text="C">
      <formula>NOT(ISERROR(SEARCH("C",W50)))</formula>
    </cfRule>
    <cfRule type="containsText" dxfId="223" priority="224" operator="containsText" text="P">
      <formula>NOT(ISERROR(SEARCH("P",W50)))</formula>
    </cfRule>
  </conditionalFormatting>
  <conditionalFormatting sqref="Y50">
    <cfRule type="cellIs" dxfId="222" priority="220" operator="between">
      <formula>"P"</formula>
      <formula>"P"</formula>
    </cfRule>
    <cfRule type="cellIs" dxfId="221" priority="222" operator="between">
      <formula>"P"</formula>
      <formula>"P"</formula>
    </cfRule>
  </conditionalFormatting>
  <conditionalFormatting sqref="Y50:Z50">
    <cfRule type="containsText" dxfId="220" priority="216" operator="containsText" text="C">
      <formula>NOT(ISERROR(SEARCH("C",Y50)))</formula>
    </cfRule>
    <cfRule type="containsText" dxfId="219" priority="217" operator="containsText" text="P">
      <formula>NOT(ISERROR(SEARCH("P",Y50)))</formula>
    </cfRule>
    <cfRule type="containsText" dxfId="218" priority="218" operator="containsText" text="P">
      <formula>NOT(ISERROR(SEARCH("P",Y50)))</formula>
    </cfRule>
  </conditionalFormatting>
  <conditionalFormatting sqref="X50">
    <cfRule type="containsText" dxfId="217" priority="214" operator="containsText" text="C">
      <formula>NOT(ISERROR(SEARCH("C",X50)))</formula>
    </cfRule>
  </conditionalFormatting>
  <conditionalFormatting sqref="AA50">
    <cfRule type="containsText" dxfId="216" priority="204" operator="containsText" text="C">
      <formula>NOT(ISERROR(SEARCH("C",AA50)))</formula>
    </cfRule>
    <cfRule type="containsText" dxfId="215" priority="208" operator="containsText" text="P">
      <formula>NOT(ISERROR(SEARCH("P",AA50)))</formula>
    </cfRule>
    <cfRule type="cellIs" dxfId="214" priority="210" operator="between">
      <formula>"P"</formula>
      <formula>"P"</formula>
    </cfRule>
    <cfRule type="containsText" dxfId="213" priority="212" operator="containsText" text="C">
      <formula>NOT(ISERROR(SEARCH("C",AA50)))</formula>
    </cfRule>
    <cfRule type="containsText" dxfId="212" priority="213" operator="containsText" text="P">
      <formula>NOT(ISERROR(SEARCH("P",AA50)))</formula>
    </cfRule>
  </conditionalFormatting>
  <conditionalFormatting sqref="AC50">
    <cfRule type="cellIs" dxfId="211" priority="209" operator="between">
      <formula>"P"</formula>
      <formula>"P"</formula>
    </cfRule>
    <cfRule type="cellIs" dxfId="210" priority="211" operator="between">
      <formula>"P"</formula>
      <formula>"P"</formula>
    </cfRule>
  </conditionalFormatting>
  <conditionalFormatting sqref="AC50:AD50">
    <cfRule type="containsText" dxfId="209" priority="205" operator="containsText" text="C">
      <formula>NOT(ISERROR(SEARCH("C",AC50)))</formula>
    </cfRule>
    <cfRule type="containsText" dxfId="208" priority="206" operator="containsText" text="P">
      <formula>NOT(ISERROR(SEARCH("P",AC50)))</formula>
    </cfRule>
    <cfRule type="containsText" dxfId="207" priority="207" operator="containsText" text="P">
      <formula>NOT(ISERROR(SEARCH("P",AC50)))</formula>
    </cfRule>
  </conditionalFormatting>
  <conditionalFormatting sqref="AB50">
    <cfRule type="containsText" dxfId="206" priority="203" operator="containsText" text="C">
      <formula>NOT(ISERROR(SEARCH("C",AB50)))</formula>
    </cfRule>
  </conditionalFormatting>
  <conditionalFormatting sqref="AE50">
    <cfRule type="containsText" dxfId="205" priority="193" operator="containsText" text="C">
      <formula>NOT(ISERROR(SEARCH("C",AE50)))</formula>
    </cfRule>
    <cfRule type="containsText" dxfId="204" priority="197" operator="containsText" text="P">
      <formula>NOT(ISERROR(SEARCH("P",AE50)))</formula>
    </cfRule>
    <cfRule type="cellIs" dxfId="203" priority="199" operator="between">
      <formula>"P"</formula>
      <formula>"P"</formula>
    </cfRule>
    <cfRule type="containsText" dxfId="202" priority="201" operator="containsText" text="C">
      <formula>NOT(ISERROR(SEARCH("C",AE50)))</formula>
    </cfRule>
    <cfRule type="containsText" dxfId="201" priority="202" operator="containsText" text="P">
      <formula>NOT(ISERROR(SEARCH("P",AE50)))</formula>
    </cfRule>
  </conditionalFormatting>
  <conditionalFormatting sqref="AG50">
    <cfRule type="cellIs" dxfId="200" priority="198" operator="between">
      <formula>"P"</formula>
      <formula>"P"</formula>
    </cfRule>
    <cfRule type="cellIs" dxfId="199" priority="200" operator="between">
      <formula>"P"</formula>
      <formula>"P"</formula>
    </cfRule>
  </conditionalFormatting>
  <conditionalFormatting sqref="AG50:AH50">
    <cfRule type="containsText" dxfId="198" priority="194" operator="containsText" text="C">
      <formula>NOT(ISERROR(SEARCH("C",AG50)))</formula>
    </cfRule>
    <cfRule type="containsText" dxfId="197" priority="195" operator="containsText" text="P">
      <formula>NOT(ISERROR(SEARCH("P",AG50)))</formula>
    </cfRule>
    <cfRule type="containsText" dxfId="196" priority="196" operator="containsText" text="P">
      <formula>NOT(ISERROR(SEARCH("P",AG50)))</formula>
    </cfRule>
  </conditionalFormatting>
  <conditionalFormatting sqref="AF50">
    <cfRule type="containsText" dxfId="195" priority="192" operator="containsText" text="C">
      <formula>NOT(ISERROR(SEARCH("C",AF50)))</formula>
    </cfRule>
  </conditionalFormatting>
  <conditionalFormatting sqref="AI50">
    <cfRule type="containsText" dxfId="194" priority="182" operator="containsText" text="C">
      <formula>NOT(ISERROR(SEARCH("C",AI50)))</formula>
    </cfRule>
    <cfRule type="containsText" dxfId="193" priority="186" operator="containsText" text="P">
      <formula>NOT(ISERROR(SEARCH("P",AI50)))</formula>
    </cfRule>
    <cfRule type="cellIs" dxfId="192" priority="188" operator="between">
      <formula>"P"</formula>
      <formula>"P"</formula>
    </cfRule>
    <cfRule type="containsText" dxfId="191" priority="190" operator="containsText" text="C">
      <formula>NOT(ISERROR(SEARCH("C",AI50)))</formula>
    </cfRule>
    <cfRule type="containsText" dxfId="190" priority="191" operator="containsText" text="P">
      <formula>NOT(ISERROR(SEARCH("P",AI50)))</formula>
    </cfRule>
  </conditionalFormatting>
  <conditionalFormatting sqref="AK50">
    <cfRule type="cellIs" dxfId="189" priority="187" operator="between">
      <formula>"P"</formula>
      <formula>"P"</formula>
    </cfRule>
    <cfRule type="cellIs" dxfId="188" priority="189" operator="between">
      <formula>"P"</formula>
      <formula>"P"</formula>
    </cfRule>
  </conditionalFormatting>
  <conditionalFormatting sqref="AK50:AL50">
    <cfRule type="containsText" dxfId="187" priority="183" operator="containsText" text="C">
      <formula>NOT(ISERROR(SEARCH("C",AK50)))</formula>
    </cfRule>
    <cfRule type="containsText" dxfId="186" priority="184" operator="containsText" text="P">
      <formula>NOT(ISERROR(SEARCH("P",AK50)))</formula>
    </cfRule>
    <cfRule type="containsText" dxfId="185" priority="185" operator="containsText" text="P">
      <formula>NOT(ISERROR(SEARCH("P",AK50)))</formula>
    </cfRule>
  </conditionalFormatting>
  <conditionalFormatting sqref="AJ50">
    <cfRule type="containsText" dxfId="184" priority="181" operator="containsText" text="C">
      <formula>NOT(ISERROR(SEARCH("C",AJ50)))</formula>
    </cfRule>
  </conditionalFormatting>
  <conditionalFormatting sqref="AM50">
    <cfRule type="containsText" dxfId="183" priority="171" operator="containsText" text="C">
      <formula>NOT(ISERROR(SEARCH("C",AM50)))</formula>
    </cfRule>
    <cfRule type="containsText" dxfId="182" priority="175" operator="containsText" text="P">
      <formula>NOT(ISERROR(SEARCH("P",AM50)))</formula>
    </cfRule>
    <cfRule type="cellIs" dxfId="181" priority="177" operator="between">
      <formula>"P"</formula>
      <formula>"P"</formula>
    </cfRule>
    <cfRule type="containsText" dxfId="180" priority="179" operator="containsText" text="C">
      <formula>NOT(ISERROR(SEARCH("C",AM50)))</formula>
    </cfRule>
    <cfRule type="containsText" dxfId="179" priority="180" operator="containsText" text="P">
      <formula>NOT(ISERROR(SEARCH("P",AM50)))</formula>
    </cfRule>
  </conditionalFormatting>
  <conditionalFormatting sqref="AO50">
    <cfRule type="cellIs" dxfId="178" priority="176" operator="between">
      <formula>"P"</formula>
      <formula>"P"</formula>
    </cfRule>
    <cfRule type="cellIs" dxfId="177" priority="178" operator="between">
      <formula>"P"</formula>
      <formula>"P"</formula>
    </cfRule>
  </conditionalFormatting>
  <conditionalFormatting sqref="AO50:AP50">
    <cfRule type="containsText" dxfId="176" priority="172" operator="containsText" text="C">
      <formula>NOT(ISERROR(SEARCH("C",AO50)))</formula>
    </cfRule>
    <cfRule type="containsText" dxfId="175" priority="173" operator="containsText" text="P">
      <formula>NOT(ISERROR(SEARCH("P",AO50)))</formula>
    </cfRule>
    <cfRule type="containsText" dxfId="174" priority="174" operator="containsText" text="P">
      <formula>NOT(ISERROR(SEARCH("P",AO50)))</formula>
    </cfRule>
  </conditionalFormatting>
  <conditionalFormatting sqref="AN50">
    <cfRule type="containsText" dxfId="173" priority="170" operator="containsText" text="C">
      <formula>NOT(ISERROR(SEARCH("C",AN50)))</formula>
    </cfRule>
  </conditionalFormatting>
  <conditionalFormatting sqref="AQ50">
    <cfRule type="containsText" dxfId="172" priority="160" operator="containsText" text="C">
      <formula>NOT(ISERROR(SEARCH("C",AQ50)))</formula>
    </cfRule>
    <cfRule type="containsText" dxfId="171" priority="164" operator="containsText" text="P">
      <formula>NOT(ISERROR(SEARCH("P",AQ50)))</formula>
    </cfRule>
    <cfRule type="cellIs" dxfId="170" priority="166" operator="between">
      <formula>"P"</formula>
      <formula>"P"</formula>
    </cfRule>
    <cfRule type="containsText" dxfId="169" priority="168" operator="containsText" text="C">
      <formula>NOT(ISERROR(SEARCH("C",AQ50)))</formula>
    </cfRule>
    <cfRule type="containsText" dxfId="168" priority="169" operator="containsText" text="P">
      <formula>NOT(ISERROR(SEARCH("P",AQ50)))</formula>
    </cfRule>
  </conditionalFormatting>
  <conditionalFormatting sqref="AS50">
    <cfRule type="cellIs" dxfId="167" priority="165" operator="between">
      <formula>"P"</formula>
      <formula>"P"</formula>
    </cfRule>
    <cfRule type="cellIs" dxfId="166" priority="167" operator="between">
      <formula>"P"</formula>
      <formula>"P"</formula>
    </cfRule>
  </conditionalFormatting>
  <conditionalFormatting sqref="AS50:AT50">
    <cfRule type="containsText" dxfId="165" priority="161" operator="containsText" text="C">
      <formula>NOT(ISERROR(SEARCH("C",AS50)))</formula>
    </cfRule>
    <cfRule type="containsText" dxfId="164" priority="162" operator="containsText" text="P">
      <formula>NOT(ISERROR(SEARCH("P",AS50)))</formula>
    </cfRule>
    <cfRule type="containsText" dxfId="163" priority="163" operator="containsText" text="P">
      <formula>NOT(ISERROR(SEARCH("P",AS50)))</formula>
    </cfRule>
  </conditionalFormatting>
  <conditionalFormatting sqref="AR50">
    <cfRule type="containsText" dxfId="162" priority="159" operator="containsText" text="C">
      <formula>NOT(ISERROR(SEARCH("C",AR50)))</formula>
    </cfRule>
  </conditionalFormatting>
  <conditionalFormatting sqref="AU50">
    <cfRule type="containsText" dxfId="161" priority="149" operator="containsText" text="C">
      <formula>NOT(ISERROR(SEARCH("C",AU50)))</formula>
    </cfRule>
    <cfRule type="containsText" dxfId="160" priority="153" operator="containsText" text="P">
      <formula>NOT(ISERROR(SEARCH("P",AU50)))</formula>
    </cfRule>
    <cfRule type="cellIs" dxfId="159" priority="155" operator="between">
      <formula>"P"</formula>
      <formula>"P"</formula>
    </cfRule>
    <cfRule type="containsText" dxfId="158" priority="157" operator="containsText" text="C">
      <formula>NOT(ISERROR(SEARCH("C",AU50)))</formula>
    </cfRule>
    <cfRule type="containsText" dxfId="157" priority="158" operator="containsText" text="P">
      <formula>NOT(ISERROR(SEARCH("P",AU50)))</formula>
    </cfRule>
  </conditionalFormatting>
  <conditionalFormatting sqref="AW50">
    <cfRule type="cellIs" dxfId="156" priority="154" operator="between">
      <formula>"P"</formula>
      <formula>"P"</formula>
    </cfRule>
    <cfRule type="cellIs" dxfId="155" priority="156" operator="between">
      <formula>"P"</formula>
      <formula>"P"</formula>
    </cfRule>
  </conditionalFormatting>
  <conditionalFormatting sqref="AW50:AX50">
    <cfRule type="containsText" dxfId="154" priority="150" operator="containsText" text="C">
      <formula>NOT(ISERROR(SEARCH("C",AW50)))</formula>
    </cfRule>
    <cfRule type="containsText" dxfId="153" priority="151" operator="containsText" text="P">
      <formula>NOT(ISERROR(SEARCH("P",AW50)))</formula>
    </cfRule>
    <cfRule type="containsText" dxfId="152" priority="152" operator="containsText" text="P">
      <formula>NOT(ISERROR(SEARCH("P",AW50)))</formula>
    </cfRule>
  </conditionalFormatting>
  <conditionalFormatting sqref="AV50">
    <cfRule type="containsText" dxfId="151" priority="148" operator="containsText" text="C">
      <formula>NOT(ISERROR(SEARCH("C",AV50)))</formula>
    </cfRule>
  </conditionalFormatting>
  <conditionalFormatting sqref="AY50">
    <cfRule type="containsText" dxfId="150" priority="138" operator="containsText" text="C">
      <formula>NOT(ISERROR(SEARCH("C",AY50)))</formula>
    </cfRule>
    <cfRule type="containsText" dxfId="149" priority="142" operator="containsText" text="P">
      <formula>NOT(ISERROR(SEARCH("P",AY50)))</formula>
    </cfRule>
    <cfRule type="cellIs" dxfId="148" priority="144" operator="between">
      <formula>"P"</formula>
      <formula>"P"</formula>
    </cfRule>
    <cfRule type="containsText" dxfId="147" priority="146" operator="containsText" text="C">
      <formula>NOT(ISERROR(SEARCH("C",AY50)))</formula>
    </cfRule>
    <cfRule type="containsText" dxfId="146" priority="147" operator="containsText" text="P">
      <formula>NOT(ISERROR(SEARCH("P",AY50)))</formula>
    </cfRule>
  </conditionalFormatting>
  <conditionalFormatting sqref="BA50">
    <cfRule type="cellIs" dxfId="145" priority="143" operator="between">
      <formula>"P"</formula>
      <formula>"P"</formula>
    </cfRule>
    <cfRule type="cellIs" dxfId="144" priority="145" operator="between">
      <formula>"P"</formula>
      <formula>"P"</formula>
    </cfRule>
  </conditionalFormatting>
  <conditionalFormatting sqref="BA50:BB50">
    <cfRule type="containsText" dxfId="143" priority="139" operator="containsText" text="C">
      <formula>NOT(ISERROR(SEARCH("C",BA50)))</formula>
    </cfRule>
    <cfRule type="containsText" dxfId="142" priority="140" operator="containsText" text="P">
      <formula>NOT(ISERROR(SEARCH("P",BA50)))</formula>
    </cfRule>
    <cfRule type="containsText" dxfId="141" priority="141" operator="containsText" text="P">
      <formula>NOT(ISERROR(SEARCH("P",BA50)))</formula>
    </cfRule>
  </conditionalFormatting>
  <conditionalFormatting sqref="AZ50">
    <cfRule type="containsText" dxfId="140" priority="137" operator="containsText" text="C">
      <formula>NOT(ISERROR(SEARCH("C",AZ50)))</formula>
    </cfRule>
  </conditionalFormatting>
  <conditionalFormatting sqref="G51">
    <cfRule type="containsText" dxfId="139" priority="127" operator="containsText" text="C">
      <formula>NOT(ISERROR(SEARCH("C",G51)))</formula>
    </cfRule>
    <cfRule type="containsText" dxfId="138" priority="131" operator="containsText" text="P">
      <formula>NOT(ISERROR(SEARCH("P",G51)))</formula>
    </cfRule>
    <cfRule type="cellIs" dxfId="137" priority="133" operator="between">
      <formula>"P"</formula>
      <formula>"P"</formula>
    </cfRule>
    <cfRule type="containsText" dxfId="136" priority="135" operator="containsText" text="C">
      <formula>NOT(ISERROR(SEARCH("C",G51)))</formula>
    </cfRule>
    <cfRule type="containsText" dxfId="135" priority="136" operator="containsText" text="P">
      <formula>NOT(ISERROR(SEARCH("P",G51)))</formula>
    </cfRule>
  </conditionalFormatting>
  <conditionalFormatting sqref="I51">
    <cfRule type="cellIs" dxfId="134" priority="132" operator="between">
      <formula>"P"</formula>
      <formula>"P"</formula>
    </cfRule>
    <cfRule type="cellIs" dxfId="133" priority="134" operator="between">
      <formula>"P"</formula>
      <formula>"P"</formula>
    </cfRule>
  </conditionalFormatting>
  <conditionalFormatting sqref="I51:J51">
    <cfRule type="containsText" dxfId="132" priority="128" operator="containsText" text="C">
      <formula>NOT(ISERROR(SEARCH("C",I51)))</formula>
    </cfRule>
    <cfRule type="containsText" dxfId="131" priority="129" operator="containsText" text="P">
      <formula>NOT(ISERROR(SEARCH("P",I51)))</formula>
    </cfRule>
    <cfRule type="containsText" dxfId="130" priority="130" operator="containsText" text="P">
      <formula>NOT(ISERROR(SEARCH("P",I51)))</formula>
    </cfRule>
  </conditionalFormatting>
  <conditionalFormatting sqref="H51">
    <cfRule type="containsText" dxfId="129" priority="126" operator="containsText" text="C">
      <formula>NOT(ISERROR(SEARCH("C",H51)))</formula>
    </cfRule>
  </conditionalFormatting>
  <conditionalFormatting sqref="K51">
    <cfRule type="containsText" dxfId="128" priority="116" operator="containsText" text="C">
      <formula>NOT(ISERROR(SEARCH("C",K51)))</formula>
    </cfRule>
    <cfRule type="containsText" dxfId="127" priority="120" operator="containsText" text="P">
      <formula>NOT(ISERROR(SEARCH("P",K51)))</formula>
    </cfRule>
    <cfRule type="cellIs" dxfId="126" priority="122" operator="between">
      <formula>"P"</formula>
      <formula>"P"</formula>
    </cfRule>
    <cfRule type="containsText" dxfId="125" priority="124" operator="containsText" text="C">
      <formula>NOT(ISERROR(SEARCH("C",K51)))</formula>
    </cfRule>
    <cfRule type="containsText" dxfId="124" priority="125" operator="containsText" text="P">
      <formula>NOT(ISERROR(SEARCH("P",K51)))</formula>
    </cfRule>
  </conditionalFormatting>
  <conditionalFormatting sqref="M51">
    <cfRule type="cellIs" dxfId="123" priority="121" operator="between">
      <formula>"P"</formula>
      <formula>"P"</formula>
    </cfRule>
    <cfRule type="cellIs" dxfId="122" priority="123" operator="between">
      <formula>"P"</formula>
      <formula>"P"</formula>
    </cfRule>
  </conditionalFormatting>
  <conditionalFormatting sqref="M51:N51">
    <cfRule type="containsText" dxfId="121" priority="117" operator="containsText" text="C">
      <formula>NOT(ISERROR(SEARCH("C",M51)))</formula>
    </cfRule>
    <cfRule type="containsText" dxfId="120" priority="118" operator="containsText" text="P">
      <formula>NOT(ISERROR(SEARCH("P",M51)))</formula>
    </cfRule>
    <cfRule type="containsText" dxfId="119" priority="119" operator="containsText" text="P">
      <formula>NOT(ISERROR(SEARCH("P",M51)))</formula>
    </cfRule>
  </conditionalFormatting>
  <conditionalFormatting sqref="L51">
    <cfRule type="containsText" dxfId="118" priority="115" operator="containsText" text="C">
      <formula>NOT(ISERROR(SEARCH("C",L51)))</formula>
    </cfRule>
  </conditionalFormatting>
  <conditionalFormatting sqref="O51">
    <cfRule type="containsText" dxfId="117" priority="105" operator="containsText" text="C">
      <formula>NOT(ISERROR(SEARCH("C",O51)))</formula>
    </cfRule>
    <cfRule type="containsText" dxfId="116" priority="109" operator="containsText" text="P">
      <formula>NOT(ISERROR(SEARCH("P",O51)))</formula>
    </cfRule>
    <cfRule type="cellIs" dxfId="115" priority="111" operator="between">
      <formula>"P"</formula>
      <formula>"P"</formula>
    </cfRule>
    <cfRule type="containsText" dxfId="114" priority="113" operator="containsText" text="C">
      <formula>NOT(ISERROR(SEARCH("C",O51)))</formula>
    </cfRule>
    <cfRule type="containsText" dxfId="113" priority="114" operator="containsText" text="P">
      <formula>NOT(ISERROR(SEARCH("P",O51)))</formula>
    </cfRule>
  </conditionalFormatting>
  <conditionalFormatting sqref="Q51">
    <cfRule type="cellIs" dxfId="112" priority="110" operator="between">
      <formula>"P"</formula>
      <formula>"P"</formula>
    </cfRule>
    <cfRule type="cellIs" dxfId="111" priority="112" operator="between">
      <formula>"P"</formula>
      <formula>"P"</formula>
    </cfRule>
  </conditionalFormatting>
  <conditionalFormatting sqref="Q51:R51">
    <cfRule type="containsText" dxfId="110" priority="106" operator="containsText" text="C">
      <formula>NOT(ISERROR(SEARCH("C",Q51)))</formula>
    </cfRule>
    <cfRule type="containsText" dxfId="109" priority="107" operator="containsText" text="P">
      <formula>NOT(ISERROR(SEARCH("P",Q51)))</formula>
    </cfRule>
    <cfRule type="containsText" dxfId="108" priority="108" operator="containsText" text="P">
      <formula>NOT(ISERROR(SEARCH("P",Q51)))</formula>
    </cfRule>
  </conditionalFormatting>
  <conditionalFormatting sqref="P51">
    <cfRule type="containsText" dxfId="107" priority="104" operator="containsText" text="C">
      <formula>NOT(ISERROR(SEARCH("C",P51)))</formula>
    </cfRule>
  </conditionalFormatting>
  <conditionalFormatting sqref="S51">
    <cfRule type="containsText" dxfId="106" priority="94" operator="containsText" text="C">
      <formula>NOT(ISERROR(SEARCH("C",S51)))</formula>
    </cfRule>
    <cfRule type="containsText" dxfId="105" priority="98" operator="containsText" text="P">
      <formula>NOT(ISERROR(SEARCH("P",S51)))</formula>
    </cfRule>
    <cfRule type="cellIs" dxfId="104" priority="100" operator="between">
      <formula>"P"</formula>
      <formula>"P"</formula>
    </cfRule>
    <cfRule type="containsText" dxfId="103" priority="102" operator="containsText" text="C">
      <formula>NOT(ISERROR(SEARCH("C",S51)))</formula>
    </cfRule>
    <cfRule type="containsText" dxfId="102" priority="103" operator="containsText" text="P">
      <formula>NOT(ISERROR(SEARCH("P",S51)))</formula>
    </cfRule>
  </conditionalFormatting>
  <conditionalFormatting sqref="U51">
    <cfRule type="cellIs" dxfId="101" priority="99" operator="between">
      <formula>"P"</formula>
      <formula>"P"</formula>
    </cfRule>
    <cfRule type="cellIs" dxfId="100" priority="101" operator="between">
      <formula>"P"</formula>
      <formula>"P"</formula>
    </cfRule>
  </conditionalFormatting>
  <conditionalFormatting sqref="U51:V51">
    <cfRule type="containsText" dxfId="99" priority="95" operator="containsText" text="C">
      <formula>NOT(ISERROR(SEARCH("C",U51)))</formula>
    </cfRule>
    <cfRule type="containsText" dxfId="98" priority="96" operator="containsText" text="P">
      <formula>NOT(ISERROR(SEARCH("P",U51)))</formula>
    </cfRule>
    <cfRule type="containsText" dxfId="97" priority="97" operator="containsText" text="P">
      <formula>NOT(ISERROR(SEARCH("P",U51)))</formula>
    </cfRule>
  </conditionalFormatting>
  <conditionalFormatting sqref="T51">
    <cfRule type="containsText" dxfId="96" priority="93" operator="containsText" text="C">
      <formula>NOT(ISERROR(SEARCH("C",T51)))</formula>
    </cfRule>
  </conditionalFormatting>
  <conditionalFormatting sqref="W51">
    <cfRule type="containsText" dxfId="95" priority="83" operator="containsText" text="C">
      <formula>NOT(ISERROR(SEARCH("C",W51)))</formula>
    </cfRule>
    <cfRule type="containsText" dxfId="94" priority="87" operator="containsText" text="P">
      <formula>NOT(ISERROR(SEARCH("P",W51)))</formula>
    </cfRule>
    <cfRule type="cellIs" dxfId="93" priority="89" operator="between">
      <formula>"P"</formula>
      <formula>"P"</formula>
    </cfRule>
    <cfRule type="containsText" dxfId="92" priority="91" operator="containsText" text="C">
      <formula>NOT(ISERROR(SEARCH("C",W51)))</formula>
    </cfRule>
    <cfRule type="containsText" dxfId="91" priority="92" operator="containsText" text="P">
      <formula>NOT(ISERROR(SEARCH("P",W51)))</formula>
    </cfRule>
  </conditionalFormatting>
  <conditionalFormatting sqref="Y51">
    <cfRule type="cellIs" dxfId="90" priority="88" operator="between">
      <formula>"P"</formula>
      <formula>"P"</formula>
    </cfRule>
    <cfRule type="cellIs" dxfId="89" priority="90" operator="between">
      <formula>"P"</formula>
      <formula>"P"</formula>
    </cfRule>
  </conditionalFormatting>
  <conditionalFormatting sqref="Y51:Z51">
    <cfRule type="containsText" dxfId="88" priority="84" operator="containsText" text="C">
      <formula>NOT(ISERROR(SEARCH("C",Y51)))</formula>
    </cfRule>
    <cfRule type="containsText" dxfId="87" priority="85" operator="containsText" text="P">
      <formula>NOT(ISERROR(SEARCH("P",Y51)))</formula>
    </cfRule>
    <cfRule type="containsText" dxfId="86" priority="86" operator="containsText" text="P">
      <formula>NOT(ISERROR(SEARCH("P",Y51)))</formula>
    </cfRule>
  </conditionalFormatting>
  <conditionalFormatting sqref="X51">
    <cfRule type="containsText" dxfId="85" priority="82" operator="containsText" text="C">
      <formula>NOT(ISERROR(SEARCH("C",X51)))</formula>
    </cfRule>
  </conditionalFormatting>
  <conditionalFormatting sqref="AA51">
    <cfRule type="containsText" dxfId="84" priority="72" operator="containsText" text="C">
      <formula>NOT(ISERROR(SEARCH("C",AA51)))</formula>
    </cfRule>
    <cfRule type="containsText" dxfId="83" priority="76" operator="containsText" text="P">
      <formula>NOT(ISERROR(SEARCH("P",AA51)))</formula>
    </cfRule>
    <cfRule type="cellIs" dxfId="82" priority="78" operator="between">
      <formula>"P"</formula>
      <formula>"P"</formula>
    </cfRule>
    <cfRule type="containsText" dxfId="81" priority="80" operator="containsText" text="C">
      <formula>NOT(ISERROR(SEARCH("C",AA51)))</formula>
    </cfRule>
    <cfRule type="containsText" dxfId="80" priority="81" operator="containsText" text="P">
      <formula>NOT(ISERROR(SEARCH("P",AA51)))</formula>
    </cfRule>
  </conditionalFormatting>
  <conditionalFormatting sqref="AC51">
    <cfRule type="cellIs" dxfId="79" priority="77" operator="between">
      <formula>"P"</formula>
      <formula>"P"</formula>
    </cfRule>
    <cfRule type="cellIs" dxfId="78" priority="79" operator="between">
      <formula>"P"</formula>
      <formula>"P"</formula>
    </cfRule>
  </conditionalFormatting>
  <conditionalFormatting sqref="AC51:AD51">
    <cfRule type="containsText" dxfId="77" priority="73" operator="containsText" text="C">
      <formula>NOT(ISERROR(SEARCH("C",AC51)))</formula>
    </cfRule>
    <cfRule type="containsText" dxfId="76" priority="74" operator="containsText" text="P">
      <formula>NOT(ISERROR(SEARCH("P",AC51)))</formula>
    </cfRule>
    <cfRule type="containsText" dxfId="75" priority="75" operator="containsText" text="P">
      <formula>NOT(ISERROR(SEARCH("P",AC51)))</formula>
    </cfRule>
  </conditionalFormatting>
  <conditionalFormatting sqref="AB51">
    <cfRule type="containsText" dxfId="74" priority="71" operator="containsText" text="C">
      <formula>NOT(ISERROR(SEARCH("C",AB51)))</formula>
    </cfRule>
  </conditionalFormatting>
  <conditionalFormatting sqref="AE51">
    <cfRule type="containsText" dxfId="73" priority="61" operator="containsText" text="C">
      <formula>NOT(ISERROR(SEARCH("C",AE51)))</formula>
    </cfRule>
    <cfRule type="containsText" dxfId="72" priority="65" operator="containsText" text="P">
      <formula>NOT(ISERROR(SEARCH("P",AE51)))</formula>
    </cfRule>
    <cfRule type="cellIs" dxfId="71" priority="67" operator="between">
      <formula>"P"</formula>
      <formula>"P"</formula>
    </cfRule>
    <cfRule type="containsText" dxfId="70" priority="69" operator="containsText" text="C">
      <formula>NOT(ISERROR(SEARCH("C",AE51)))</formula>
    </cfRule>
    <cfRule type="containsText" dxfId="69" priority="70" operator="containsText" text="P">
      <formula>NOT(ISERROR(SEARCH("P",AE51)))</formula>
    </cfRule>
  </conditionalFormatting>
  <conditionalFormatting sqref="AG51">
    <cfRule type="cellIs" dxfId="68" priority="66" operator="between">
      <formula>"P"</formula>
      <formula>"P"</formula>
    </cfRule>
    <cfRule type="cellIs" dxfId="67" priority="68" operator="between">
      <formula>"P"</formula>
      <formula>"P"</formula>
    </cfRule>
  </conditionalFormatting>
  <conditionalFormatting sqref="AG51:AH51">
    <cfRule type="containsText" dxfId="66" priority="62" operator="containsText" text="C">
      <formula>NOT(ISERROR(SEARCH("C",AG51)))</formula>
    </cfRule>
    <cfRule type="containsText" dxfId="65" priority="63" operator="containsText" text="P">
      <formula>NOT(ISERROR(SEARCH("P",AG51)))</formula>
    </cfRule>
    <cfRule type="containsText" dxfId="64" priority="64" operator="containsText" text="P">
      <formula>NOT(ISERROR(SEARCH("P",AG51)))</formula>
    </cfRule>
  </conditionalFormatting>
  <conditionalFormatting sqref="AF51">
    <cfRule type="containsText" dxfId="63" priority="60" operator="containsText" text="C">
      <formula>NOT(ISERROR(SEARCH("C",AF51)))</formula>
    </cfRule>
  </conditionalFormatting>
  <conditionalFormatting sqref="AI51">
    <cfRule type="containsText" dxfId="62" priority="50" operator="containsText" text="C">
      <formula>NOT(ISERROR(SEARCH("C",AI51)))</formula>
    </cfRule>
    <cfRule type="containsText" dxfId="61" priority="54" operator="containsText" text="P">
      <formula>NOT(ISERROR(SEARCH("P",AI51)))</formula>
    </cfRule>
    <cfRule type="cellIs" dxfId="60" priority="56" operator="between">
      <formula>"P"</formula>
      <formula>"P"</formula>
    </cfRule>
    <cfRule type="containsText" dxfId="59" priority="58" operator="containsText" text="C">
      <formula>NOT(ISERROR(SEARCH("C",AI51)))</formula>
    </cfRule>
    <cfRule type="containsText" dxfId="58" priority="59" operator="containsText" text="P">
      <formula>NOT(ISERROR(SEARCH("P",AI51)))</formula>
    </cfRule>
  </conditionalFormatting>
  <conditionalFormatting sqref="AK51">
    <cfRule type="cellIs" dxfId="57" priority="55" operator="between">
      <formula>"P"</formula>
      <formula>"P"</formula>
    </cfRule>
    <cfRule type="cellIs" dxfId="56" priority="57" operator="between">
      <formula>"P"</formula>
      <formula>"P"</formula>
    </cfRule>
  </conditionalFormatting>
  <conditionalFormatting sqref="AK51:AL51">
    <cfRule type="containsText" dxfId="55" priority="51" operator="containsText" text="C">
      <formula>NOT(ISERROR(SEARCH("C",AK51)))</formula>
    </cfRule>
    <cfRule type="containsText" dxfId="54" priority="52" operator="containsText" text="P">
      <formula>NOT(ISERROR(SEARCH("P",AK51)))</formula>
    </cfRule>
    <cfRule type="containsText" dxfId="53" priority="53" operator="containsText" text="P">
      <formula>NOT(ISERROR(SEARCH("P",AK51)))</formula>
    </cfRule>
  </conditionalFormatting>
  <conditionalFormatting sqref="AJ51">
    <cfRule type="containsText" dxfId="52" priority="49" operator="containsText" text="C">
      <formula>NOT(ISERROR(SEARCH("C",AJ51)))</formula>
    </cfRule>
  </conditionalFormatting>
  <conditionalFormatting sqref="AM51">
    <cfRule type="containsText" dxfId="51" priority="39" operator="containsText" text="C">
      <formula>NOT(ISERROR(SEARCH("C",AM51)))</formula>
    </cfRule>
    <cfRule type="containsText" dxfId="50" priority="43" operator="containsText" text="P">
      <formula>NOT(ISERROR(SEARCH("P",AM51)))</formula>
    </cfRule>
    <cfRule type="cellIs" dxfId="49" priority="45" operator="between">
      <formula>"P"</formula>
      <formula>"P"</formula>
    </cfRule>
    <cfRule type="containsText" dxfId="48" priority="47" operator="containsText" text="C">
      <formula>NOT(ISERROR(SEARCH("C",AM51)))</formula>
    </cfRule>
    <cfRule type="containsText" dxfId="47" priority="48" operator="containsText" text="P">
      <formula>NOT(ISERROR(SEARCH("P",AM51)))</formula>
    </cfRule>
  </conditionalFormatting>
  <conditionalFormatting sqref="AO51">
    <cfRule type="cellIs" dxfId="46" priority="44" operator="between">
      <formula>"P"</formula>
      <formula>"P"</formula>
    </cfRule>
    <cfRule type="cellIs" dxfId="45" priority="46" operator="between">
      <formula>"P"</formula>
      <formula>"P"</formula>
    </cfRule>
  </conditionalFormatting>
  <conditionalFormatting sqref="AO51:AP51">
    <cfRule type="containsText" dxfId="44" priority="40" operator="containsText" text="C">
      <formula>NOT(ISERROR(SEARCH("C",AO51)))</formula>
    </cfRule>
    <cfRule type="containsText" dxfId="43" priority="41" operator="containsText" text="P">
      <formula>NOT(ISERROR(SEARCH("P",AO51)))</formula>
    </cfRule>
    <cfRule type="containsText" dxfId="42" priority="42" operator="containsText" text="P">
      <formula>NOT(ISERROR(SEARCH("P",AO51)))</formula>
    </cfRule>
  </conditionalFormatting>
  <conditionalFormatting sqref="AN51">
    <cfRule type="containsText" dxfId="41" priority="38" operator="containsText" text="C">
      <formula>NOT(ISERROR(SEARCH("C",AN51)))</formula>
    </cfRule>
  </conditionalFormatting>
  <conditionalFormatting sqref="AQ51">
    <cfRule type="containsText" dxfId="40" priority="28" operator="containsText" text="C">
      <formula>NOT(ISERROR(SEARCH("C",AQ51)))</formula>
    </cfRule>
    <cfRule type="containsText" dxfId="39" priority="32" operator="containsText" text="P">
      <formula>NOT(ISERROR(SEARCH("P",AQ51)))</formula>
    </cfRule>
    <cfRule type="cellIs" dxfId="38" priority="34" operator="between">
      <formula>"P"</formula>
      <formula>"P"</formula>
    </cfRule>
    <cfRule type="containsText" dxfId="37" priority="36" operator="containsText" text="C">
      <formula>NOT(ISERROR(SEARCH("C",AQ51)))</formula>
    </cfRule>
    <cfRule type="containsText" dxfId="36" priority="37" operator="containsText" text="P">
      <formula>NOT(ISERROR(SEARCH("P",AQ51)))</formula>
    </cfRule>
  </conditionalFormatting>
  <conditionalFormatting sqref="AS51">
    <cfRule type="cellIs" dxfId="35" priority="33" operator="between">
      <formula>"P"</formula>
      <formula>"P"</formula>
    </cfRule>
    <cfRule type="cellIs" dxfId="34" priority="35" operator="between">
      <formula>"P"</formula>
      <formula>"P"</formula>
    </cfRule>
  </conditionalFormatting>
  <conditionalFormatting sqref="AS51:AT51">
    <cfRule type="containsText" dxfId="33" priority="29" operator="containsText" text="C">
      <formula>NOT(ISERROR(SEARCH("C",AS51)))</formula>
    </cfRule>
    <cfRule type="containsText" dxfId="32" priority="30" operator="containsText" text="P">
      <formula>NOT(ISERROR(SEARCH("P",AS51)))</formula>
    </cfRule>
    <cfRule type="containsText" dxfId="31" priority="31" operator="containsText" text="P">
      <formula>NOT(ISERROR(SEARCH("P",AS51)))</formula>
    </cfRule>
  </conditionalFormatting>
  <conditionalFormatting sqref="AR51">
    <cfRule type="containsText" dxfId="30" priority="27" operator="containsText" text="C">
      <formula>NOT(ISERROR(SEARCH("C",AR51)))</formula>
    </cfRule>
  </conditionalFormatting>
  <conditionalFormatting sqref="AU51">
    <cfRule type="containsText" dxfId="29" priority="17" operator="containsText" text="C">
      <formula>NOT(ISERROR(SEARCH("C",AU51)))</formula>
    </cfRule>
    <cfRule type="containsText" dxfId="28" priority="21" operator="containsText" text="P">
      <formula>NOT(ISERROR(SEARCH("P",AU51)))</formula>
    </cfRule>
    <cfRule type="cellIs" dxfId="27" priority="23" operator="between">
      <formula>"P"</formula>
      <formula>"P"</formula>
    </cfRule>
    <cfRule type="containsText" dxfId="26" priority="25" operator="containsText" text="C">
      <formula>NOT(ISERROR(SEARCH("C",AU51)))</formula>
    </cfRule>
    <cfRule type="containsText" dxfId="25" priority="26" operator="containsText" text="P">
      <formula>NOT(ISERROR(SEARCH("P",AU51)))</formula>
    </cfRule>
  </conditionalFormatting>
  <conditionalFormatting sqref="AW51">
    <cfRule type="cellIs" dxfId="24" priority="22" operator="between">
      <formula>"P"</formula>
      <formula>"P"</formula>
    </cfRule>
    <cfRule type="cellIs" dxfId="23" priority="24" operator="between">
      <formula>"P"</formula>
      <formula>"P"</formula>
    </cfRule>
  </conditionalFormatting>
  <conditionalFormatting sqref="AW51:AX51">
    <cfRule type="containsText" dxfId="22" priority="18" operator="containsText" text="C">
      <formula>NOT(ISERROR(SEARCH("C",AW51)))</formula>
    </cfRule>
    <cfRule type="containsText" dxfId="21" priority="19" operator="containsText" text="P">
      <formula>NOT(ISERROR(SEARCH("P",AW51)))</formula>
    </cfRule>
    <cfRule type="containsText" dxfId="20" priority="20" operator="containsText" text="P">
      <formula>NOT(ISERROR(SEARCH("P",AW51)))</formula>
    </cfRule>
  </conditionalFormatting>
  <conditionalFormatting sqref="AV51">
    <cfRule type="containsText" dxfId="19" priority="16" operator="containsText" text="C">
      <formula>NOT(ISERROR(SEARCH("C",AV51)))</formula>
    </cfRule>
  </conditionalFormatting>
  <conditionalFormatting sqref="AY51">
    <cfRule type="containsText" dxfId="18" priority="6" operator="containsText" text="C">
      <formula>NOT(ISERROR(SEARCH("C",AY51)))</formula>
    </cfRule>
    <cfRule type="containsText" dxfId="17" priority="10" operator="containsText" text="P">
      <formula>NOT(ISERROR(SEARCH("P",AY51)))</formula>
    </cfRule>
    <cfRule type="cellIs" dxfId="16" priority="12" operator="between">
      <formula>"P"</formula>
      <formula>"P"</formula>
    </cfRule>
    <cfRule type="containsText" dxfId="15" priority="14" operator="containsText" text="C">
      <formula>NOT(ISERROR(SEARCH("C",AY51)))</formula>
    </cfRule>
    <cfRule type="containsText" dxfId="14" priority="15" operator="containsText" text="P">
      <formula>NOT(ISERROR(SEARCH("P",AY51)))</formula>
    </cfRule>
  </conditionalFormatting>
  <conditionalFormatting sqref="BA51">
    <cfRule type="cellIs" dxfId="13" priority="11" operator="between">
      <formula>"P"</formula>
      <formula>"P"</formula>
    </cfRule>
    <cfRule type="cellIs" dxfId="12" priority="13" operator="between">
      <formula>"P"</formula>
      <formula>"P"</formula>
    </cfRule>
  </conditionalFormatting>
  <conditionalFormatting sqref="BA51:BB51">
    <cfRule type="containsText" dxfId="11" priority="7" operator="containsText" text="C">
      <formula>NOT(ISERROR(SEARCH("C",BA51)))</formula>
    </cfRule>
    <cfRule type="containsText" dxfId="10" priority="8" operator="containsText" text="P">
      <formula>NOT(ISERROR(SEARCH("P",BA51)))</formula>
    </cfRule>
    <cfRule type="containsText" dxfId="9" priority="9" operator="containsText" text="P">
      <formula>NOT(ISERROR(SEARCH("P",BA51)))</formula>
    </cfRule>
  </conditionalFormatting>
  <conditionalFormatting sqref="AZ51">
    <cfRule type="containsText" dxfId="8" priority="5" operator="containsText" text="C">
      <formula>NOT(ISERROR(SEARCH("C",AZ51)))</formula>
    </cfRule>
  </conditionalFormatting>
  <conditionalFormatting sqref="G9 I9:BB9 G10:BB46">
    <cfRule type="containsText" dxfId="3" priority="3" stopIfTrue="1" operator="containsText" text="c">
      <formula>NOT(ISERROR(SEARCH("c",G9)))</formula>
    </cfRule>
    <cfRule type="containsText" dxfId="2" priority="4" stopIfTrue="1" operator="containsText" text="p">
      <formula>NOT(ISERROR(SEARCH("p",G9)))</formula>
    </cfRule>
  </conditionalFormatting>
  <conditionalFormatting sqref="G9:BB46">
    <cfRule type="cellIs" dxfId="1" priority="1" operator="equal">
      <formula>"X"</formula>
    </cfRule>
    <cfRule type="cellIs" dxfId="0" priority="2" operator="equal">
      <formula>"P"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20</vt:i4>
      </vt:variant>
      <vt:variant>
        <vt:lpstr>Rangos con nombre</vt:lpstr>
      </vt:variant>
      <vt:variant>
        <vt:i4>14</vt:i4>
      </vt:variant>
    </vt:vector>
  </HeadingPairs>
  <TitlesOfParts>
    <vt:vector size="34" baseType="lpstr">
      <vt:lpstr>9</vt:lpstr>
      <vt:lpstr>17</vt:lpstr>
      <vt:lpstr>20</vt:lpstr>
      <vt:lpstr>21</vt:lpstr>
      <vt:lpstr>26</vt:lpstr>
      <vt:lpstr>33</vt:lpstr>
      <vt:lpstr>34</vt:lpstr>
      <vt:lpstr>39</vt:lpstr>
      <vt:lpstr>41</vt:lpstr>
      <vt:lpstr>42</vt:lpstr>
      <vt:lpstr>43</vt:lpstr>
      <vt:lpstr>46</vt:lpstr>
      <vt:lpstr>53</vt:lpstr>
      <vt:lpstr>54</vt:lpstr>
      <vt:lpstr>55</vt:lpstr>
      <vt:lpstr>61</vt:lpstr>
      <vt:lpstr>63</vt:lpstr>
      <vt:lpstr>65</vt:lpstr>
      <vt:lpstr>Man-to Gral 2017</vt:lpstr>
      <vt:lpstr>Man-to Gral 2018</vt:lpstr>
      <vt:lpstr>'17'!Área_de_impresión</vt:lpstr>
      <vt:lpstr>'20'!Área_de_impresión</vt:lpstr>
      <vt:lpstr>'26'!Área_de_impresión</vt:lpstr>
      <vt:lpstr>'33'!Área_de_impresión</vt:lpstr>
      <vt:lpstr>'39'!Área_de_impresión</vt:lpstr>
      <vt:lpstr>'41'!Área_de_impresión</vt:lpstr>
      <vt:lpstr>'42'!Área_de_impresión</vt:lpstr>
      <vt:lpstr>'43'!Área_de_impresión</vt:lpstr>
      <vt:lpstr>'46'!Área_de_impresión</vt:lpstr>
      <vt:lpstr>'53'!Área_de_impresión</vt:lpstr>
      <vt:lpstr>'54'!Área_de_impresión</vt:lpstr>
      <vt:lpstr>'55'!Área_de_impresión</vt:lpstr>
      <vt:lpstr>'63'!Área_de_impresión</vt:lpstr>
      <vt:lpstr>'9'!Área_de_impresión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Informatica</cp:lastModifiedBy>
  <cp:lastPrinted>2017-09-22T16:55:38Z</cp:lastPrinted>
  <dcterms:created xsi:type="dcterms:W3CDTF">2010-01-26T19:19:43Z</dcterms:created>
  <dcterms:modified xsi:type="dcterms:W3CDTF">2017-10-02T21:15:14Z</dcterms:modified>
</cp:coreProperties>
</file>