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co\project-extrusion\documents\"/>
    </mc:Choice>
  </mc:AlternateContent>
  <bookViews>
    <workbookView xWindow="3780" yWindow="0" windowWidth="19545" windowHeight="8340"/>
  </bookViews>
  <sheets>
    <sheet name="Digikey" sheetId="5" r:id="rId1"/>
    <sheet name="Mouser" sheetId="1" r:id="rId2"/>
    <sheet name="Required" sheetId="2" r:id="rId3"/>
    <sheet name="Options" sheetId="3" r:id="rId4"/>
    <sheet name="User form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D2" i="4" l="1"/>
  <c r="E2" i="4" a="1"/>
  <c r="E2" i="4" s="1"/>
  <c r="C2" i="4"/>
</calcChain>
</file>

<file path=xl/sharedStrings.xml><?xml version="1.0" encoding="utf-8"?>
<sst xmlns="http://schemas.openxmlformats.org/spreadsheetml/2006/main" count="95" uniqueCount="61">
  <si>
    <t>Part Number</t>
  </si>
  <si>
    <t>Part Description</t>
  </si>
  <si>
    <t>Digikey PN</t>
  </si>
  <si>
    <t>Digikey Price</t>
  </si>
  <si>
    <t>Mouser PN</t>
  </si>
  <si>
    <t>Mouser Price</t>
  </si>
  <si>
    <t>296-28915-5-ND</t>
  </si>
  <si>
    <t>595-DRV8825PWP</t>
  </si>
  <si>
    <t>DRV8825PWP</t>
  </si>
  <si>
    <t>IC MOTOR DRIVER PAR 28HTSSOP</t>
  </si>
  <si>
    <t>CAT24C256WI-GT3</t>
  </si>
  <si>
    <t>IC EEPROM 256KBIT 400KHZ 8SOIC</t>
  </si>
  <si>
    <t>CAT24C256WI-GT3OSCT-ND </t>
  </si>
  <si>
    <t>698-CAT24C256WI-GT3</t>
  </si>
  <si>
    <t>HCTL-2032-SC</t>
  </si>
  <si>
    <t>630-HCTL-2032-SC</t>
  </si>
  <si>
    <t>516-1885-5-ND</t>
  </si>
  <si>
    <t>IC DECODER/COUNTER 32BIT 32-SOIC</t>
  </si>
  <si>
    <t>DAC088S085CIMT/NOPB</t>
  </si>
  <si>
    <t>DAC088S085CIMT/NOPB-ND</t>
  </si>
  <si>
    <t>IC DAC 8BIT OCTAL R-R 16-TSSOP</t>
  </si>
  <si>
    <t>926-DA088S085CIMTNPB</t>
  </si>
  <si>
    <t>296-4620-1-ND</t>
  </si>
  <si>
    <t>SN74AHC595PWR</t>
  </si>
  <si>
    <t>IC 8BIT SHFT REG TRI-ST 16-TSSOP</t>
  </si>
  <si>
    <t>595-SN74AHC595PWR</t>
  </si>
  <si>
    <t>PCB</t>
  </si>
  <si>
    <t>Part Count</t>
  </si>
  <si>
    <t>Mixed Price</t>
  </si>
  <si>
    <t>TLC5952DAP</t>
  </si>
  <si>
    <t>IC LED DRIVER LINEAR 32HTSSOP</t>
  </si>
  <si>
    <t>296-24580-5-ND</t>
  </si>
  <si>
    <t>Digikey Price 1x</t>
  </si>
  <si>
    <t>Digikey Price 10x</t>
  </si>
  <si>
    <t>Digikey Price 50x</t>
  </si>
  <si>
    <t>Digikey Price 100x</t>
  </si>
  <si>
    <t>Mouser Price 1x</t>
  </si>
  <si>
    <t>Mouser Price 10x</t>
  </si>
  <si>
    <t>Mouser Price 50x</t>
  </si>
  <si>
    <t>Mouser Price 100x</t>
  </si>
  <si>
    <t>Quantity Recommended</t>
  </si>
  <si>
    <t>Quantity Needed</t>
  </si>
  <si>
    <t>LED Display Drivers 24-Channel Constant Current LED Drvr</t>
  </si>
  <si>
    <t>595-TLC5952DAP</t>
  </si>
  <si>
    <t>Mouser Price 25x</t>
  </si>
  <si>
    <t>Motor / Motion / Ignition Controllers &amp; Drivers 2.5A Bipolar Stepper Motor Driver</t>
  </si>
  <si>
    <t>EEPROM 256K-Bit I2C Serial CMOS EEPROM</t>
  </si>
  <si>
    <t>Interface - Specialized Decoder/Counter</t>
  </si>
  <si>
    <t>Digital to Analog Converters - DAC 8B Micro Pwr OCTAL DAC</t>
  </si>
  <si>
    <t>Counter Shift Registers Tri-State 8-Bit</t>
  </si>
  <si>
    <t>Digikey Price 25x</t>
  </si>
  <si>
    <t>Part number</t>
  </si>
  <si>
    <t>285-1217-ND</t>
  </si>
  <si>
    <t>DPP480241</t>
  </si>
  <si>
    <t>PWR SUP DIN RAIL 24V 20A</t>
  </si>
  <si>
    <t>Price</t>
  </si>
  <si>
    <t>967-DPP480241</t>
  </si>
  <si>
    <t>Part Category</t>
  </si>
  <si>
    <t>IC</t>
  </si>
  <si>
    <t>PSU</t>
  </si>
  <si>
    <t>DIN Rail Power Supplies 480W 24V 20A DIN Rail 115/230VAC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</si>
</sst>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44" fontId="0" fillId="0" borderId="0" xfId="1" applyFont="1"/>
    <xf numFmtId="44" fontId="0" fillId="0" borderId="0" xfId="1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HCTL-2032-SC/516-1885-5-ND/1235899" TargetMode="External"/><Relationship Id="rId7" Type="http://schemas.openxmlformats.org/officeDocument/2006/relationships/hyperlink" Target="http://www.digikey.com/product-detail/en/DPP480241/285-1217-ND/1631398" TargetMode="External"/><Relationship Id="rId2" Type="http://schemas.openxmlformats.org/officeDocument/2006/relationships/hyperlink" Target="http://www.digikey.com/product-detail/en/CAT24C256WI-GT3/CAT24C256WI-GT3OSCT-ND/2704982" TargetMode="External"/><Relationship Id="rId1" Type="http://schemas.openxmlformats.org/officeDocument/2006/relationships/hyperlink" Target="http://www.digikey.com/product-detail/en/DRV8825PWP/296-28915-5-ND/2676775" TargetMode="External"/><Relationship Id="rId6" Type="http://schemas.openxmlformats.org/officeDocument/2006/relationships/hyperlink" Target="http://www.digikey.com/product-detail/en/TLC5952DAP/296-24580-5-ND/2078405" TargetMode="External"/><Relationship Id="rId5" Type="http://schemas.openxmlformats.org/officeDocument/2006/relationships/hyperlink" Target="http://www.digikey.com/product-detail/en/SN74AHC595PWR/296-4620-1-ND/375238" TargetMode="External"/><Relationship Id="rId4" Type="http://schemas.openxmlformats.org/officeDocument/2006/relationships/hyperlink" Target="http://www.digikey.com/product-detail/en/DAC088S085CIMT%2FNOPB/DAC088S085CIMT%2FNOPB-ND/165814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Avago-Technologies/HCTL-2032-SC/?qs=sGAEpiMZZMsx4%2fFVpd5sGfAm5G4KbREp" TargetMode="External"/><Relationship Id="rId7" Type="http://schemas.openxmlformats.org/officeDocument/2006/relationships/hyperlink" Target="http://www.mouser.com/ProductDetail/TDK-Lambda/DPP480241/?qs=sGAEpiMZZMsZudspt76%2fSiWV%2fEQMCSlu9MlTwDF%252b7T0%3d" TargetMode="External"/><Relationship Id="rId2" Type="http://schemas.openxmlformats.org/officeDocument/2006/relationships/hyperlink" Target="http://www.mouser.com/ProductDetail/ON-Semiconductor/CAT24C256WI-GT3/?qs=sGAEpiMZZMuVhdAcoizlReWCLrywymY2%2fLYsR6sjnIQ%3d" TargetMode="External"/><Relationship Id="rId1" Type="http://schemas.openxmlformats.org/officeDocument/2006/relationships/hyperlink" Target="http://www.mouser.com/ProductDetail/Texas-Instruments/DRV8825PWP/?qs=sGAEpiMZZMvt6eWNl%252b39CONAp7d4Q4UX" TargetMode="External"/><Relationship Id="rId6" Type="http://schemas.openxmlformats.org/officeDocument/2006/relationships/hyperlink" Target="http://www.mouser.com/ProductDetail/Texas-Instruments/TLC5952DAP/?qs=sGAEpiMZZMsPdFgpQMKDR%2fbC%2fMp5ElLZsQ9d642DADI%3d" TargetMode="External"/><Relationship Id="rId5" Type="http://schemas.openxmlformats.org/officeDocument/2006/relationships/hyperlink" Target="http://www.mouser.com/ProductDetail/Texas-Instruments/SN74AHC595PWR/?qs=sGAEpiMZZMtsbn1GaJyslzfkh1h1g%2fFQTCckm%252bIfaXA%3d" TargetMode="External"/><Relationship Id="rId4" Type="http://schemas.openxmlformats.org/officeDocument/2006/relationships/hyperlink" Target="http://www.mouser.com/ProductDetail/Texas-Instruments/DAC088S085CIMT-NOPB/?qs=sGAEpiMZZMvu8NZDyZ4K0WZk97Cq2tp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DPP480241/285-1217-ND/1631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3" sqref="C13"/>
    </sheetView>
  </sheetViews>
  <sheetFormatPr defaultRowHeight="15" x14ac:dyDescent="0.25"/>
  <cols>
    <col min="1" max="1" width="22.5703125" bestFit="1" customWidth="1"/>
    <col min="2" max="2" width="34" bestFit="1" customWidth="1"/>
    <col min="3" max="3" width="12.85546875" bestFit="1" customWidth="1"/>
    <col min="4" max="4" width="26.140625" bestFit="1" customWidth="1"/>
    <col min="5" max="6" width="17.5703125" bestFit="1" customWidth="1"/>
    <col min="7" max="7" width="17.5703125" customWidth="1"/>
    <col min="8" max="9" width="18.5703125" bestFit="1" customWidth="1"/>
  </cols>
  <sheetData>
    <row r="1" spans="1:9" x14ac:dyDescent="0.25">
      <c r="A1" s="1" t="s">
        <v>0</v>
      </c>
      <c r="B1" s="1" t="s">
        <v>1</v>
      </c>
      <c r="C1" s="1" t="s">
        <v>57</v>
      </c>
      <c r="D1" s="1" t="s">
        <v>2</v>
      </c>
      <c r="E1" s="4" t="s">
        <v>32</v>
      </c>
      <c r="F1" s="4" t="s">
        <v>33</v>
      </c>
      <c r="G1" s="4" t="s">
        <v>50</v>
      </c>
      <c r="H1" s="4" t="s">
        <v>34</v>
      </c>
      <c r="I1" s="4" t="s">
        <v>35</v>
      </c>
    </row>
    <row r="2" spans="1:9" x14ac:dyDescent="0.25">
      <c r="A2" t="s">
        <v>8</v>
      </c>
      <c r="B2" t="s">
        <v>9</v>
      </c>
      <c r="C2" t="s">
        <v>58</v>
      </c>
      <c r="D2" s="2" t="s">
        <v>6</v>
      </c>
      <c r="E2" s="3">
        <v>6.53</v>
      </c>
      <c r="F2" s="3">
        <v>5.8730000000000002</v>
      </c>
      <c r="G2" s="3">
        <v>5.3503999999999996</v>
      </c>
      <c r="H2" s="3">
        <v>5.3503999999999996</v>
      </c>
      <c r="I2" s="3">
        <v>4.8285</v>
      </c>
    </row>
    <row r="3" spans="1:9" x14ac:dyDescent="0.25">
      <c r="A3" t="s">
        <v>10</v>
      </c>
      <c r="B3" t="s">
        <v>11</v>
      </c>
      <c r="C3" t="s">
        <v>58</v>
      </c>
      <c r="D3" s="2" t="s">
        <v>12</v>
      </c>
      <c r="E3" s="3">
        <v>0.73</v>
      </c>
      <c r="F3" s="3">
        <v>0.61599999999999999</v>
      </c>
      <c r="G3" s="3">
        <v>0.53959999999999997</v>
      </c>
      <c r="H3" s="3">
        <v>0.53959999999999997</v>
      </c>
      <c r="I3" s="3">
        <v>0.46200000000000002</v>
      </c>
    </row>
    <row r="4" spans="1:9" x14ac:dyDescent="0.25">
      <c r="A4" t="s">
        <v>14</v>
      </c>
      <c r="B4" t="s">
        <v>17</v>
      </c>
      <c r="C4" t="s">
        <v>58</v>
      </c>
      <c r="D4" s="2" t="s">
        <v>16</v>
      </c>
      <c r="E4" s="3">
        <v>12.04</v>
      </c>
      <c r="F4" s="3">
        <v>10.834</v>
      </c>
      <c r="G4" s="3">
        <v>10.834</v>
      </c>
      <c r="H4" s="3">
        <v>9.8707999999999991</v>
      </c>
      <c r="I4" s="3">
        <v>8.9077999999999999</v>
      </c>
    </row>
    <row r="5" spans="1:9" x14ac:dyDescent="0.25">
      <c r="A5" t="s">
        <v>18</v>
      </c>
      <c r="B5" t="s">
        <v>20</v>
      </c>
      <c r="C5" t="s">
        <v>58</v>
      </c>
      <c r="D5" s="2" t="s">
        <v>19</v>
      </c>
      <c r="E5" s="3">
        <v>4.54</v>
      </c>
      <c r="F5" s="3">
        <v>4.05</v>
      </c>
      <c r="G5" s="3">
        <v>4.05</v>
      </c>
      <c r="H5" s="3">
        <v>3.645</v>
      </c>
      <c r="I5" s="3">
        <v>3.3210000000000002</v>
      </c>
    </row>
    <row r="6" spans="1:9" x14ac:dyDescent="0.25">
      <c r="A6" t="s">
        <v>23</v>
      </c>
      <c r="B6" t="s">
        <v>24</v>
      </c>
      <c r="C6" t="s">
        <v>58</v>
      </c>
      <c r="D6" s="2" t="s">
        <v>22</v>
      </c>
      <c r="E6" s="3">
        <v>0.59</v>
      </c>
      <c r="F6" s="3">
        <v>0.49399999999999999</v>
      </c>
      <c r="G6" s="3">
        <v>0.43319999999999997</v>
      </c>
      <c r="H6" s="3">
        <v>0.43319999999999997</v>
      </c>
      <c r="I6" s="3">
        <v>0.37080000000000002</v>
      </c>
    </row>
    <row r="7" spans="1:9" x14ac:dyDescent="0.25">
      <c r="A7" t="s">
        <v>29</v>
      </c>
      <c r="B7" t="s">
        <v>30</v>
      </c>
      <c r="C7" t="s">
        <v>58</v>
      </c>
      <c r="D7" s="2" t="s">
        <v>31</v>
      </c>
      <c r="E7" s="3">
        <v>4.08</v>
      </c>
      <c r="F7" s="3">
        <v>3.645</v>
      </c>
      <c r="G7" s="3">
        <v>3.645</v>
      </c>
      <c r="H7" s="3">
        <v>3.2806000000000002</v>
      </c>
      <c r="I7" s="3">
        <v>2.9889000000000001</v>
      </c>
    </row>
    <row r="8" spans="1:9" x14ac:dyDescent="0.25">
      <c r="A8" t="s">
        <v>53</v>
      </c>
      <c r="B8" t="s">
        <v>54</v>
      </c>
      <c r="C8" t="s">
        <v>59</v>
      </c>
      <c r="D8" s="2" t="s">
        <v>52</v>
      </c>
      <c r="E8" s="3">
        <v>202</v>
      </c>
      <c r="F8" s="3">
        <v>181.79900000000001</v>
      </c>
      <c r="G8" s="3">
        <v>181.79900000000001</v>
      </c>
      <c r="H8" s="3">
        <v>181.79900000000001</v>
      </c>
      <c r="I8" s="3">
        <v>181.79900000000001</v>
      </c>
    </row>
  </sheetData>
  <hyperlinks>
    <hyperlink ref="D2" r:id="rId1" display="http://www.digikey.com/product-detail/en/DRV8825PWP/296-28915-5-ND/2676775"/>
    <hyperlink ref="D3" r:id="rId2" display="http://www.digikey.com/product-detail/en/CAT24C256WI-GT3/CAT24C256WI-GT3OSCT-ND/2704982"/>
    <hyperlink ref="D4" r:id="rId3" display="http://www.digikey.com/product-detail/en/HCTL-2032-SC/516-1885-5-ND/1235899"/>
    <hyperlink ref="D5" r:id="rId4" display="http://www.digikey.com/product-detail/en/DAC088S085CIMT%2FNOPB/DAC088S085CIMT%2FNOPB-ND/1658141"/>
    <hyperlink ref="D6" r:id="rId5" display="http://www.digikey.com/product-detail/en/SN74AHC595PWR/296-4620-1-ND/375238"/>
    <hyperlink ref="D7" r:id="rId6" display="http://www.digikey.com/product-detail/en/TLC5952DAP/296-24580-5-ND/2078405"/>
    <hyperlink ref="D8" r:id="rId7" display="http://www.digikey.com/product-detail/en/DPP480241/285-1217-ND/16313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3" sqref="B13"/>
    </sheetView>
  </sheetViews>
  <sheetFormatPr defaultRowHeight="15" x14ac:dyDescent="0.25"/>
  <cols>
    <col min="1" max="1" width="22.5703125" bestFit="1" customWidth="1"/>
    <col min="2" max="2" width="74.28515625" bestFit="1" customWidth="1"/>
    <col min="3" max="3" width="12.85546875" bestFit="1" customWidth="1"/>
    <col min="4" max="4" width="22.85546875" bestFit="1" customWidth="1"/>
    <col min="5" max="5" width="16.5703125" style="3" bestFit="1" customWidth="1"/>
    <col min="6" max="6" width="17.7109375" style="3" bestFit="1" customWidth="1"/>
    <col min="7" max="7" width="17.7109375" style="3" customWidth="1"/>
    <col min="8" max="8" width="17.7109375" bestFit="1" customWidth="1"/>
    <col min="9" max="9" width="18.7109375" bestFit="1" customWidth="1"/>
  </cols>
  <sheetData>
    <row r="1" spans="1:9" x14ac:dyDescent="0.25">
      <c r="A1" s="1" t="s">
        <v>0</v>
      </c>
      <c r="B1" s="1" t="s">
        <v>1</v>
      </c>
      <c r="C1" s="1" t="s">
        <v>57</v>
      </c>
      <c r="D1" s="1" t="s">
        <v>4</v>
      </c>
      <c r="E1" s="4" t="s">
        <v>36</v>
      </c>
      <c r="F1" s="4" t="s">
        <v>37</v>
      </c>
      <c r="G1" s="4" t="s">
        <v>44</v>
      </c>
      <c r="H1" s="4" t="s">
        <v>38</v>
      </c>
      <c r="I1" s="4" t="s">
        <v>39</v>
      </c>
    </row>
    <row r="2" spans="1:9" x14ac:dyDescent="0.25">
      <c r="A2" t="s">
        <v>8</v>
      </c>
      <c r="B2" t="s">
        <v>45</v>
      </c>
      <c r="C2" t="s">
        <v>58</v>
      </c>
      <c r="D2" s="2" t="s">
        <v>7</v>
      </c>
      <c r="E2" s="3">
        <v>6.52</v>
      </c>
      <c r="F2" s="3">
        <v>5.87</v>
      </c>
      <c r="G2" s="3">
        <v>5.5</v>
      </c>
      <c r="H2" s="3">
        <v>5.35</v>
      </c>
      <c r="I2" s="3">
        <v>4.82</v>
      </c>
    </row>
    <row r="3" spans="1:9" x14ac:dyDescent="0.25">
      <c r="A3" t="s">
        <v>10</v>
      </c>
      <c r="B3" t="s">
        <v>46</v>
      </c>
      <c r="C3" t="s">
        <v>58</v>
      </c>
      <c r="D3" s="2" t="s">
        <v>13</v>
      </c>
      <c r="E3" s="3">
        <v>0.72</v>
      </c>
      <c r="F3" s="3">
        <v>0.52300000000000002</v>
      </c>
      <c r="G3" s="3">
        <v>0.52300000000000002</v>
      </c>
      <c r="H3" s="3">
        <v>0.52300000000000002</v>
      </c>
      <c r="I3" s="3">
        <v>0.32900000000000001</v>
      </c>
    </row>
    <row r="4" spans="1:9" x14ac:dyDescent="0.25">
      <c r="A4" t="s">
        <v>14</v>
      </c>
      <c r="B4" t="s">
        <v>47</v>
      </c>
      <c r="C4" t="s">
        <v>58</v>
      </c>
      <c r="D4" s="2" t="s">
        <v>15</v>
      </c>
      <c r="E4" s="3">
        <v>10.59</v>
      </c>
      <c r="F4" s="3">
        <v>9.6300000000000008</v>
      </c>
      <c r="G4" s="3">
        <v>8.91</v>
      </c>
      <c r="H4" s="3">
        <v>8.91</v>
      </c>
      <c r="I4" s="3">
        <v>8.19</v>
      </c>
    </row>
    <row r="5" spans="1:9" x14ac:dyDescent="0.25">
      <c r="A5" t="s">
        <v>18</v>
      </c>
      <c r="B5" t="s">
        <v>48</v>
      </c>
      <c r="C5" t="s">
        <v>58</v>
      </c>
      <c r="D5" s="2" t="s">
        <v>21</v>
      </c>
      <c r="E5" s="3">
        <v>4.53</v>
      </c>
      <c r="F5" s="3">
        <v>4.05</v>
      </c>
      <c r="G5" s="3">
        <v>3.64</v>
      </c>
      <c r="H5" s="3">
        <v>3.48</v>
      </c>
      <c r="I5" s="3">
        <v>3.32</v>
      </c>
    </row>
    <row r="6" spans="1:9" x14ac:dyDescent="0.25">
      <c r="A6" t="s">
        <v>23</v>
      </c>
      <c r="B6" t="s">
        <v>49</v>
      </c>
      <c r="C6" t="s">
        <v>58</v>
      </c>
      <c r="D6" s="2" t="s">
        <v>25</v>
      </c>
      <c r="E6" s="3">
        <v>0.56999999999999995</v>
      </c>
      <c r="F6" s="3">
        <v>0.43</v>
      </c>
      <c r="G6" s="3">
        <v>0.43</v>
      </c>
      <c r="H6" s="3">
        <v>0.43</v>
      </c>
      <c r="I6" s="3">
        <v>0.22800000000000001</v>
      </c>
    </row>
    <row r="7" spans="1:9" x14ac:dyDescent="0.25">
      <c r="A7" t="s">
        <v>29</v>
      </c>
      <c r="B7" t="s">
        <v>42</v>
      </c>
      <c r="C7" t="s">
        <v>58</v>
      </c>
      <c r="D7" s="2" t="s">
        <v>43</v>
      </c>
      <c r="E7" s="3">
        <v>4.08</v>
      </c>
      <c r="F7" s="3">
        <v>3.64</v>
      </c>
      <c r="G7" s="3">
        <v>3.28</v>
      </c>
      <c r="H7" s="3">
        <v>3.13</v>
      </c>
      <c r="I7" s="3">
        <v>2.98</v>
      </c>
    </row>
    <row r="8" spans="1:9" x14ac:dyDescent="0.25">
      <c r="A8" t="s">
        <v>53</v>
      </c>
      <c r="B8" t="s">
        <v>60</v>
      </c>
      <c r="C8" t="s">
        <v>59</v>
      </c>
      <c r="D8" s="2" t="s">
        <v>56</v>
      </c>
      <c r="E8" s="3">
        <v>202</v>
      </c>
      <c r="F8" s="3">
        <v>181.8</v>
      </c>
      <c r="G8" s="3">
        <v>176.75</v>
      </c>
      <c r="H8" s="3">
        <v>172.44</v>
      </c>
      <c r="I8" s="3">
        <v>172.44</v>
      </c>
    </row>
    <row r="15" spans="1:9" x14ac:dyDescent="0.25">
      <c r="F15" s="4"/>
      <c r="G15" s="4"/>
    </row>
  </sheetData>
  <hyperlinks>
    <hyperlink ref="D2" r:id="rId1" tooltip="Click to view additional information on this product." display="http://www.mouser.com/ProductDetail/Texas-Instruments/DRV8825PWP/?qs=sGAEpiMZZMvt6eWNl%252b39CONAp7d4Q4UX"/>
    <hyperlink ref="D3" r:id="rId2" tooltip="Click to view additional information on this product." display="http://www.mouser.com/ProductDetail/ON-Semiconductor/CAT24C256WI-GT3/?qs=sGAEpiMZZMuVhdAcoizlReWCLrywymY2%2fLYsR6sjnIQ%3d"/>
    <hyperlink ref="D4" r:id="rId3" tooltip="Click to view additional information on this product." display="http://www.mouser.com/ProductDetail/Avago-Technologies/HCTL-2032-SC/?qs=sGAEpiMZZMsx4%2fFVpd5sGfAm5G4KbREp"/>
    <hyperlink ref="D5" r:id="rId4" tooltip="Click to view additional information on this product." display="http://www.mouser.com/ProductDetail/Texas-Instruments/DAC088S085CIMT-NOPB/?qs=sGAEpiMZZMvu8NZDyZ4K0WZk97Cq2tpD"/>
    <hyperlink ref="D6" r:id="rId5" tooltip="Click to view additional information on this product." display="http://www.mouser.com/ProductDetail/Texas-Instruments/SN74AHC595PWR/?qs=sGAEpiMZZMtsbn1GaJyslzfkh1h1g%2fFQTCckm%252bIfaXA%3d"/>
    <hyperlink ref="D7" r:id="rId6" tooltip="Click to view additional information on this product." display="http://www.mouser.com/ProductDetail/Texas-Instruments/TLC5952DAP/?qs=sGAEpiMZZMsPdFgpQMKDR%2fbC%2fMp5ElLZsQ9d642DADI%3d"/>
    <hyperlink ref="D8" r:id="rId7" tooltip="Click to view additional information on this product." display="http://www.mouser.com/ProductDetail/TDK-Lambda/DPP480241/?qs=sGAEpiMZZMsZudspt76%2fSiWV%2fEQMCSlu9MlTwDF%252b7T0%3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24.85546875" bestFit="1" customWidth="1"/>
    <col min="3" max="3" width="12.5703125" bestFit="1" customWidth="1"/>
    <col min="4" max="4" width="9" bestFit="1" customWidth="1"/>
  </cols>
  <sheetData>
    <row r="1" spans="1:4" s="1" customFormat="1" x14ac:dyDescent="0.25">
      <c r="A1" s="1" t="s">
        <v>51</v>
      </c>
      <c r="B1" s="1" t="s">
        <v>1</v>
      </c>
      <c r="C1" s="1" t="s">
        <v>2</v>
      </c>
      <c r="D1" s="1" t="s">
        <v>55</v>
      </c>
    </row>
    <row r="2" spans="1:4" x14ac:dyDescent="0.25">
      <c r="A2" t="s">
        <v>53</v>
      </c>
      <c r="B2" t="s">
        <v>54</v>
      </c>
      <c r="C2" s="2" t="s">
        <v>52</v>
      </c>
      <c r="D2" s="3">
        <v>202</v>
      </c>
    </row>
  </sheetData>
  <hyperlinks>
    <hyperlink ref="C2" r:id="rId1" display="http://www.digikey.com/product-detail/en/DPP480241/285-1217-ND/163139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1" sqref="H21"/>
    </sheetView>
  </sheetViews>
  <sheetFormatPr defaultRowHeight="15" x14ac:dyDescent="0.25"/>
  <cols>
    <col min="1" max="1" width="4.42578125" bestFit="1" customWidth="1"/>
    <col min="2" max="2" width="10.28515625" bestFit="1" customWidth="1"/>
    <col min="3" max="3" width="14" style="3" bestFit="1" customWidth="1"/>
    <col min="4" max="4" width="14.140625" style="3" bestFit="1" customWidth="1"/>
    <col min="5" max="5" width="12.85546875" style="3" bestFit="1" customWidth="1"/>
    <col min="7" max="7" width="34" bestFit="1" customWidth="1"/>
    <col min="8" max="8" width="16.42578125" bestFit="1" customWidth="1"/>
    <col min="9" max="9" width="23" bestFit="1" customWidth="1"/>
  </cols>
  <sheetData>
    <row r="1" spans="1:9" x14ac:dyDescent="0.25">
      <c r="A1" t="s">
        <v>26</v>
      </c>
      <c r="B1" t="s">
        <v>27</v>
      </c>
      <c r="C1" s="3" t="s">
        <v>3</v>
      </c>
      <c r="D1" s="3" t="s">
        <v>5</v>
      </c>
      <c r="E1" s="3" t="s">
        <v>28</v>
      </c>
      <c r="G1" s="1" t="s">
        <v>1</v>
      </c>
      <c r="H1" s="1" t="s">
        <v>41</v>
      </c>
      <c r="I1" s="1" t="s">
        <v>40</v>
      </c>
    </row>
    <row r="2" spans="1:9" x14ac:dyDescent="0.25">
      <c r="B2" t="e">
        <f>SUM(Mouser!#REF!)</f>
        <v>#REF!</v>
      </c>
      <c r="C2" s="3" t="e">
        <f>SUM(Mouser!#REF!)</f>
        <v>#REF!</v>
      </c>
      <c r="D2" s="3">
        <f>SUM(Mouser!F:F)</f>
        <v>205.94300000000001</v>
      </c>
      <c r="E2" s="3" t="e">
        <f t="array" aca="1" ref="E2" ca="1">SUM(IF(OFFSET(Mouser!#REF!,0,0,COUNT(Mouser!#REF!),1)&gt;OFFSET(Mouser!F2,0,0,COUNT(Mouser!F:F),1),OFFSET(Mouser!F2,0,0,COUNT(Mouser!F:F),1),OFFSET(Mouser!#REF!,0,0,COUNT(Mouser!#REF!),1)))</f>
        <v>#REF!</v>
      </c>
      <c r="G2" t="s">
        <v>9</v>
      </c>
      <c r="H2">
        <v>6</v>
      </c>
      <c r="I2">
        <v>10</v>
      </c>
    </row>
    <row r="3" spans="1:9" x14ac:dyDescent="0.25">
      <c r="G3" t="s">
        <v>11</v>
      </c>
      <c r="H3">
        <v>1</v>
      </c>
      <c r="I3">
        <v>3</v>
      </c>
    </row>
    <row r="4" spans="1:9" x14ac:dyDescent="0.25">
      <c r="G4" t="s">
        <v>17</v>
      </c>
      <c r="H4">
        <v>2</v>
      </c>
      <c r="I4">
        <v>3</v>
      </c>
    </row>
    <row r="5" spans="1:9" x14ac:dyDescent="0.25">
      <c r="G5" t="s">
        <v>20</v>
      </c>
      <c r="H5">
        <v>1</v>
      </c>
      <c r="I5">
        <v>2</v>
      </c>
    </row>
    <row r="6" spans="1:9" x14ac:dyDescent="0.25">
      <c r="G6" t="s">
        <v>24</v>
      </c>
      <c r="H6">
        <v>6</v>
      </c>
      <c r="I6">
        <v>10</v>
      </c>
    </row>
    <row r="7" spans="1:9" x14ac:dyDescent="0.25">
      <c r="G7" t="s">
        <v>30</v>
      </c>
      <c r="H7">
        <v>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Digikey</vt:lpstr>
      <vt:lpstr>Mouser</vt:lpstr>
      <vt:lpstr>Required</vt:lpstr>
      <vt:lpstr>Options</vt:lpstr>
      <vt:lpstr>User form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</dc:creator>
  <cp:lastModifiedBy>Yaco</cp:lastModifiedBy>
  <dcterms:created xsi:type="dcterms:W3CDTF">2014-06-21T22:30:35Z</dcterms:created>
  <dcterms:modified xsi:type="dcterms:W3CDTF">2014-06-26T03:54:22Z</dcterms:modified>
</cp:coreProperties>
</file>