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csha\Desktop\"/>
    </mc:Choice>
  </mc:AlternateContent>
  <xr:revisionPtr revIDLastSave="0" documentId="13_ncr:1_{3B9B1050-4E2E-4DAC-9721-50AB7E0C0023}" xr6:coauthVersionLast="47" xr6:coauthVersionMax="47" xr10:uidLastSave="{00000000-0000-0000-0000-000000000000}"/>
  <bookViews>
    <workbookView xWindow="-120" yWindow="-120" windowWidth="29040" windowHeight="15840" activeTab="3" xr2:uid="{5CC26A55-9FBC-492F-BFFA-F2EB86A154F8}"/>
  </bookViews>
  <sheets>
    <sheet name="Casos 3x3" sheetId="2" r:id="rId1"/>
    <sheet name="Ejemplos 4x4, 3x3 otros" sheetId="1" r:id="rId2"/>
    <sheet name="Hoja3" sheetId="3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V51" i="4" l="1"/>
  <c r="AV50" i="4"/>
  <c r="AV49" i="4"/>
  <c r="AV48" i="4"/>
  <c r="AV47" i="4"/>
  <c r="AV46" i="4"/>
  <c r="AV45" i="4"/>
  <c r="AV44" i="4"/>
  <c r="AV43" i="4"/>
  <c r="AV42" i="4"/>
  <c r="AV41" i="4"/>
  <c r="AV40" i="4"/>
  <c r="AV39" i="4"/>
  <c r="AV38" i="4"/>
  <c r="AV37" i="4"/>
  <c r="AV36" i="4"/>
  <c r="AV35" i="4"/>
  <c r="AV34" i="4"/>
  <c r="AV33" i="4"/>
  <c r="AV32" i="4"/>
  <c r="AV31" i="4"/>
  <c r="AU51" i="4"/>
  <c r="AT51" i="4"/>
  <c r="AS51" i="4"/>
  <c r="AR51" i="4"/>
  <c r="AQ51" i="4"/>
  <c r="AP51" i="4"/>
  <c r="AO51" i="4"/>
  <c r="AN51" i="4"/>
  <c r="AM51" i="4"/>
  <c r="AL51" i="4"/>
  <c r="AK51" i="4"/>
  <c r="AJ51" i="4"/>
  <c r="AI51" i="4"/>
  <c r="AH51" i="4"/>
  <c r="AG51" i="4"/>
  <c r="AF51" i="4"/>
  <c r="AE51" i="4"/>
  <c r="AD51" i="4"/>
  <c r="AC51" i="4"/>
  <c r="AB51" i="4"/>
  <c r="AU50" i="4"/>
  <c r="AT50" i="4"/>
  <c r="AS50" i="4"/>
  <c r="AR50" i="4"/>
  <c r="AQ50" i="4"/>
  <c r="AP50" i="4"/>
  <c r="AO50" i="4"/>
  <c r="AN50" i="4"/>
  <c r="AM50" i="4"/>
  <c r="AL50" i="4"/>
  <c r="AK50" i="4"/>
  <c r="AJ50" i="4"/>
  <c r="AI50" i="4"/>
  <c r="AH50" i="4"/>
  <c r="AG50" i="4"/>
  <c r="AF50" i="4"/>
  <c r="AE50" i="4"/>
  <c r="AD50" i="4"/>
  <c r="AC50" i="4"/>
  <c r="AB50" i="4"/>
  <c r="AU49" i="4"/>
  <c r="AT49" i="4"/>
  <c r="AS49" i="4"/>
  <c r="AR49" i="4"/>
  <c r="AQ49" i="4"/>
  <c r="AP49" i="4"/>
  <c r="AO49" i="4"/>
  <c r="AN49" i="4"/>
  <c r="AM49" i="4"/>
  <c r="AL49" i="4"/>
  <c r="AK49" i="4"/>
  <c r="AJ49" i="4"/>
  <c r="AI49" i="4"/>
  <c r="AH49" i="4"/>
  <c r="AG49" i="4"/>
  <c r="AF49" i="4"/>
  <c r="AE49" i="4"/>
  <c r="AD49" i="4"/>
  <c r="AC49" i="4"/>
  <c r="AB49" i="4"/>
  <c r="AU48" i="4"/>
  <c r="AT48" i="4"/>
  <c r="AS48" i="4"/>
  <c r="AR48" i="4"/>
  <c r="AQ48" i="4"/>
  <c r="AP48" i="4"/>
  <c r="AO48" i="4"/>
  <c r="AN48" i="4"/>
  <c r="AM48" i="4"/>
  <c r="AL48" i="4"/>
  <c r="AK48" i="4"/>
  <c r="AJ48" i="4"/>
  <c r="AI48" i="4"/>
  <c r="AH48" i="4"/>
  <c r="AG48" i="4"/>
  <c r="AF48" i="4"/>
  <c r="AE48" i="4"/>
  <c r="AD48" i="4"/>
  <c r="AC48" i="4"/>
  <c r="AB48" i="4"/>
  <c r="AU47" i="4"/>
  <c r="AT47" i="4"/>
  <c r="AS47" i="4"/>
  <c r="AR47" i="4"/>
  <c r="AQ47" i="4"/>
  <c r="AP47" i="4"/>
  <c r="AO47" i="4"/>
  <c r="AN47" i="4"/>
  <c r="AM47" i="4"/>
  <c r="AL47" i="4"/>
  <c r="AK47" i="4"/>
  <c r="AJ47" i="4"/>
  <c r="AI47" i="4"/>
  <c r="AH47" i="4"/>
  <c r="AG47" i="4"/>
  <c r="AF47" i="4"/>
  <c r="AE47" i="4"/>
  <c r="AD47" i="4"/>
  <c r="AC47" i="4"/>
  <c r="AB47" i="4"/>
  <c r="AU46" i="4"/>
  <c r="AT46" i="4"/>
  <c r="AS46" i="4"/>
  <c r="AR46" i="4"/>
  <c r="AQ46" i="4"/>
  <c r="AP46" i="4"/>
  <c r="AO46" i="4"/>
  <c r="AN46" i="4"/>
  <c r="AM46" i="4"/>
  <c r="AL46" i="4"/>
  <c r="AK46" i="4"/>
  <c r="AJ46" i="4"/>
  <c r="AI46" i="4"/>
  <c r="AH46" i="4"/>
  <c r="AG46" i="4"/>
  <c r="AF46" i="4"/>
  <c r="AE46" i="4"/>
  <c r="AD46" i="4"/>
  <c r="AC46" i="4"/>
  <c r="AB46" i="4"/>
  <c r="AU45" i="4"/>
  <c r="AT45" i="4"/>
  <c r="AS45" i="4"/>
  <c r="AR45" i="4"/>
  <c r="AQ45" i="4"/>
  <c r="AP45" i="4"/>
  <c r="AO45" i="4"/>
  <c r="AN45" i="4"/>
  <c r="AM45" i="4"/>
  <c r="AL45" i="4"/>
  <c r="AK45" i="4"/>
  <c r="AJ45" i="4"/>
  <c r="AI45" i="4"/>
  <c r="AH45" i="4"/>
  <c r="AG45" i="4"/>
  <c r="AF45" i="4"/>
  <c r="AE45" i="4"/>
  <c r="AD45" i="4"/>
  <c r="AC45" i="4"/>
  <c r="AB45" i="4"/>
  <c r="AU44" i="4"/>
  <c r="AT44" i="4"/>
  <c r="AS44" i="4"/>
  <c r="AR44" i="4"/>
  <c r="AQ44" i="4"/>
  <c r="AP44" i="4"/>
  <c r="AO44" i="4"/>
  <c r="AN44" i="4"/>
  <c r="AM44" i="4"/>
  <c r="AL44" i="4"/>
  <c r="AK44" i="4"/>
  <c r="AJ44" i="4"/>
  <c r="AI44" i="4"/>
  <c r="AH44" i="4"/>
  <c r="AG44" i="4"/>
  <c r="AF44" i="4"/>
  <c r="AE44" i="4"/>
  <c r="AD44" i="4"/>
  <c r="AC44" i="4"/>
  <c r="AB44" i="4"/>
  <c r="AU43" i="4"/>
  <c r="AT43" i="4"/>
  <c r="AS43" i="4"/>
  <c r="AR43" i="4"/>
  <c r="AQ43" i="4"/>
  <c r="AP43" i="4"/>
  <c r="AO43" i="4"/>
  <c r="AN43" i="4"/>
  <c r="AM43" i="4"/>
  <c r="AL43" i="4"/>
  <c r="AK43" i="4"/>
  <c r="AJ43" i="4"/>
  <c r="AI43" i="4"/>
  <c r="AH43" i="4"/>
  <c r="AG43" i="4"/>
  <c r="AF43" i="4"/>
  <c r="AE43" i="4"/>
  <c r="AD43" i="4"/>
  <c r="AC43" i="4"/>
  <c r="AB43" i="4"/>
  <c r="AU42" i="4"/>
  <c r="AT42" i="4"/>
  <c r="AS42" i="4"/>
  <c r="AR42" i="4"/>
  <c r="AQ42" i="4"/>
  <c r="AP42" i="4"/>
  <c r="AO42" i="4"/>
  <c r="AN42" i="4"/>
  <c r="AM42" i="4"/>
  <c r="AL42" i="4"/>
  <c r="AK42" i="4"/>
  <c r="AJ42" i="4"/>
  <c r="AI42" i="4"/>
  <c r="AH42" i="4"/>
  <c r="AG42" i="4"/>
  <c r="AF42" i="4"/>
  <c r="AE42" i="4"/>
  <c r="AD42" i="4"/>
  <c r="AC42" i="4"/>
  <c r="AB42" i="4"/>
  <c r="AU41" i="4"/>
  <c r="AT41" i="4"/>
  <c r="AS41" i="4"/>
  <c r="AR41" i="4"/>
  <c r="AQ41" i="4"/>
  <c r="AP41" i="4"/>
  <c r="AO41" i="4"/>
  <c r="AN41" i="4"/>
  <c r="AM41" i="4"/>
  <c r="AL41" i="4"/>
  <c r="AK41" i="4"/>
  <c r="AJ41" i="4"/>
  <c r="AI41" i="4"/>
  <c r="AH41" i="4"/>
  <c r="AG41" i="4"/>
  <c r="AF41" i="4"/>
  <c r="AE41" i="4"/>
  <c r="AD41" i="4"/>
  <c r="AC41" i="4"/>
  <c r="AB41" i="4"/>
  <c r="AU40" i="4"/>
  <c r="AT40" i="4"/>
  <c r="AS40" i="4"/>
  <c r="AR40" i="4"/>
  <c r="AQ40" i="4"/>
  <c r="AP40" i="4"/>
  <c r="AO40" i="4"/>
  <c r="AN40" i="4"/>
  <c r="AM40" i="4"/>
  <c r="AL40" i="4"/>
  <c r="AK40" i="4"/>
  <c r="AJ40" i="4"/>
  <c r="AI40" i="4"/>
  <c r="AH40" i="4"/>
  <c r="AG40" i="4"/>
  <c r="AF40" i="4"/>
  <c r="AE40" i="4"/>
  <c r="AD40" i="4"/>
  <c r="AC40" i="4"/>
  <c r="AB40" i="4"/>
  <c r="AU39" i="4"/>
  <c r="AT39" i="4"/>
  <c r="AS39" i="4"/>
  <c r="AR39" i="4"/>
  <c r="AQ39" i="4"/>
  <c r="AP39" i="4"/>
  <c r="AO39" i="4"/>
  <c r="AN39" i="4"/>
  <c r="AM39" i="4"/>
  <c r="AL39" i="4"/>
  <c r="AK39" i="4"/>
  <c r="AJ39" i="4"/>
  <c r="AI39" i="4"/>
  <c r="AH39" i="4"/>
  <c r="AG39" i="4"/>
  <c r="AF39" i="4"/>
  <c r="AE39" i="4"/>
  <c r="AD39" i="4"/>
  <c r="AC39" i="4"/>
  <c r="AB39" i="4"/>
  <c r="AU38" i="4"/>
  <c r="AT38" i="4"/>
  <c r="AS38" i="4"/>
  <c r="AR38" i="4"/>
  <c r="AQ38" i="4"/>
  <c r="AP38" i="4"/>
  <c r="AO38" i="4"/>
  <c r="AN38" i="4"/>
  <c r="AM38" i="4"/>
  <c r="AL38" i="4"/>
  <c r="AK38" i="4"/>
  <c r="AJ38" i="4"/>
  <c r="AI38" i="4"/>
  <c r="AH38" i="4"/>
  <c r="AG38" i="4"/>
  <c r="AF38" i="4"/>
  <c r="AE38" i="4"/>
  <c r="AD38" i="4"/>
  <c r="AC38" i="4"/>
  <c r="AB38" i="4"/>
  <c r="AU37" i="4"/>
  <c r="AT37" i="4"/>
  <c r="AS37" i="4"/>
  <c r="AR37" i="4"/>
  <c r="AQ37" i="4"/>
  <c r="AP37" i="4"/>
  <c r="AO37" i="4"/>
  <c r="AN37" i="4"/>
  <c r="AM37" i="4"/>
  <c r="AL37" i="4"/>
  <c r="AK37" i="4"/>
  <c r="AJ37" i="4"/>
  <c r="AI37" i="4"/>
  <c r="AH37" i="4"/>
  <c r="AG37" i="4"/>
  <c r="AF37" i="4"/>
  <c r="AE37" i="4"/>
  <c r="AD37" i="4"/>
  <c r="AC37" i="4"/>
  <c r="AB37" i="4"/>
  <c r="AU36" i="4"/>
  <c r="AT36" i="4"/>
  <c r="AS36" i="4"/>
  <c r="AR36" i="4"/>
  <c r="AQ36" i="4"/>
  <c r="AP36" i="4"/>
  <c r="AO36" i="4"/>
  <c r="AN36" i="4"/>
  <c r="AM36" i="4"/>
  <c r="AL36" i="4"/>
  <c r="AK36" i="4"/>
  <c r="AJ36" i="4"/>
  <c r="AI36" i="4"/>
  <c r="AH36" i="4"/>
  <c r="AG36" i="4"/>
  <c r="AF36" i="4"/>
  <c r="AE36" i="4"/>
  <c r="AD36" i="4"/>
  <c r="AC36" i="4"/>
  <c r="AB36" i="4"/>
  <c r="AU35" i="4"/>
  <c r="AT35" i="4"/>
  <c r="AS35" i="4"/>
  <c r="AR35" i="4"/>
  <c r="AQ35" i="4"/>
  <c r="AP35" i="4"/>
  <c r="AO35" i="4"/>
  <c r="AN35" i="4"/>
  <c r="AM35" i="4"/>
  <c r="AL35" i="4"/>
  <c r="AK35" i="4"/>
  <c r="AJ35" i="4"/>
  <c r="AI35" i="4"/>
  <c r="AH35" i="4"/>
  <c r="AG35" i="4"/>
  <c r="AF35" i="4"/>
  <c r="AE35" i="4"/>
  <c r="AD35" i="4"/>
  <c r="AC35" i="4"/>
  <c r="AB35" i="4"/>
  <c r="AU34" i="4"/>
  <c r="AT34" i="4"/>
  <c r="AS34" i="4"/>
  <c r="AR34" i="4"/>
  <c r="AQ34" i="4"/>
  <c r="AP34" i="4"/>
  <c r="AO34" i="4"/>
  <c r="AN34" i="4"/>
  <c r="AM34" i="4"/>
  <c r="AL34" i="4"/>
  <c r="AK34" i="4"/>
  <c r="AJ34" i="4"/>
  <c r="AI34" i="4"/>
  <c r="AH34" i="4"/>
  <c r="AG34" i="4"/>
  <c r="AF34" i="4"/>
  <c r="AE34" i="4"/>
  <c r="AD34" i="4"/>
  <c r="AC34" i="4"/>
  <c r="AB34" i="4"/>
  <c r="AU33" i="4"/>
  <c r="AT33" i="4"/>
  <c r="AS33" i="4"/>
  <c r="AR33" i="4"/>
  <c r="AQ33" i="4"/>
  <c r="AP33" i="4"/>
  <c r="AO33" i="4"/>
  <c r="AN33" i="4"/>
  <c r="AM33" i="4"/>
  <c r="AL33" i="4"/>
  <c r="AK33" i="4"/>
  <c r="AJ33" i="4"/>
  <c r="AI33" i="4"/>
  <c r="AH33" i="4"/>
  <c r="AG33" i="4"/>
  <c r="AF33" i="4"/>
  <c r="AE33" i="4"/>
  <c r="AD33" i="4"/>
  <c r="AC33" i="4"/>
  <c r="AB33" i="4"/>
  <c r="AU32" i="4"/>
  <c r="AT32" i="4"/>
  <c r="AS32" i="4"/>
  <c r="AR32" i="4"/>
  <c r="AQ32" i="4"/>
  <c r="AP32" i="4"/>
  <c r="AO32" i="4"/>
  <c r="AN32" i="4"/>
  <c r="AM32" i="4"/>
  <c r="AL32" i="4"/>
  <c r="AK32" i="4"/>
  <c r="AJ32" i="4"/>
  <c r="AI32" i="4"/>
  <c r="AH32" i="4"/>
  <c r="AG32" i="4"/>
  <c r="AF32" i="4"/>
  <c r="AE32" i="4"/>
  <c r="AD32" i="4"/>
  <c r="AC32" i="4"/>
  <c r="AB32" i="4"/>
  <c r="AU31" i="4"/>
  <c r="AT31" i="4"/>
  <c r="AS31" i="4"/>
  <c r="AR31" i="4"/>
  <c r="AQ31" i="4"/>
  <c r="AP31" i="4"/>
  <c r="AO31" i="4"/>
  <c r="AN31" i="4"/>
  <c r="AM31" i="4"/>
  <c r="AL31" i="4"/>
  <c r="AK31" i="4"/>
  <c r="AJ31" i="4"/>
  <c r="AI31" i="4"/>
  <c r="AH31" i="4"/>
  <c r="AG31" i="4"/>
  <c r="AF31" i="4"/>
  <c r="AE31" i="4"/>
  <c r="AD31" i="4"/>
  <c r="AC31" i="4"/>
  <c r="AB31" i="4"/>
  <c r="A31" i="4" a="1"/>
  <c r="A31" i="4" s="1"/>
  <c r="U23" i="4"/>
  <c r="R23" i="4"/>
  <c r="P23" i="4"/>
  <c r="L23" i="4"/>
  <c r="T22" i="4"/>
  <c r="Q22" i="4"/>
  <c r="O22" i="4"/>
  <c r="K22" i="4"/>
  <c r="S21" i="4"/>
  <c r="P21" i="4"/>
  <c r="N21" i="4"/>
  <c r="J21" i="4"/>
  <c r="Q18" i="4"/>
  <c r="M18" i="4"/>
  <c r="K18" i="4"/>
  <c r="G18" i="4"/>
  <c r="P17" i="4"/>
  <c r="L17" i="4"/>
  <c r="J17" i="4"/>
  <c r="F17" i="4"/>
  <c r="O16" i="4"/>
  <c r="K16" i="4"/>
  <c r="I16" i="4"/>
  <c r="E16" i="4"/>
  <c r="L13" i="4"/>
  <c r="H13" i="4"/>
  <c r="F13" i="4"/>
  <c r="C13" i="4"/>
  <c r="K12" i="4"/>
  <c r="G12" i="4"/>
  <c r="E12" i="4"/>
  <c r="B12" i="4"/>
  <c r="J11" i="4"/>
  <c r="F11" i="4"/>
  <c r="D11" i="4"/>
  <c r="A11" i="4"/>
  <c r="B5" i="4"/>
  <c r="C5" i="4" s="1"/>
  <c r="D5" i="4" s="1"/>
  <c r="E5" i="4" s="1"/>
  <c r="F5" i="4" s="1"/>
  <c r="G5" i="4" s="1"/>
  <c r="H5" i="4" s="1"/>
  <c r="I5" i="4" s="1"/>
  <c r="J5" i="4" s="1"/>
  <c r="K5" i="4" s="1"/>
  <c r="L5" i="4" s="1"/>
  <c r="M5" i="4" s="1"/>
  <c r="N5" i="4" s="1"/>
  <c r="O5" i="4" s="1"/>
  <c r="P5" i="4" s="1"/>
  <c r="Q5" i="4" s="1"/>
  <c r="R5" i="4" s="1"/>
  <c r="S5" i="4" s="1"/>
  <c r="T5" i="4" s="1"/>
  <c r="U5" i="4" s="1"/>
  <c r="Z9" i="3"/>
  <c r="R9" i="3"/>
  <c r="P9" i="3" s="1"/>
  <c r="S13" i="3"/>
  <c r="T13" i="3" s="1"/>
  <c r="U13" i="3" s="1"/>
  <c r="V13" i="3" s="1"/>
  <c r="T5" i="3"/>
  <c r="U5" i="3" s="1"/>
  <c r="V5" i="3" s="1"/>
  <c r="S5" i="3"/>
  <c r="D38" i="3"/>
  <c r="E38" i="3" s="1"/>
  <c r="F38" i="3" s="1"/>
  <c r="G38" i="3" s="1"/>
  <c r="C34" i="3"/>
  <c r="D30" i="3"/>
  <c r="E30" i="3" s="1"/>
  <c r="F30" i="3" s="1"/>
  <c r="G30" i="3" s="1"/>
  <c r="C18" i="3"/>
  <c r="D22" i="3"/>
  <c r="E22" i="3" s="1"/>
  <c r="F22" i="3" s="1"/>
  <c r="G22" i="3" s="1"/>
  <c r="H22" i="3" s="1"/>
  <c r="I22" i="3" s="1"/>
  <c r="J22" i="3" s="1"/>
  <c r="K22" i="3" s="1"/>
  <c r="D14" i="3"/>
  <c r="E14" i="3" s="1"/>
  <c r="F14" i="3" s="1"/>
  <c r="G14" i="3" s="1"/>
  <c r="H14" i="3" s="1"/>
  <c r="I14" i="3" s="1"/>
  <c r="J14" i="3" s="1"/>
  <c r="K14" i="3" s="1"/>
  <c r="D2" i="3"/>
  <c r="I10" i="3"/>
  <c r="K10" i="3"/>
  <c r="G10" i="3"/>
  <c r="G6" i="3" s="1"/>
  <c r="E10" i="3"/>
  <c r="K6" i="3"/>
  <c r="C6" i="3"/>
  <c r="A52" i="1" a="1"/>
  <c r="A52" i="1" s="1"/>
  <c r="T14" i="2"/>
  <c r="U15" i="2" s="1"/>
  <c r="D14" i="2" s="1"/>
  <c r="I18" i="2" s="1"/>
  <c r="U9" i="2"/>
  <c r="U8" i="2"/>
  <c r="V9" i="2" s="1"/>
  <c r="I8" i="2"/>
  <c r="I9" i="2"/>
  <c r="I11" i="2"/>
  <c r="I12" i="2"/>
  <c r="N52" i="1" a="1"/>
  <c r="N52" i="1" s="1"/>
  <c r="R21" i="1" a="1"/>
  <c r="R21" i="1" s="1"/>
  <c r="B21" i="1" a="1"/>
  <c r="B21" i="1" s="1"/>
  <c r="O45" i="1" a="1"/>
  <c r="O45" i="1" s="1"/>
  <c r="B45" i="1" a="1"/>
  <c r="B45" i="1" s="1"/>
  <c r="Y31" i="4" l="1" a="1"/>
  <c r="Y31" i="4" s="1"/>
  <c r="K18" i="3"/>
  <c r="W13" i="3"/>
  <c r="X13" i="3" s="1"/>
  <c r="Y13" i="3" s="1"/>
  <c r="Z13" i="3" s="1"/>
  <c r="V9" i="3"/>
  <c r="W5" i="3"/>
  <c r="X5" i="3" s="1"/>
  <c r="Y5" i="3" s="1"/>
  <c r="Z5" i="3" s="1"/>
  <c r="H30" i="3"/>
  <c r="I30" i="3" s="1"/>
  <c r="J30" i="3" s="1"/>
  <c r="K30" i="3" s="1"/>
  <c r="H38" i="3"/>
  <c r="I38" i="3" s="1"/>
  <c r="J38" i="3" s="1"/>
  <c r="K38" i="3" s="1"/>
  <c r="G34" i="3"/>
  <c r="E32" i="3" s="1"/>
  <c r="G18" i="3"/>
  <c r="I16" i="3" s="1"/>
  <c r="I8" i="3"/>
  <c r="E4" i="3"/>
  <c r="E6" i="3" s="1"/>
  <c r="E8" i="3"/>
  <c r="I4" i="3"/>
  <c r="C8" i="3"/>
  <c r="D9" i="3" s="1"/>
  <c r="V8" i="2"/>
  <c r="W8" i="2" s="1"/>
  <c r="T20" i="2"/>
  <c r="U14" i="2"/>
  <c r="V15" i="2" s="1"/>
  <c r="C14" i="2" s="1"/>
  <c r="I17" i="2" s="1"/>
  <c r="N8" i="2" a="1"/>
  <c r="N8" i="2" s="1"/>
  <c r="D7" i="3" l="1"/>
  <c r="E7" i="3"/>
  <c r="G8" i="3"/>
  <c r="H9" i="3" s="1"/>
  <c r="K8" i="3"/>
  <c r="J9" i="3" s="1"/>
  <c r="X11" i="3"/>
  <c r="T11" i="3"/>
  <c r="R11" i="3" s="1"/>
  <c r="P11" i="3" s="1"/>
  <c r="T7" i="3"/>
  <c r="X7" i="3"/>
  <c r="Z7" i="3" s="1"/>
  <c r="E36" i="3"/>
  <c r="E34" i="3" s="1"/>
  <c r="C32" i="3"/>
  <c r="K34" i="3"/>
  <c r="I32" i="3" s="1"/>
  <c r="K32" i="3"/>
  <c r="K16" i="3"/>
  <c r="I20" i="3"/>
  <c r="I18" i="3" s="1"/>
  <c r="E16" i="3"/>
  <c r="E20" i="3"/>
  <c r="I6" i="3"/>
  <c r="K4" i="3"/>
  <c r="C4" i="3"/>
  <c r="G4" i="3"/>
  <c r="F5" i="3"/>
  <c r="F6" i="3" s="1"/>
  <c r="W9" i="2"/>
  <c r="V14" i="2"/>
  <c r="W15" i="2" s="1"/>
  <c r="B14" i="2" s="1"/>
  <c r="I15" i="2" s="1"/>
  <c r="U21" i="2"/>
  <c r="D20" i="2" s="1"/>
  <c r="I24" i="2" s="1"/>
  <c r="U20" i="2"/>
  <c r="T26" i="2"/>
  <c r="C7" i="3" l="1"/>
  <c r="D8" i="3"/>
  <c r="I36" i="3"/>
  <c r="F9" i="3"/>
  <c r="R7" i="3"/>
  <c r="P7" i="3" s="1"/>
  <c r="N9" i="3" s="1"/>
  <c r="N7" i="3" s="1"/>
  <c r="T9" i="3"/>
  <c r="X9" i="3"/>
  <c r="V7" i="3"/>
  <c r="I34" i="3"/>
  <c r="G32" i="3"/>
  <c r="C16" i="3"/>
  <c r="E18" i="3"/>
  <c r="G16" i="3"/>
  <c r="H5" i="3"/>
  <c r="H6" i="3" s="1"/>
  <c r="D3" i="3"/>
  <c r="E3" i="3" s="1"/>
  <c r="D5" i="3"/>
  <c r="D6" i="3" s="1"/>
  <c r="J5" i="3"/>
  <c r="J6" i="3" s="1"/>
  <c r="W14" i="2"/>
  <c r="A14" i="2" s="1"/>
  <c r="I14" i="2" s="1"/>
  <c r="N14" i="2" s="1" a="1"/>
  <c r="N14" i="2" s="1"/>
  <c r="U26" i="2"/>
  <c r="T32" i="2"/>
  <c r="U27" i="2"/>
  <c r="D26" i="2" s="1"/>
  <c r="I30" i="2" s="1"/>
  <c r="V21" i="2"/>
  <c r="C20" i="2" s="1"/>
  <c r="I23" i="2" s="1"/>
  <c r="V20" i="2"/>
  <c r="D4" i="3" l="1"/>
  <c r="W21" i="2"/>
  <c r="B20" i="2" s="1"/>
  <c r="I21" i="2" s="1"/>
  <c r="W20" i="2"/>
  <c r="A20" i="2" s="1"/>
  <c r="I20" i="2" s="1"/>
  <c r="V26" i="2"/>
  <c r="V27" i="2"/>
  <c r="C26" i="2" s="1"/>
  <c r="I29" i="2" s="1"/>
  <c r="U32" i="2"/>
  <c r="U33" i="2"/>
  <c r="D32" i="2" s="1"/>
  <c r="I36" i="2" s="1"/>
  <c r="T38" i="2"/>
  <c r="N20" i="2" l="1" a="1"/>
  <c r="N20" i="2" s="1"/>
  <c r="T44" i="2"/>
  <c r="U39" i="2"/>
  <c r="D38" i="2" s="1"/>
  <c r="I42" i="2" s="1"/>
  <c r="U38" i="2"/>
  <c r="V32" i="2"/>
  <c r="V33" i="2"/>
  <c r="C32" i="2" s="1"/>
  <c r="I35" i="2" s="1"/>
  <c r="W27" i="2"/>
  <c r="B26" i="2" s="1"/>
  <c r="I27" i="2" s="1"/>
  <c r="W26" i="2"/>
  <c r="A26" i="2" s="1"/>
  <c r="I26" i="2" s="1"/>
  <c r="N26" i="2" s="1" a="1"/>
  <c r="N26" i="2" s="1"/>
  <c r="T50" i="2" l="1"/>
  <c r="U44" i="2"/>
  <c r="U45" i="2"/>
  <c r="D44" i="2" s="1"/>
  <c r="I48" i="2" s="1"/>
  <c r="W33" i="2"/>
  <c r="B32" i="2" s="1"/>
  <c r="I33" i="2" s="1"/>
  <c r="W32" i="2"/>
  <c r="A32" i="2" s="1"/>
  <c r="I32" i="2" s="1"/>
  <c r="N32" i="2" s="1" a="1"/>
  <c r="N32" i="2" s="1"/>
  <c r="V38" i="2"/>
  <c r="V39" i="2"/>
  <c r="C38" i="2" s="1"/>
  <c r="I41" i="2" s="1"/>
  <c r="W39" i="2" l="1"/>
  <c r="B38" i="2" s="1"/>
  <c r="I39" i="2" s="1"/>
  <c r="W38" i="2"/>
  <c r="A38" i="2" s="1"/>
  <c r="I38" i="2" s="1"/>
  <c r="N38" i="2" s="1" a="1"/>
  <c r="N38" i="2" s="1"/>
  <c r="V44" i="2"/>
  <c r="V45" i="2"/>
  <c r="C44" i="2" s="1"/>
  <c r="I47" i="2" s="1"/>
  <c r="U50" i="2"/>
  <c r="U51" i="2"/>
  <c r="D50" i="2" s="1"/>
  <c r="I54" i="2" s="1"/>
  <c r="T56" i="2"/>
  <c r="T62" i="2" l="1"/>
  <c r="U57" i="2"/>
  <c r="D56" i="2" s="1"/>
  <c r="I60" i="2" s="1"/>
  <c r="U56" i="2"/>
  <c r="V50" i="2"/>
  <c r="V51" i="2"/>
  <c r="C50" i="2" s="1"/>
  <c r="I53" i="2" s="1"/>
  <c r="W44" i="2"/>
  <c r="A44" i="2" s="1"/>
  <c r="I44" i="2" s="1"/>
  <c r="N44" i="2" s="1" a="1"/>
  <c r="N44" i="2" s="1"/>
  <c r="W45" i="2"/>
  <c r="B44" i="2" s="1"/>
  <c r="I45" i="2" s="1"/>
  <c r="T68" i="2" l="1"/>
  <c r="U63" i="2"/>
  <c r="D62" i="2" s="1"/>
  <c r="I66" i="2" s="1"/>
  <c r="U62" i="2"/>
  <c r="W51" i="2"/>
  <c r="B50" i="2" s="1"/>
  <c r="I51" i="2" s="1"/>
  <c r="W50" i="2"/>
  <c r="A50" i="2" s="1"/>
  <c r="I50" i="2" s="1"/>
  <c r="N50" i="2" s="1" a="1"/>
  <c r="N50" i="2" s="1"/>
  <c r="V57" i="2"/>
  <c r="C56" i="2" s="1"/>
  <c r="I59" i="2" s="1"/>
  <c r="V56" i="2"/>
  <c r="U68" i="2" l="1"/>
  <c r="T74" i="2"/>
  <c r="U69" i="2"/>
  <c r="D68" i="2" s="1"/>
  <c r="I72" i="2" s="1"/>
  <c r="W57" i="2"/>
  <c r="B56" i="2" s="1"/>
  <c r="I57" i="2" s="1"/>
  <c r="W56" i="2"/>
  <c r="A56" i="2" s="1"/>
  <c r="I56" i="2" s="1"/>
  <c r="N56" i="2" s="1" a="1"/>
  <c r="N56" i="2" s="1"/>
  <c r="V62" i="2"/>
  <c r="V63" i="2"/>
  <c r="C62" i="2" s="1"/>
  <c r="I65" i="2" s="1"/>
  <c r="U74" i="2" l="1"/>
  <c r="U75" i="2"/>
  <c r="D74" i="2" s="1"/>
  <c r="I78" i="2" s="1"/>
  <c r="T80" i="2"/>
  <c r="V69" i="2"/>
  <c r="C68" i="2" s="1"/>
  <c r="I71" i="2" s="1"/>
  <c r="V68" i="2"/>
  <c r="W62" i="2"/>
  <c r="A62" i="2" s="1"/>
  <c r="I62" i="2" s="1"/>
  <c r="W63" i="2"/>
  <c r="B62" i="2" s="1"/>
  <c r="I63" i="2" s="1"/>
  <c r="N62" i="2" l="1" a="1"/>
  <c r="N62" i="2" s="1"/>
  <c r="V74" i="2"/>
  <c r="V75" i="2"/>
  <c r="C74" i="2" s="1"/>
  <c r="I77" i="2" s="1"/>
  <c r="W68" i="2"/>
  <c r="A68" i="2" s="1"/>
  <c r="I68" i="2" s="1"/>
  <c r="W69" i="2"/>
  <c r="B68" i="2" s="1"/>
  <c r="I69" i="2" s="1"/>
  <c r="T86" i="2"/>
  <c r="U80" i="2"/>
  <c r="U81" i="2"/>
  <c r="D80" i="2" s="1"/>
  <c r="I84" i="2" s="1"/>
  <c r="T92" i="2" l="1"/>
  <c r="U86" i="2"/>
  <c r="U87" i="2"/>
  <c r="D86" i="2" s="1"/>
  <c r="I90" i="2" s="1"/>
  <c r="W75" i="2"/>
  <c r="B74" i="2" s="1"/>
  <c r="I75" i="2" s="1"/>
  <c r="W74" i="2"/>
  <c r="A74" i="2" s="1"/>
  <c r="I74" i="2" s="1"/>
  <c r="V80" i="2"/>
  <c r="V81" i="2"/>
  <c r="C80" i="2" s="1"/>
  <c r="I83" i="2" s="1"/>
  <c r="N68" i="2" a="1"/>
  <c r="N68" i="2" s="1"/>
  <c r="N74" i="2" l="1" a="1"/>
  <c r="N74" i="2" s="1"/>
  <c r="W80" i="2"/>
  <c r="A80" i="2" s="1"/>
  <c r="I80" i="2" s="1"/>
  <c r="N80" i="2" s="1" a="1"/>
  <c r="N80" i="2" s="1"/>
  <c r="W81" i="2"/>
  <c r="B80" i="2" s="1"/>
  <c r="I81" i="2" s="1"/>
  <c r="V86" i="2"/>
  <c r="V87" i="2"/>
  <c r="C86" i="2" s="1"/>
  <c r="I89" i="2" s="1"/>
  <c r="U92" i="2"/>
  <c r="U93" i="2"/>
  <c r="D92" i="2" s="1"/>
  <c r="I96" i="2" s="1"/>
  <c r="V93" i="2" l="1"/>
  <c r="C92" i="2" s="1"/>
  <c r="I95" i="2" s="1"/>
  <c r="V92" i="2"/>
  <c r="W86" i="2"/>
  <c r="A86" i="2" s="1"/>
  <c r="I86" i="2" s="1"/>
  <c r="W87" i="2"/>
  <c r="B86" i="2" s="1"/>
  <c r="I87" i="2" s="1"/>
  <c r="W93" i="2" l="1"/>
  <c r="B92" i="2" s="1"/>
  <c r="I93" i="2" s="1"/>
  <c r="W92" i="2"/>
  <c r="A92" i="2" s="1"/>
  <c r="I92" i="2" s="1"/>
  <c r="N92" i="2" s="1" a="1"/>
  <c r="N92" i="2" s="1"/>
  <c r="N86" i="2" a="1"/>
  <c r="N8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yacsha</author>
  </authors>
  <commentList>
    <comment ref="G6" authorId="0" shapeId="0" xr:uid="{1F956D62-0102-425C-ADE9-B251777BC3E2}">
      <text>
        <r>
          <rPr>
            <b/>
            <sz val="9"/>
            <color indexed="81"/>
            <rFont val="Tahoma"/>
            <family val="2"/>
          </rPr>
          <t>yacsha:</t>
        </r>
        <r>
          <rPr>
            <sz val="9"/>
            <color indexed="81"/>
            <rFont val="Tahoma"/>
            <family val="2"/>
          </rPr>
          <t xml:space="preserve">
V3</t>
        </r>
      </text>
    </comment>
    <comment ref="V9" authorId="0" shapeId="0" xr:uid="{4F8B176D-331D-4F9D-89BC-698EBD82977E}">
      <text>
        <r>
          <rPr>
            <b/>
            <sz val="9"/>
            <color indexed="81"/>
            <rFont val="Tahoma"/>
            <family val="2"/>
          </rPr>
          <t>yacsha:</t>
        </r>
        <r>
          <rPr>
            <sz val="9"/>
            <color indexed="81"/>
            <rFont val="Tahoma"/>
            <family val="2"/>
          </rPr>
          <t xml:space="preserve">
V3</t>
        </r>
      </text>
    </comment>
    <comment ref="G18" authorId="0" shapeId="0" xr:uid="{D4AA0151-17D2-4688-8323-6C7C48F7C425}">
      <text>
        <r>
          <rPr>
            <b/>
            <sz val="9"/>
            <color indexed="81"/>
            <rFont val="Tahoma"/>
            <family val="2"/>
          </rPr>
          <t>yacsha:</t>
        </r>
        <r>
          <rPr>
            <sz val="9"/>
            <color indexed="81"/>
            <rFont val="Tahoma"/>
            <family val="2"/>
          </rPr>
          <t xml:space="preserve">
V3</t>
        </r>
      </text>
    </comment>
    <comment ref="G34" authorId="0" shapeId="0" xr:uid="{004CE539-5093-4848-A1EE-AC7DA05C5E4C}">
      <text>
        <r>
          <rPr>
            <b/>
            <sz val="9"/>
            <color indexed="81"/>
            <rFont val="Tahoma"/>
            <family val="2"/>
          </rPr>
          <t>yacsha:</t>
        </r>
        <r>
          <rPr>
            <sz val="9"/>
            <color indexed="81"/>
            <rFont val="Tahoma"/>
            <family val="2"/>
          </rPr>
          <t xml:space="preserve">
V3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<sst xmlns="http://schemas.openxmlformats.org/spreadsheetml/2006/main" count="271" uniqueCount="53">
  <si>
    <t>A</t>
  </si>
  <si>
    <t>b</t>
  </si>
  <si>
    <t>x = A^-1 *b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</si>
  <si>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</si>
  <si>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</si>
  <si>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</si>
  <si>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</si>
  <si>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</si>
  <si>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</si>
  <si>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</si>
  <si>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</si>
  <si>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</si>
  <si>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</si>
  <si>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</si>
  <si>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</si>
  <si>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X</t>
  </si>
  <si>
    <t>Caso 3x3</t>
  </si>
  <si>
    <t>Caso 4x4</t>
  </si>
  <si>
    <t>V1 y V5 determinados (condición de frontera de Dirichlet)</t>
  </si>
  <si>
    <t>V2 y V4 indeterminados (condición de frontera de Neumann)</t>
  </si>
  <si>
    <t>V1, V2, V4 y V5 determinados (condición de frontera de Dirichlet)</t>
  </si>
  <si>
    <t>A^-1</t>
  </si>
  <si>
    <t>X = A^-1 *b</t>
  </si>
  <si>
    <t xml:space="preserve">V1 </t>
  </si>
  <si>
    <t>b1</t>
  </si>
  <si>
    <t>b2</t>
  </si>
  <si>
    <t>b4</t>
  </si>
  <si>
    <t>b5</t>
  </si>
  <si>
    <t>0.25*b1+0.25*b2+0.25*b4+0.25*b5 =1/4*(b1+b2+b4+b5)</t>
  </si>
  <si>
    <t xml:space="preserve">Determinado </t>
  </si>
  <si>
    <t>Indeterminado</t>
  </si>
  <si>
    <t>Entero</t>
  </si>
  <si>
    <t>Conversión a binario</t>
  </si>
  <si>
    <t>TODOS LOS CASOS 3X3</t>
  </si>
  <si>
    <t>todas las combinaciones de V1,V2, V4 y V5 determinados e indeterminados</t>
  </si>
  <si>
    <t>determinados (condición de frontera de Dirichlet)</t>
  </si>
  <si>
    <t xml:space="preserve"> indeterminados (condición de frontera de Neumann)</t>
  </si>
  <si>
    <t>0.33b2+0.33b3+0.33b5</t>
  </si>
  <si>
    <t>0.5*b1+0.5*b5</t>
  </si>
  <si>
    <t>Caso 5x5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</si>
  <si>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</si>
  <si>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</si>
  <si>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</si>
  <si>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</si>
  <si>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</si>
  <si>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</si>
  <si>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</si>
  <si>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</si>
  <si>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</si>
  <si>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Indeterminado/Determinado</t>
  </si>
  <si>
    <t>{</t>
  </si>
  <si>
    <t>}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</si>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</sst>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2" fontId="0" fillId="0" borderId="0" xfId="0" applyNumberFormat="1"/>
    <xf numFmtId="0" fontId="0" fillId="0" borderId="0" xfId="0" applyAlignment="1">
      <alignment horizontal="center"/>
    </xf>
    <xf numFmtId="2" fontId="0" fillId="2" borderId="0" xfId="0" applyNumberFormat="1" applyFill="1"/>
    <xf numFmtId="2" fontId="0" fillId="3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31EE5-18EC-4DE9-BCC3-606988BDE7D1}">
  <dimension ref="A1:AD96"/>
  <sheetViews>
    <sheetView workbookViewId="0">
      <pane ySplit="7" topLeftCell="A29" activePane="bottomLeft" state="frozen"/>
      <selection pane="bottomLeft" activeCell="AD58" sqref="AD58"/>
    </sheetView>
  </sheetViews>
  <sheetFormatPr baseColWidth="10" defaultRowHeight="15" x14ac:dyDescent="0.25"/>
  <cols>
    <col min="1" max="5" width="4.7109375" customWidth="1"/>
    <col min="7" max="11" width="4.42578125" customWidth="1"/>
    <col min="14" max="18" width="5.140625" customWidth="1"/>
    <col min="21" max="26" width="4.85546875" customWidth="1"/>
  </cols>
  <sheetData>
    <row r="1" spans="1:23" x14ac:dyDescent="0.25">
      <c r="A1" t="s">
        <v>33</v>
      </c>
    </row>
    <row r="2" spans="1:23" x14ac:dyDescent="0.25">
      <c r="A2" t="s">
        <v>34</v>
      </c>
    </row>
    <row r="4" spans="1:23" x14ac:dyDescent="0.25">
      <c r="A4" t="s">
        <v>29</v>
      </c>
      <c r="D4" s="3">
        <v>1</v>
      </c>
      <c r="F4" t="s">
        <v>35</v>
      </c>
    </row>
    <row r="5" spans="1:23" x14ac:dyDescent="0.25">
      <c r="A5" t="s">
        <v>30</v>
      </c>
      <c r="D5" s="3">
        <v>0</v>
      </c>
      <c r="F5" t="s">
        <v>36</v>
      </c>
    </row>
    <row r="6" spans="1:23" x14ac:dyDescent="0.25">
      <c r="G6">
        <v>1</v>
      </c>
      <c r="H6">
        <v>2</v>
      </c>
      <c r="I6">
        <v>3</v>
      </c>
      <c r="J6">
        <v>4</v>
      </c>
      <c r="K6">
        <v>5</v>
      </c>
    </row>
    <row r="7" spans="1:23" x14ac:dyDescent="0.25">
      <c r="A7" t="s">
        <v>3</v>
      </c>
      <c r="B7" t="s">
        <v>4</v>
      </c>
      <c r="C7" t="s">
        <v>6</v>
      </c>
      <c r="D7" t="s">
        <v>7</v>
      </c>
      <c r="G7" t="s">
        <v>0</v>
      </c>
      <c r="N7" t="s">
        <v>21</v>
      </c>
      <c r="T7" t="s">
        <v>31</v>
      </c>
      <c r="U7" t="s">
        <v>32</v>
      </c>
    </row>
    <row r="8" spans="1:23" x14ac:dyDescent="0.25">
      <c r="A8">
        <v>0</v>
      </c>
      <c r="B8">
        <v>0</v>
      </c>
      <c r="C8">
        <v>0</v>
      </c>
      <c r="D8">
        <v>1</v>
      </c>
      <c r="G8">
        <v>1</v>
      </c>
      <c r="H8">
        <v>0</v>
      </c>
      <c r="I8">
        <f>IF(A8=0,-1,0)</f>
        <v>-1</v>
      </c>
      <c r="J8">
        <v>0</v>
      </c>
      <c r="K8">
        <v>0</v>
      </c>
      <c r="L8">
        <v>1</v>
      </c>
      <c r="N8" cm="1">
        <f t="array" ref="N8:R12">MINVERSE(G8:K12)</f>
        <v>2</v>
      </c>
      <c r="O8">
        <v>1</v>
      </c>
      <c r="P8">
        <v>-1</v>
      </c>
      <c r="Q8">
        <v>1</v>
      </c>
      <c r="R8">
        <v>1</v>
      </c>
      <c r="T8">
        <v>1</v>
      </c>
      <c r="U8">
        <f>QUOTIENT(T8,2)</f>
        <v>0</v>
      </c>
      <c r="V8">
        <f>QUOTIENT(U8,2)</f>
        <v>0</v>
      </c>
      <c r="W8">
        <f>QUOTIENT(V8,2)</f>
        <v>0</v>
      </c>
    </row>
    <row r="9" spans="1:23" x14ac:dyDescent="0.25">
      <c r="G9">
        <v>0</v>
      </c>
      <c r="H9">
        <v>1</v>
      </c>
      <c r="I9">
        <f>IF(B8=0,-1,0)</f>
        <v>-1</v>
      </c>
      <c r="J9">
        <v>0</v>
      </c>
      <c r="K9">
        <v>0</v>
      </c>
      <c r="L9">
        <v>2</v>
      </c>
      <c r="N9">
        <v>1</v>
      </c>
      <c r="O9">
        <v>2</v>
      </c>
      <c r="P9">
        <v>-1</v>
      </c>
      <c r="Q9">
        <v>1</v>
      </c>
      <c r="R9">
        <v>1</v>
      </c>
      <c r="U9">
        <f>MOD(T8,2)</f>
        <v>1</v>
      </c>
      <c r="V9">
        <f>MOD(U8,2)</f>
        <v>0</v>
      </c>
      <c r="W9">
        <f>MOD(V8,2)</f>
        <v>0</v>
      </c>
    </row>
    <row r="10" spans="1:23" x14ac:dyDescent="0.25">
      <c r="G10">
        <v>1</v>
      </c>
      <c r="H10">
        <v>1</v>
      </c>
      <c r="I10">
        <v>-4</v>
      </c>
      <c r="J10">
        <v>1</v>
      </c>
      <c r="K10">
        <v>1</v>
      </c>
      <c r="L10">
        <v>3</v>
      </c>
      <c r="N10">
        <v>1</v>
      </c>
      <c r="O10">
        <v>1</v>
      </c>
      <c r="P10">
        <v>-1</v>
      </c>
      <c r="Q10">
        <v>1</v>
      </c>
      <c r="R10">
        <v>1</v>
      </c>
    </row>
    <row r="11" spans="1:23" x14ac:dyDescent="0.25">
      <c r="G11">
        <v>0</v>
      </c>
      <c r="H11">
        <v>0</v>
      </c>
      <c r="I11">
        <f>IF(C8=0,-1,0)</f>
        <v>-1</v>
      </c>
      <c r="J11">
        <v>1</v>
      </c>
      <c r="K11">
        <v>0</v>
      </c>
      <c r="L11">
        <v>4</v>
      </c>
      <c r="N11">
        <v>1</v>
      </c>
      <c r="O11">
        <v>1</v>
      </c>
      <c r="P11">
        <v>-1</v>
      </c>
      <c r="Q11">
        <v>2</v>
      </c>
      <c r="R11">
        <v>1</v>
      </c>
    </row>
    <row r="12" spans="1:23" x14ac:dyDescent="0.25">
      <c r="G12">
        <v>0</v>
      </c>
      <c r="H12">
        <v>0</v>
      </c>
      <c r="I12">
        <f>IF(D8=0,-1,0)</f>
        <v>0</v>
      </c>
      <c r="J12">
        <v>0</v>
      </c>
      <c r="K12">
        <v>1</v>
      </c>
      <c r="L12">
        <v>5</v>
      </c>
      <c r="N12">
        <v>0</v>
      </c>
      <c r="O12">
        <v>0</v>
      </c>
      <c r="P12">
        <v>0</v>
      </c>
      <c r="Q12">
        <v>0</v>
      </c>
      <c r="R12">
        <v>1</v>
      </c>
    </row>
    <row r="14" spans="1:23" x14ac:dyDescent="0.25">
      <c r="A14">
        <f>+W14</f>
        <v>0</v>
      </c>
      <c r="B14">
        <f>+W15</f>
        <v>0</v>
      </c>
      <c r="C14">
        <f>+V15</f>
        <v>1</v>
      </c>
      <c r="D14">
        <f>+U15</f>
        <v>0</v>
      </c>
      <c r="G14">
        <v>1</v>
      </c>
      <c r="H14">
        <v>0</v>
      </c>
      <c r="I14">
        <f>IF(A14=0,-1,0)</f>
        <v>-1</v>
      </c>
      <c r="J14">
        <v>0</v>
      </c>
      <c r="K14">
        <v>0</v>
      </c>
      <c r="L14">
        <v>1</v>
      </c>
      <c r="N14" cm="1">
        <f t="array" ref="N14:R18">MINVERSE(G14:K18)</f>
        <v>2</v>
      </c>
      <c r="O14">
        <v>1</v>
      </c>
      <c r="P14">
        <v>-1</v>
      </c>
      <c r="Q14">
        <v>1</v>
      </c>
      <c r="R14">
        <v>1</v>
      </c>
      <c r="T14">
        <f>+T8+1</f>
        <v>2</v>
      </c>
      <c r="U14">
        <f>QUOTIENT(T14,2)</f>
        <v>1</v>
      </c>
      <c r="V14">
        <f>QUOTIENT(U14,2)</f>
        <v>0</v>
      </c>
      <c r="W14">
        <f>QUOTIENT(V14,2)</f>
        <v>0</v>
      </c>
    </row>
    <row r="15" spans="1:23" x14ac:dyDescent="0.25">
      <c r="G15">
        <v>0</v>
      </c>
      <c r="H15">
        <v>1</v>
      </c>
      <c r="I15">
        <f>IF(B14=0,-1,0)</f>
        <v>-1</v>
      </c>
      <c r="J15">
        <v>0</v>
      </c>
      <c r="K15">
        <v>0</v>
      </c>
      <c r="L15">
        <v>2</v>
      </c>
      <c r="N15">
        <v>1</v>
      </c>
      <c r="O15">
        <v>2</v>
      </c>
      <c r="P15">
        <v>-1</v>
      </c>
      <c r="Q15">
        <v>1</v>
      </c>
      <c r="R15">
        <v>1</v>
      </c>
      <c r="U15">
        <f>MOD(T14,2)</f>
        <v>0</v>
      </c>
      <c r="V15">
        <f>MOD(U14,2)</f>
        <v>1</v>
      </c>
      <c r="W15">
        <f>MOD(V14,2)</f>
        <v>0</v>
      </c>
    </row>
    <row r="16" spans="1:23" x14ac:dyDescent="0.25">
      <c r="G16">
        <v>1</v>
      </c>
      <c r="H16">
        <v>1</v>
      </c>
      <c r="I16">
        <v>-4</v>
      </c>
      <c r="J16">
        <v>1</v>
      </c>
      <c r="K16">
        <v>1</v>
      </c>
      <c r="L16">
        <v>3</v>
      </c>
      <c r="N16">
        <v>1</v>
      </c>
      <c r="O16">
        <v>1</v>
      </c>
      <c r="P16">
        <v>-1</v>
      </c>
      <c r="Q16">
        <v>1</v>
      </c>
      <c r="R16">
        <v>1</v>
      </c>
    </row>
    <row r="17" spans="1:23" x14ac:dyDescent="0.25">
      <c r="G17">
        <v>0</v>
      </c>
      <c r="H17">
        <v>0</v>
      </c>
      <c r="I17">
        <f>IF(C14=0,-1,0)</f>
        <v>0</v>
      </c>
      <c r="J17">
        <v>1</v>
      </c>
      <c r="K17">
        <v>0</v>
      </c>
      <c r="L17">
        <v>4</v>
      </c>
      <c r="N17">
        <v>0</v>
      </c>
      <c r="O17">
        <v>0</v>
      </c>
      <c r="P17">
        <v>0</v>
      </c>
      <c r="Q17">
        <v>1</v>
      </c>
      <c r="R17">
        <v>0</v>
      </c>
    </row>
    <row r="18" spans="1:23" x14ac:dyDescent="0.25">
      <c r="G18">
        <v>0</v>
      </c>
      <c r="H18">
        <v>0</v>
      </c>
      <c r="I18">
        <f>IF(D14=0,-1,0)</f>
        <v>-1</v>
      </c>
      <c r="J18">
        <v>0</v>
      </c>
      <c r="K18">
        <v>1</v>
      </c>
      <c r="L18">
        <v>5</v>
      </c>
      <c r="N18">
        <v>1</v>
      </c>
      <c r="O18">
        <v>1</v>
      </c>
      <c r="P18">
        <v>-1</v>
      </c>
      <c r="Q18">
        <v>1</v>
      </c>
      <c r="R18">
        <v>2</v>
      </c>
    </row>
    <row r="20" spans="1:23" x14ac:dyDescent="0.25">
      <c r="A20">
        <f>+W20</f>
        <v>0</v>
      </c>
      <c r="B20">
        <f>+W21</f>
        <v>0</v>
      </c>
      <c r="C20">
        <f>+V21</f>
        <v>1</v>
      </c>
      <c r="D20">
        <f>+U21</f>
        <v>1</v>
      </c>
      <c r="G20">
        <v>1</v>
      </c>
      <c r="H20">
        <v>0</v>
      </c>
      <c r="I20">
        <f>IF(A20=0,-1,0)</f>
        <v>-1</v>
      </c>
      <c r="J20">
        <v>0</v>
      </c>
      <c r="K20">
        <v>0</v>
      </c>
      <c r="L20">
        <v>1</v>
      </c>
      <c r="N20" cm="1">
        <f t="array" ref="N20:R24">MINVERSE(G20:K24)</f>
        <v>1.5</v>
      </c>
      <c r="O20">
        <v>0.5</v>
      </c>
      <c r="P20">
        <v>-0.5</v>
      </c>
      <c r="Q20">
        <v>0.5</v>
      </c>
      <c r="R20">
        <v>0.5</v>
      </c>
      <c r="T20">
        <f>+T14+1</f>
        <v>3</v>
      </c>
      <c r="U20">
        <f>QUOTIENT(T20,2)</f>
        <v>1</v>
      </c>
      <c r="V20">
        <f>QUOTIENT(U20,2)</f>
        <v>0</v>
      </c>
      <c r="W20">
        <f>QUOTIENT(V20,2)</f>
        <v>0</v>
      </c>
    </row>
    <row r="21" spans="1:23" x14ac:dyDescent="0.25">
      <c r="G21">
        <v>0</v>
      </c>
      <c r="H21">
        <v>1</v>
      </c>
      <c r="I21">
        <f>IF(B20=0,-1,0)</f>
        <v>-1</v>
      </c>
      <c r="J21">
        <v>0</v>
      </c>
      <c r="K21">
        <v>0</v>
      </c>
      <c r="L21">
        <v>2</v>
      </c>
      <c r="N21">
        <v>0.5</v>
      </c>
      <c r="O21">
        <v>1.5</v>
      </c>
      <c r="P21">
        <v>-0.5</v>
      </c>
      <c r="Q21">
        <v>0.5</v>
      </c>
      <c r="R21">
        <v>0.5</v>
      </c>
      <c r="U21">
        <f>MOD(T20,2)</f>
        <v>1</v>
      </c>
      <c r="V21">
        <f>MOD(U20,2)</f>
        <v>1</v>
      </c>
      <c r="W21">
        <f>MOD(V20,2)</f>
        <v>0</v>
      </c>
    </row>
    <row r="22" spans="1:23" x14ac:dyDescent="0.25">
      <c r="G22">
        <v>1</v>
      </c>
      <c r="H22">
        <v>1</v>
      </c>
      <c r="I22">
        <v>-4</v>
      </c>
      <c r="J22">
        <v>1</v>
      </c>
      <c r="K22">
        <v>1</v>
      </c>
      <c r="L22">
        <v>3</v>
      </c>
      <c r="N22">
        <v>0.5</v>
      </c>
      <c r="O22">
        <v>0.5</v>
      </c>
      <c r="P22">
        <v>-0.5</v>
      </c>
      <c r="Q22">
        <v>0.5</v>
      </c>
      <c r="R22">
        <v>0.5</v>
      </c>
    </row>
    <row r="23" spans="1:23" x14ac:dyDescent="0.25">
      <c r="G23">
        <v>0</v>
      </c>
      <c r="H23">
        <v>0</v>
      </c>
      <c r="I23">
        <f>IF(C20=0,-1,0)</f>
        <v>0</v>
      </c>
      <c r="J23">
        <v>1</v>
      </c>
      <c r="K23">
        <v>0</v>
      </c>
      <c r="L23">
        <v>4</v>
      </c>
      <c r="N23">
        <v>0</v>
      </c>
      <c r="O23">
        <v>0</v>
      </c>
      <c r="P23">
        <v>0</v>
      </c>
      <c r="Q23">
        <v>1</v>
      </c>
      <c r="R23">
        <v>0</v>
      </c>
    </row>
    <row r="24" spans="1:23" x14ac:dyDescent="0.25">
      <c r="G24">
        <v>0</v>
      </c>
      <c r="H24">
        <v>0</v>
      </c>
      <c r="I24">
        <f>IF(D20=0,-1,0)</f>
        <v>0</v>
      </c>
      <c r="J24">
        <v>0</v>
      </c>
      <c r="K24">
        <v>1</v>
      </c>
      <c r="L24">
        <v>5</v>
      </c>
      <c r="N24">
        <v>0</v>
      </c>
      <c r="O24">
        <v>0</v>
      </c>
      <c r="P24">
        <v>0</v>
      </c>
      <c r="Q24">
        <v>0</v>
      </c>
      <c r="R24">
        <v>1</v>
      </c>
    </row>
    <row r="26" spans="1:23" x14ac:dyDescent="0.25">
      <c r="A26">
        <f>+W26</f>
        <v>0</v>
      </c>
      <c r="B26">
        <f>+W27</f>
        <v>1</v>
      </c>
      <c r="C26">
        <f>+V27</f>
        <v>0</v>
      </c>
      <c r="D26">
        <f>+U27</f>
        <v>0</v>
      </c>
      <c r="G26">
        <v>1</v>
      </c>
      <c r="H26">
        <v>0</v>
      </c>
      <c r="I26">
        <f>IF(A26=0,-1,0)</f>
        <v>-1</v>
      </c>
      <c r="J26">
        <v>0</v>
      </c>
      <c r="K26">
        <v>0</v>
      </c>
      <c r="L26">
        <v>1</v>
      </c>
      <c r="N26" cm="1">
        <f t="array" ref="N26:R30">MINVERSE(G26:K30)</f>
        <v>1.9999999999999996</v>
      </c>
      <c r="O26">
        <v>0.99999999999999967</v>
      </c>
      <c r="P26">
        <v>-0.99999999999999967</v>
      </c>
      <c r="Q26">
        <v>0.99999999999999967</v>
      </c>
      <c r="R26">
        <v>0.99999999999999967</v>
      </c>
      <c r="T26">
        <f>+T20+1</f>
        <v>4</v>
      </c>
      <c r="U26">
        <f>QUOTIENT(T26,2)</f>
        <v>2</v>
      </c>
      <c r="V26">
        <f>QUOTIENT(U26,2)</f>
        <v>1</v>
      </c>
      <c r="W26">
        <f>QUOTIENT(V26,2)</f>
        <v>0</v>
      </c>
    </row>
    <row r="27" spans="1:23" x14ac:dyDescent="0.25">
      <c r="G27">
        <v>0</v>
      </c>
      <c r="H27">
        <v>1</v>
      </c>
      <c r="I27">
        <f>IF(B26=0,-1,0)</f>
        <v>0</v>
      </c>
      <c r="J27">
        <v>0</v>
      </c>
      <c r="K27">
        <v>0</v>
      </c>
      <c r="L27">
        <v>2</v>
      </c>
      <c r="N27">
        <v>0</v>
      </c>
      <c r="O27">
        <v>1</v>
      </c>
      <c r="P27">
        <v>0</v>
      </c>
      <c r="Q27">
        <v>0</v>
      </c>
      <c r="R27">
        <v>0</v>
      </c>
      <c r="U27">
        <f>MOD(T26,2)</f>
        <v>0</v>
      </c>
      <c r="V27">
        <f>MOD(U26,2)</f>
        <v>0</v>
      </c>
      <c r="W27">
        <f>MOD(V26,2)</f>
        <v>1</v>
      </c>
    </row>
    <row r="28" spans="1:23" x14ac:dyDescent="0.25">
      <c r="G28">
        <v>1</v>
      </c>
      <c r="H28">
        <v>1</v>
      </c>
      <c r="I28">
        <v>-4</v>
      </c>
      <c r="J28">
        <v>1</v>
      </c>
      <c r="K28">
        <v>1</v>
      </c>
      <c r="L28">
        <v>3</v>
      </c>
      <c r="N28">
        <v>0.99999999999999967</v>
      </c>
      <c r="O28">
        <v>0.99999999999999967</v>
      </c>
      <c r="P28">
        <v>-0.99999999999999967</v>
      </c>
      <c r="Q28">
        <v>0.99999999999999967</v>
      </c>
      <c r="R28">
        <v>0.99999999999999967</v>
      </c>
    </row>
    <row r="29" spans="1:23" x14ac:dyDescent="0.25">
      <c r="G29">
        <v>0</v>
      </c>
      <c r="H29">
        <v>0</v>
      </c>
      <c r="I29">
        <f>IF(C26=0,-1,0)</f>
        <v>-1</v>
      </c>
      <c r="J29">
        <v>1</v>
      </c>
      <c r="K29">
        <v>0</v>
      </c>
      <c r="L29">
        <v>4</v>
      </c>
      <c r="N29">
        <v>0.99999999999999967</v>
      </c>
      <c r="O29">
        <v>0.99999999999999967</v>
      </c>
      <c r="P29">
        <v>-0.99999999999999967</v>
      </c>
      <c r="Q29">
        <v>1.9999999999999993</v>
      </c>
      <c r="R29">
        <v>0.99999999999999967</v>
      </c>
    </row>
    <row r="30" spans="1:23" x14ac:dyDescent="0.25">
      <c r="G30">
        <v>0</v>
      </c>
      <c r="H30">
        <v>0</v>
      </c>
      <c r="I30">
        <f>IF(D26=0,-1,0)</f>
        <v>-1</v>
      </c>
      <c r="J30">
        <v>0</v>
      </c>
      <c r="K30">
        <v>1</v>
      </c>
      <c r="L30">
        <v>5</v>
      </c>
      <c r="N30">
        <v>0.99999999999999967</v>
      </c>
      <c r="O30">
        <v>0.99999999999999967</v>
      </c>
      <c r="P30">
        <v>-0.99999999999999967</v>
      </c>
      <c r="Q30">
        <v>0.99999999999999956</v>
      </c>
      <c r="R30">
        <v>1.9999999999999996</v>
      </c>
    </row>
    <row r="32" spans="1:23" x14ac:dyDescent="0.25">
      <c r="A32">
        <f>+W32</f>
        <v>0</v>
      </c>
      <c r="B32">
        <f>+W33</f>
        <v>1</v>
      </c>
      <c r="C32">
        <f>+V33</f>
        <v>0</v>
      </c>
      <c r="D32">
        <f>+U33</f>
        <v>1</v>
      </c>
      <c r="G32">
        <v>1</v>
      </c>
      <c r="H32">
        <v>0</v>
      </c>
      <c r="I32">
        <f>IF(A32=0,-1,0)</f>
        <v>-1</v>
      </c>
      <c r="J32">
        <v>0</v>
      </c>
      <c r="K32">
        <v>0</v>
      </c>
      <c r="L32">
        <v>1</v>
      </c>
      <c r="N32" cm="1">
        <f t="array" ref="N32:R36">MINVERSE(G32:K36)</f>
        <v>1.5</v>
      </c>
      <c r="O32">
        <v>0.5</v>
      </c>
      <c r="P32">
        <v>-0.5</v>
      </c>
      <c r="Q32">
        <v>0.49999999999999994</v>
      </c>
      <c r="R32">
        <v>0.5</v>
      </c>
      <c r="T32">
        <f>+T26+1</f>
        <v>5</v>
      </c>
      <c r="U32">
        <f>QUOTIENT(T32,2)</f>
        <v>2</v>
      </c>
      <c r="V32">
        <f>QUOTIENT(U32,2)</f>
        <v>1</v>
      </c>
      <c r="W32">
        <f>QUOTIENT(V32,2)</f>
        <v>0</v>
      </c>
    </row>
    <row r="33" spans="1:30" x14ac:dyDescent="0.25">
      <c r="G33">
        <v>0</v>
      </c>
      <c r="H33">
        <v>1</v>
      </c>
      <c r="I33">
        <f>IF(B32=0,-1,0)</f>
        <v>0</v>
      </c>
      <c r="J33">
        <v>0</v>
      </c>
      <c r="K33">
        <v>0</v>
      </c>
      <c r="L33">
        <v>2</v>
      </c>
      <c r="N33">
        <v>0</v>
      </c>
      <c r="O33">
        <v>1</v>
      </c>
      <c r="P33">
        <v>0</v>
      </c>
      <c r="Q33">
        <v>0</v>
      </c>
      <c r="R33">
        <v>0</v>
      </c>
      <c r="U33">
        <f>MOD(T32,2)</f>
        <v>1</v>
      </c>
      <c r="V33">
        <f>MOD(U32,2)</f>
        <v>0</v>
      </c>
      <c r="W33">
        <f>MOD(V32,2)</f>
        <v>1</v>
      </c>
    </row>
    <row r="34" spans="1:30" x14ac:dyDescent="0.25">
      <c r="G34">
        <v>1</v>
      </c>
      <c r="H34">
        <v>1</v>
      </c>
      <c r="I34">
        <v>-4</v>
      </c>
      <c r="J34">
        <v>1</v>
      </c>
      <c r="K34">
        <v>1</v>
      </c>
      <c r="L34">
        <v>3</v>
      </c>
      <c r="N34">
        <v>0.5</v>
      </c>
      <c r="O34">
        <v>0.5</v>
      </c>
      <c r="P34">
        <v>-0.5</v>
      </c>
      <c r="Q34">
        <v>0.49999999999999994</v>
      </c>
      <c r="R34">
        <v>0.5</v>
      </c>
    </row>
    <row r="35" spans="1:30" x14ac:dyDescent="0.25">
      <c r="G35">
        <v>0</v>
      </c>
      <c r="H35">
        <v>0</v>
      </c>
      <c r="I35">
        <f>IF(C32=0,-1,0)</f>
        <v>-1</v>
      </c>
      <c r="J35">
        <v>1</v>
      </c>
      <c r="K35">
        <v>0</v>
      </c>
      <c r="L35">
        <v>4</v>
      </c>
      <c r="N35">
        <v>0.49999999999999989</v>
      </c>
      <c r="O35">
        <v>0.49999999999999989</v>
      </c>
      <c r="P35">
        <v>-0.49999999999999989</v>
      </c>
      <c r="Q35">
        <v>1.4999999999999998</v>
      </c>
      <c r="R35">
        <v>0.49999999999999989</v>
      </c>
    </row>
    <row r="36" spans="1:30" x14ac:dyDescent="0.25">
      <c r="G36">
        <v>0</v>
      </c>
      <c r="H36">
        <v>0</v>
      </c>
      <c r="I36">
        <f>IF(D32=0,-1,0)</f>
        <v>0</v>
      </c>
      <c r="J36">
        <v>0</v>
      </c>
      <c r="K36">
        <v>1</v>
      </c>
      <c r="L36">
        <v>5</v>
      </c>
      <c r="N36">
        <v>0</v>
      </c>
      <c r="O36">
        <v>0</v>
      </c>
      <c r="P36">
        <v>0</v>
      </c>
      <c r="Q36">
        <v>0</v>
      </c>
      <c r="R36">
        <v>1</v>
      </c>
    </row>
    <row r="38" spans="1:30" x14ac:dyDescent="0.25">
      <c r="A38">
        <f>+W38</f>
        <v>0</v>
      </c>
      <c r="B38">
        <f>+W39</f>
        <v>1</v>
      </c>
      <c r="C38">
        <f>+V39</f>
        <v>1</v>
      </c>
      <c r="D38">
        <f>+U39</f>
        <v>0</v>
      </c>
      <c r="G38">
        <v>1</v>
      </c>
      <c r="H38">
        <v>0</v>
      </c>
      <c r="I38">
        <f>IF(A38=0,-1,0)</f>
        <v>-1</v>
      </c>
      <c r="J38">
        <v>0</v>
      </c>
      <c r="K38">
        <v>0</v>
      </c>
      <c r="L38">
        <v>1</v>
      </c>
      <c r="N38" cm="1">
        <f t="array" ref="N38:R42">MINVERSE(G38:K42)</f>
        <v>1.5</v>
      </c>
      <c r="O38">
        <v>0.5</v>
      </c>
      <c r="P38">
        <v>-0.5</v>
      </c>
      <c r="Q38">
        <v>0.5</v>
      </c>
      <c r="R38">
        <v>0.49999999999999994</v>
      </c>
      <c r="T38">
        <f>+T32+1</f>
        <v>6</v>
      </c>
      <c r="U38">
        <f>QUOTIENT(T38,2)</f>
        <v>3</v>
      </c>
      <c r="V38">
        <f>QUOTIENT(U38,2)</f>
        <v>1</v>
      </c>
      <c r="W38">
        <f>QUOTIENT(V38,2)</f>
        <v>0</v>
      </c>
    </row>
    <row r="39" spans="1:30" x14ac:dyDescent="0.25">
      <c r="G39">
        <v>0</v>
      </c>
      <c r="H39">
        <v>1</v>
      </c>
      <c r="I39">
        <f>IF(B38=0,-1,0)</f>
        <v>0</v>
      </c>
      <c r="J39">
        <v>0</v>
      </c>
      <c r="K39">
        <v>0</v>
      </c>
      <c r="L39">
        <v>2</v>
      </c>
      <c r="N39">
        <v>0</v>
      </c>
      <c r="O39">
        <v>1</v>
      </c>
      <c r="P39">
        <v>0</v>
      </c>
      <c r="Q39">
        <v>0</v>
      </c>
      <c r="R39">
        <v>0</v>
      </c>
      <c r="U39">
        <f>MOD(T38,2)</f>
        <v>0</v>
      </c>
      <c r="V39">
        <f>MOD(U38,2)</f>
        <v>1</v>
      </c>
      <c r="W39">
        <f>MOD(V38,2)</f>
        <v>1</v>
      </c>
    </row>
    <row r="40" spans="1:30" x14ac:dyDescent="0.25">
      <c r="G40">
        <v>1</v>
      </c>
      <c r="H40">
        <v>1</v>
      </c>
      <c r="I40">
        <v>-4</v>
      </c>
      <c r="J40">
        <v>1</v>
      </c>
      <c r="K40">
        <v>1</v>
      </c>
      <c r="L40">
        <v>3</v>
      </c>
      <c r="N40">
        <v>0.5</v>
      </c>
      <c r="O40">
        <v>0.5</v>
      </c>
      <c r="P40">
        <v>-0.5</v>
      </c>
      <c r="Q40">
        <v>0.5</v>
      </c>
      <c r="R40">
        <v>0.49999999999999994</v>
      </c>
    </row>
    <row r="41" spans="1:30" x14ac:dyDescent="0.25">
      <c r="G41">
        <v>0</v>
      </c>
      <c r="H41">
        <v>0</v>
      </c>
      <c r="I41">
        <f>IF(C38=0,-1,0)</f>
        <v>0</v>
      </c>
      <c r="J41">
        <v>1</v>
      </c>
      <c r="K41">
        <v>0</v>
      </c>
      <c r="L41">
        <v>4</v>
      </c>
      <c r="N41">
        <v>0</v>
      </c>
      <c r="O41">
        <v>0</v>
      </c>
      <c r="P41">
        <v>0</v>
      </c>
      <c r="Q41">
        <v>1</v>
      </c>
      <c r="R41">
        <v>0</v>
      </c>
    </row>
    <row r="42" spans="1:30" x14ac:dyDescent="0.25">
      <c r="G42">
        <v>0</v>
      </c>
      <c r="H42">
        <v>0</v>
      </c>
      <c r="I42">
        <f>IF(D38=0,-1,0)</f>
        <v>-1</v>
      </c>
      <c r="J42">
        <v>0</v>
      </c>
      <c r="K42">
        <v>1</v>
      </c>
      <c r="L42">
        <v>5</v>
      </c>
      <c r="N42">
        <v>0.49999999999999989</v>
      </c>
      <c r="O42">
        <v>0.49999999999999989</v>
      </c>
      <c r="P42">
        <v>-0.49999999999999989</v>
      </c>
      <c r="Q42">
        <v>0.49999999999999989</v>
      </c>
      <c r="R42">
        <v>1.4999999999999998</v>
      </c>
    </row>
    <row r="44" spans="1:30" x14ac:dyDescent="0.25">
      <c r="A44">
        <f>+W44</f>
        <v>0</v>
      </c>
      <c r="B44">
        <f>+W45</f>
        <v>1</v>
      </c>
      <c r="C44">
        <f>+V45</f>
        <v>1</v>
      </c>
      <c r="D44">
        <f>+U45</f>
        <v>1</v>
      </c>
      <c r="G44">
        <v>1</v>
      </c>
      <c r="H44">
        <v>0</v>
      </c>
      <c r="I44">
        <f>IF(A44=0,-1,0)</f>
        <v>-1</v>
      </c>
      <c r="J44">
        <v>0</v>
      </c>
      <c r="K44">
        <v>0</v>
      </c>
      <c r="L44">
        <v>1</v>
      </c>
      <c r="N44" cm="1">
        <f t="array" ref="N44:R48">MINVERSE(G44:K48)</f>
        <v>1.3333333333333333</v>
      </c>
      <c r="O44">
        <v>0.33333333333333331</v>
      </c>
      <c r="P44">
        <v>-0.33333333333333331</v>
      </c>
      <c r="Q44">
        <v>0.33333333333333331</v>
      </c>
      <c r="R44">
        <v>0.33333333333333331</v>
      </c>
      <c r="T44">
        <f>+T38+1</f>
        <v>7</v>
      </c>
      <c r="U44">
        <f>QUOTIENT(T44,2)</f>
        <v>3</v>
      </c>
      <c r="V44">
        <f>QUOTIENT(U44,2)</f>
        <v>1</v>
      </c>
      <c r="W44">
        <f>QUOTIENT(V44,2)</f>
        <v>0</v>
      </c>
      <c r="AA44" s="3">
        <v>0</v>
      </c>
      <c r="AC44" t="s">
        <v>23</v>
      </c>
      <c r="AD44" t="s">
        <v>37</v>
      </c>
    </row>
    <row r="45" spans="1:30" x14ac:dyDescent="0.25">
      <c r="G45">
        <v>0</v>
      </c>
      <c r="H45">
        <v>1</v>
      </c>
      <c r="I45">
        <f>IF(B44=0,-1,0)</f>
        <v>0</v>
      </c>
      <c r="J45">
        <v>0</v>
      </c>
      <c r="K45">
        <v>0</v>
      </c>
      <c r="L45">
        <v>2</v>
      </c>
      <c r="N45">
        <v>0</v>
      </c>
      <c r="O45">
        <v>1</v>
      </c>
      <c r="P45">
        <v>0</v>
      </c>
      <c r="Q45">
        <v>0</v>
      </c>
      <c r="R45">
        <v>0</v>
      </c>
      <c r="U45">
        <f>MOD(T44,2)</f>
        <v>1</v>
      </c>
      <c r="V45">
        <f>MOD(U44,2)</f>
        <v>1</v>
      </c>
      <c r="W45">
        <f>MOD(V44,2)</f>
        <v>1</v>
      </c>
      <c r="AA45" s="3" t="s">
        <v>25</v>
      </c>
      <c r="AC45" t="s">
        <v>4</v>
      </c>
      <c r="AD45" t="s">
        <v>25</v>
      </c>
    </row>
    <row r="46" spans="1:30" x14ac:dyDescent="0.25">
      <c r="G46">
        <v>1</v>
      </c>
      <c r="H46">
        <v>1</v>
      </c>
      <c r="I46">
        <v>-4</v>
      </c>
      <c r="J46">
        <v>1</v>
      </c>
      <c r="K46">
        <v>1</v>
      </c>
      <c r="L46">
        <v>3</v>
      </c>
      <c r="N46">
        <v>0.33333333333333331</v>
      </c>
      <c r="O46">
        <v>0.33333333333333331</v>
      </c>
      <c r="P46">
        <v>-0.33333333333333331</v>
      </c>
      <c r="Q46">
        <v>0.33333333333333331</v>
      </c>
      <c r="R46">
        <v>0.33333333333333331</v>
      </c>
      <c r="AA46" s="3">
        <v>0</v>
      </c>
      <c r="AC46" t="s">
        <v>5</v>
      </c>
      <c r="AD46" t="s">
        <v>37</v>
      </c>
    </row>
    <row r="47" spans="1:30" x14ac:dyDescent="0.25">
      <c r="G47">
        <v>0</v>
      </c>
      <c r="H47">
        <v>0</v>
      </c>
      <c r="I47">
        <f>IF(C44=0,-1,0)</f>
        <v>0</v>
      </c>
      <c r="J47">
        <v>1</v>
      </c>
      <c r="K47">
        <v>0</v>
      </c>
      <c r="L47">
        <v>4</v>
      </c>
      <c r="N47">
        <v>0</v>
      </c>
      <c r="O47">
        <v>0</v>
      </c>
      <c r="P47">
        <v>0</v>
      </c>
      <c r="Q47">
        <v>1</v>
      </c>
      <c r="R47">
        <v>0</v>
      </c>
      <c r="AA47" s="3" t="s">
        <v>26</v>
      </c>
      <c r="AC47" t="s">
        <v>6</v>
      </c>
      <c r="AD47" t="s">
        <v>26</v>
      </c>
    </row>
    <row r="48" spans="1:30" x14ac:dyDescent="0.25">
      <c r="G48">
        <v>0</v>
      </c>
      <c r="H48">
        <v>0</v>
      </c>
      <c r="I48">
        <f>IF(D44=0,-1,0)</f>
        <v>0</v>
      </c>
      <c r="J48">
        <v>0</v>
      </c>
      <c r="K48">
        <v>1</v>
      </c>
      <c r="L48">
        <v>5</v>
      </c>
      <c r="N48">
        <v>0</v>
      </c>
      <c r="O48">
        <v>0</v>
      </c>
      <c r="P48">
        <v>0</v>
      </c>
      <c r="Q48">
        <v>0</v>
      </c>
      <c r="R48">
        <v>1</v>
      </c>
      <c r="AA48" s="3" t="s">
        <v>27</v>
      </c>
      <c r="AC48" t="s">
        <v>7</v>
      </c>
      <c r="AD48" t="s">
        <v>27</v>
      </c>
    </row>
    <row r="50" spans="1:30" x14ac:dyDescent="0.25">
      <c r="A50">
        <f>+W50</f>
        <v>1</v>
      </c>
      <c r="B50">
        <f>+W51</f>
        <v>0</v>
      </c>
      <c r="C50">
        <f>+V51</f>
        <v>0</v>
      </c>
      <c r="D50">
        <f>+U51</f>
        <v>0</v>
      </c>
      <c r="G50">
        <v>1</v>
      </c>
      <c r="H50">
        <v>0</v>
      </c>
      <c r="I50">
        <f>IF(A50=0,-1,0)</f>
        <v>0</v>
      </c>
      <c r="J50">
        <v>0</v>
      </c>
      <c r="K50">
        <v>0</v>
      </c>
      <c r="L50">
        <v>1</v>
      </c>
      <c r="N50" cm="1">
        <f t="array" ref="N50:R54">MINVERSE(G50:K54)</f>
        <v>1</v>
      </c>
      <c r="O50">
        <v>0</v>
      </c>
      <c r="P50">
        <v>0</v>
      </c>
      <c r="Q50">
        <v>0</v>
      </c>
      <c r="R50">
        <v>0</v>
      </c>
      <c r="T50">
        <f>+T44+1</f>
        <v>8</v>
      </c>
      <c r="U50">
        <f>QUOTIENT(T50,2)</f>
        <v>4</v>
      </c>
      <c r="V50">
        <f>QUOTIENT(U50,2)</f>
        <v>2</v>
      </c>
      <c r="W50">
        <f>QUOTIENT(V50,2)</f>
        <v>1</v>
      </c>
    </row>
    <row r="51" spans="1:30" x14ac:dyDescent="0.25">
      <c r="G51">
        <v>0</v>
      </c>
      <c r="H51">
        <v>1</v>
      </c>
      <c r="I51">
        <f>IF(B50=0,-1,0)</f>
        <v>-1</v>
      </c>
      <c r="J51">
        <v>0</v>
      </c>
      <c r="K51">
        <v>0</v>
      </c>
      <c r="L51">
        <v>2</v>
      </c>
      <c r="N51">
        <v>0.99999999999999967</v>
      </c>
      <c r="O51">
        <v>1.9999999999999996</v>
      </c>
      <c r="P51">
        <v>-0.99999999999999967</v>
      </c>
      <c r="Q51">
        <v>0.99999999999999967</v>
      </c>
      <c r="R51">
        <v>0.99999999999999967</v>
      </c>
      <c r="U51">
        <f>MOD(T50,2)</f>
        <v>0</v>
      </c>
      <c r="V51">
        <f>MOD(U50,2)</f>
        <v>0</v>
      </c>
      <c r="W51">
        <f>MOD(V50,2)</f>
        <v>0</v>
      </c>
    </row>
    <row r="52" spans="1:30" x14ac:dyDescent="0.25">
      <c r="G52">
        <v>1</v>
      </c>
      <c r="H52">
        <v>1</v>
      </c>
      <c r="I52">
        <v>-4</v>
      </c>
      <c r="J52">
        <v>1</v>
      </c>
      <c r="K52">
        <v>1</v>
      </c>
      <c r="L52">
        <v>3</v>
      </c>
      <c r="N52">
        <v>0.99999999999999967</v>
      </c>
      <c r="O52">
        <v>0.99999999999999967</v>
      </c>
      <c r="P52">
        <v>-0.99999999999999967</v>
      </c>
      <c r="Q52">
        <v>0.99999999999999967</v>
      </c>
      <c r="R52">
        <v>0.99999999999999967</v>
      </c>
    </row>
    <row r="53" spans="1:30" x14ac:dyDescent="0.25">
      <c r="G53">
        <v>0</v>
      </c>
      <c r="H53">
        <v>0</v>
      </c>
      <c r="I53">
        <f>IF(C50=0,-1,0)</f>
        <v>-1</v>
      </c>
      <c r="J53">
        <v>1</v>
      </c>
      <c r="K53">
        <v>0</v>
      </c>
      <c r="L53">
        <v>4</v>
      </c>
      <c r="N53">
        <v>0.99999999999999967</v>
      </c>
      <c r="O53">
        <v>0.99999999999999967</v>
      </c>
      <c r="P53">
        <v>-0.99999999999999967</v>
      </c>
      <c r="Q53">
        <v>1.9999999999999993</v>
      </c>
      <c r="R53">
        <v>0.99999999999999967</v>
      </c>
    </row>
    <row r="54" spans="1:30" x14ac:dyDescent="0.25">
      <c r="G54">
        <v>0</v>
      </c>
      <c r="H54">
        <v>0</v>
      </c>
      <c r="I54">
        <f>IF(D50=0,-1,0)</f>
        <v>-1</v>
      </c>
      <c r="J54">
        <v>0</v>
      </c>
      <c r="K54">
        <v>1</v>
      </c>
      <c r="L54">
        <v>5</v>
      </c>
      <c r="N54">
        <v>0.99999999999999967</v>
      </c>
      <c r="O54">
        <v>0.99999999999999967</v>
      </c>
      <c r="P54">
        <v>-0.99999999999999967</v>
      </c>
      <c r="Q54">
        <v>0.99999999999999956</v>
      </c>
      <c r="R54">
        <v>1.9999999999999996</v>
      </c>
    </row>
    <row r="56" spans="1:30" x14ac:dyDescent="0.25">
      <c r="A56">
        <f>+W56</f>
        <v>1</v>
      </c>
      <c r="B56">
        <f>+W57</f>
        <v>0</v>
      </c>
      <c r="C56">
        <f>+V57</f>
        <v>0</v>
      </c>
      <c r="D56">
        <f>+U57</f>
        <v>1</v>
      </c>
      <c r="G56">
        <v>1</v>
      </c>
      <c r="H56">
        <v>0</v>
      </c>
      <c r="I56">
        <f>IF(A56=0,-1,0)</f>
        <v>0</v>
      </c>
      <c r="J56">
        <v>0</v>
      </c>
      <c r="K56">
        <v>0</v>
      </c>
      <c r="L56">
        <v>1</v>
      </c>
      <c r="N56" cm="1">
        <f t="array" ref="N56:R60">MINVERSE(G56:K60)</f>
        <v>1</v>
      </c>
      <c r="O56">
        <v>0</v>
      </c>
      <c r="P56">
        <v>0</v>
      </c>
      <c r="Q56">
        <v>0</v>
      </c>
      <c r="R56">
        <v>0</v>
      </c>
      <c r="T56">
        <f>+T50+1</f>
        <v>9</v>
      </c>
      <c r="U56">
        <f>QUOTIENT(T56,2)</f>
        <v>4</v>
      </c>
      <c r="V56">
        <f>QUOTIENT(U56,2)</f>
        <v>2</v>
      </c>
      <c r="W56">
        <f>QUOTIENT(V56,2)</f>
        <v>1</v>
      </c>
      <c r="AA56" s="3" t="s">
        <v>24</v>
      </c>
      <c r="AC56" t="s">
        <v>23</v>
      </c>
      <c r="AD56" t="s">
        <v>24</v>
      </c>
    </row>
    <row r="57" spans="1:30" x14ac:dyDescent="0.25">
      <c r="G57">
        <v>0</v>
      </c>
      <c r="H57">
        <v>1</v>
      </c>
      <c r="I57">
        <f>IF(B56=0,-1,0)</f>
        <v>-1</v>
      </c>
      <c r="J57">
        <v>0</v>
      </c>
      <c r="K57">
        <v>0</v>
      </c>
      <c r="L57">
        <v>2</v>
      </c>
      <c r="N57">
        <v>0.5</v>
      </c>
      <c r="O57">
        <v>1.5</v>
      </c>
      <c r="P57">
        <v>-0.5</v>
      </c>
      <c r="Q57">
        <v>0.49999999999999994</v>
      </c>
      <c r="R57">
        <v>0.5</v>
      </c>
      <c r="U57">
        <f>MOD(T56,2)</f>
        <v>1</v>
      </c>
      <c r="V57">
        <f>MOD(U56,2)</f>
        <v>0</v>
      </c>
      <c r="W57">
        <f>MOD(V56,2)</f>
        <v>0</v>
      </c>
      <c r="AA57" s="3">
        <v>0</v>
      </c>
      <c r="AC57" t="s">
        <v>4</v>
      </c>
      <c r="AD57" t="s">
        <v>38</v>
      </c>
    </row>
    <row r="58" spans="1:30" x14ac:dyDescent="0.25">
      <c r="G58">
        <v>1</v>
      </c>
      <c r="H58">
        <v>1</v>
      </c>
      <c r="I58">
        <v>-4</v>
      </c>
      <c r="J58">
        <v>1</v>
      </c>
      <c r="K58">
        <v>1</v>
      </c>
      <c r="L58">
        <v>3</v>
      </c>
      <c r="N58">
        <v>0.5</v>
      </c>
      <c r="O58">
        <v>0.5</v>
      </c>
      <c r="P58">
        <v>-0.5</v>
      </c>
      <c r="Q58">
        <v>0.49999999999999994</v>
      </c>
      <c r="R58">
        <v>0.5</v>
      </c>
      <c r="AA58" s="3">
        <v>0</v>
      </c>
      <c r="AC58" t="s">
        <v>5</v>
      </c>
      <c r="AD58" t="s">
        <v>38</v>
      </c>
    </row>
    <row r="59" spans="1:30" x14ac:dyDescent="0.25">
      <c r="G59">
        <v>0</v>
      </c>
      <c r="H59">
        <v>0</v>
      </c>
      <c r="I59">
        <f>IF(C56=0,-1,0)</f>
        <v>-1</v>
      </c>
      <c r="J59">
        <v>1</v>
      </c>
      <c r="K59">
        <v>0</v>
      </c>
      <c r="L59">
        <v>4</v>
      </c>
      <c r="N59">
        <v>0.49999999999999989</v>
      </c>
      <c r="O59">
        <v>0.49999999999999989</v>
      </c>
      <c r="P59">
        <v>-0.49999999999999989</v>
      </c>
      <c r="Q59">
        <v>1.4999999999999998</v>
      </c>
      <c r="R59">
        <v>0.49999999999999989</v>
      </c>
      <c r="AA59" s="3">
        <v>0</v>
      </c>
      <c r="AC59" t="s">
        <v>6</v>
      </c>
      <c r="AD59" t="s">
        <v>38</v>
      </c>
    </row>
    <row r="60" spans="1:30" x14ac:dyDescent="0.25">
      <c r="G60">
        <v>0</v>
      </c>
      <c r="H60">
        <v>0</v>
      </c>
      <c r="I60">
        <f>IF(D56=0,-1,0)</f>
        <v>0</v>
      </c>
      <c r="J60">
        <v>0</v>
      </c>
      <c r="K60">
        <v>1</v>
      </c>
      <c r="L60">
        <v>5</v>
      </c>
      <c r="N60">
        <v>0</v>
      </c>
      <c r="O60">
        <v>0</v>
      </c>
      <c r="P60">
        <v>0</v>
      </c>
      <c r="Q60">
        <v>0</v>
      </c>
      <c r="R60">
        <v>1</v>
      </c>
      <c r="AA60" s="3" t="s">
        <v>27</v>
      </c>
      <c r="AC60" t="s">
        <v>7</v>
      </c>
      <c r="AD60" t="s">
        <v>27</v>
      </c>
    </row>
    <row r="62" spans="1:30" x14ac:dyDescent="0.25">
      <c r="A62">
        <f>+W62</f>
        <v>1</v>
      </c>
      <c r="B62">
        <f>+W63</f>
        <v>0</v>
      </c>
      <c r="C62">
        <f>+V63</f>
        <v>1</v>
      </c>
      <c r="D62">
        <f>+U63</f>
        <v>0</v>
      </c>
      <c r="G62">
        <v>1</v>
      </c>
      <c r="H62">
        <v>0</v>
      </c>
      <c r="I62">
        <f>IF(A62=0,-1,0)</f>
        <v>0</v>
      </c>
      <c r="J62">
        <v>0</v>
      </c>
      <c r="K62">
        <v>0</v>
      </c>
      <c r="L62">
        <v>1</v>
      </c>
      <c r="N62" cm="1">
        <f t="array" ref="N62:R66">MINVERSE(G62:K66)</f>
        <v>1</v>
      </c>
      <c r="O62">
        <v>0</v>
      </c>
      <c r="P62">
        <v>0</v>
      </c>
      <c r="Q62">
        <v>0</v>
      </c>
      <c r="R62">
        <v>0</v>
      </c>
      <c r="T62">
        <f>+T56+1</f>
        <v>10</v>
      </c>
      <c r="U62">
        <f>QUOTIENT(T62,2)</f>
        <v>5</v>
      </c>
      <c r="V62">
        <f>QUOTIENT(U62,2)</f>
        <v>2</v>
      </c>
      <c r="W62">
        <f>QUOTIENT(V62,2)</f>
        <v>1</v>
      </c>
    </row>
    <row r="63" spans="1:30" x14ac:dyDescent="0.25">
      <c r="G63">
        <v>0</v>
      </c>
      <c r="H63">
        <v>1</v>
      </c>
      <c r="I63">
        <f>IF(B62=0,-1,0)</f>
        <v>-1</v>
      </c>
      <c r="J63">
        <v>0</v>
      </c>
      <c r="K63">
        <v>0</v>
      </c>
      <c r="L63">
        <v>2</v>
      </c>
      <c r="N63">
        <v>0.5</v>
      </c>
      <c r="O63">
        <v>1.5</v>
      </c>
      <c r="P63">
        <v>-0.5</v>
      </c>
      <c r="Q63">
        <v>0.5</v>
      </c>
      <c r="R63">
        <v>0.49999999999999994</v>
      </c>
      <c r="U63">
        <f>MOD(T62,2)</f>
        <v>0</v>
      </c>
      <c r="V63">
        <f>MOD(U62,2)</f>
        <v>1</v>
      </c>
      <c r="W63">
        <f>MOD(V62,2)</f>
        <v>0</v>
      </c>
    </row>
    <row r="64" spans="1:30" x14ac:dyDescent="0.25">
      <c r="G64">
        <v>1</v>
      </c>
      <c r="H64">
        <v>1</v>
      </c>
      <c r="I64">
        <v>-4</v>
      </c>
      <c r="J64">
        <v>1</v>
      </c>
      <c r="K64">
        <v>1</v>
      </c>
      <c r="L64">
        <v>3</v>
      </c>
      <c r="N64">
        <v>0.5</v>
      </c>
      <c r="O64">
        <v>0.5</v>
      </c>
      <c r="P64">
        <v>-0.5</v>
      </c>
      <c r="Q64">
        <v>0.5</v>
      </c>
      <c r="R64">
        <v>0.49999999999999994</v>
      </c>
    </row>
    <row r="65" spans="1:23" x14ac:dyDescent="0.25">
      <c r="G65">
        <v>0</v>
      </c>
      <c r="H65">
        <v>0</v>
      </c>
      <c r="I65">
        <f>IF(C62=0,-1,0)</f>
        <v>0</v>
      </c>
      <c r="J65">
        <v>1</v>
      </c>
      <c r="K65">
        <v>0</v>
      </c>
      <c r="L65">
        <v>4</v>
      </c>
      <c r="N65">
        <v>0</v>
      </c>
      <c r="O65">
        <v>0</v>
      </c>
      <c r="P65">
        <v>0</v>
      </c>
      <c r="Q65">
        <v>1</v>
      </c>
      <c r="R65">
        <v>0</v>
      </c>
    </row>
    <row r="66" spans="1:23" x14ac:dyDescent="0.25">
      <c r="G66">
        <v>0</v>
      </c>
      <c r="H66">
        <v>0</v>
      </c>
      <c r="I66">
        <f>IF(D62=0,-1,0)</f>
        <v>-1</v>
      </c>
      <c r="J66">
        <v>0</v>
      </c>
      <c r="K66">
        <v>1</v>
      </c>
      <c r="L66">
        <v>5</v>
      </c>
      <c r="N66">
        <v>0.49999999999999989</v>
      </c>
      <c r="O66">
        <v>0.49999999999999989</v>
      </c>
      <c r="P66">
        <v>-0.49999999999999989</v>
      </c>
      <c r="Q66">
        <v>0.49999999999999989</v>
      </c>
      <c r="R66">
        <v>1.4999999999999998</v>
      </c>
    </row>
    <row r="68" spans="1:23" x14ac:dyDescent="0.25">
      <c r="A68">
        <f>+W68</f>
        <v>1</v>
      </c>
      <c r="B68">
        <f>+W69</f>
        <v>0</v>
      </c>
      <c r="C68">
        <f>+V69</f>
        <v>1</v>
      </c>
      <c r="D68">
        <f>+U69</f>
        <v>1</v>
      </c>
      <c r="G68">
        <v>1</v>
      </c>
      <c r="H68">
        <v>0</v>
      </c>
      <c r="I68">
        <f>IF(A68=0,-1,0)</f>
        <v>0</v>
      </c>
      <c r="J68">
        <v>0</v>
      </c>
      <c r="K68">
        <v>0</v>
      </c>
      <c r="L68">
        <v>1</v>
      </c>
      <c r="N68" cm="1">
        <f t="array" ref="N68:R72">MINVERSE(G68:K72)</f>
        <v>1</v>
      </c>
      <c r="O68">
        <v>0</v>
      </c>
      <c r="P68">
        <v>0</v>
      </c>
      <c r="Q68">
        <v>0</v>
      </c>
      <c r="R68">
        <v>0</v>
      </c>
      <c r="T68">
        <f>+T62+1</f>
        <v>11</v>
      </c>
      <c r="U68">
        <f>QUOTIENT(T68,2)</f>
        <v>5</v>
      </c>
      <c r="V68">
        <f>QUOTIENT(U68,2)</f>
        <v>2</v>
      </c>
      <c r="W68">
        <f>QUOTIENT(V68,2)</f>
        <v>1</v>
      </c>
    </row>
    <row r="69" spans="1:23" x14ac:dyDescent="0.25">
      <c r="G69">
        <v>0</v>
      </c>
      <c r="H69">
        <v>1</v>
      </c>
      <c r="I69">
        <f>IF(B68=0,-1,0)</f>
        <v>-1</v>
      </c>
      <c r="J69">
        <v>0</v>
      </c>
      <c r="K69">
        <v>0</v>
      </c>
      <c r="L69">
        <v>2</v>
      </c>
      <c r="N69">
        <v>0.33333333333333331</v>
      </c>
      <c r="O69">
        <v>1.3333333333333333</v>
      </c>
      <c r="P69">
        <v>-0.33333333333333331</v>
      </c>
      <c r="Q69">
        <v>0.33333333333333331</v>
      </c>
      <c r="R69">
        <v>0.33333333333333331</v>
      </c>
      <c r="U69">
        <f>MOD(T68,2)</f>
        <v>1</v>
      </c>
      <c r="V69">
        <f>MOD(U68,2)</f>
        <v>1</v>
      </c>
      <c r="W69">
        <f>MOD(V68,2)</f>
        <v>0</v>
      </c>
    </row>
    <row r="70" spans="1:23" x14ac:dyDescent="0.25">
      <c r="G70">
        <v>1</v>
      </c>
      <c r="H70">
        <v>1</v>
      </c>
      <c r="I70">
        <v>-4</v>
      </c>
      <c r="J70">
        <v>1</v>
      </c>
      <c r="K70">
        <v>1</v>
      </c>
      <c r="L70">
        <v>3</v>
      </c>
      <c r="N70">
        <v>0.33333333333333331</v>
      </c>
      <c r="O70">
        <v>0.33333333333333331</v>
      </c>
      <c r="P70">
        <v>-0.33333333333333331</v>
      </c>
      <c r="Q70">
        <v>0.33333333333333331</v>
      </c>
      <c r="R70">
        <v>0.33333333333333331</v>
      </c>
    </row>
    <row r="71" spans="1:23" x14ac:dyDescent="0.25">
      <c r="G71">
        <v>0</v>
      </c>
      <c r="H71">
        <v>0</v>
      </c>
      <c r="I71">
        <f>IF(C68=0,-1,0)</f>
        <v>0</v>
      </c>
      <c r="J71">
        <v>1</v>
      </c>
      <c r="K71">
        <v>0</v>
      </c>
      <c r="L71">
        <v>4</v>
      </c>
      <c r="N71">
        <v>0</v>
      </c>
      <c r="O71">
        <v>0</v>
      </c>
      <c r="P71">
        <v>0</v>
      </c>
      <c r="Q71">
        <v>1</v>
      </c>
      <c r="R71">
        <v>0</v>
      </c>
    </row>
    <row r="72" spans="1:23" x14ac:dyDescent="0.25">
      <c r="G72">
        <v>0</v>
      </c>
      <c r="H72">
        <v>0</v>
      </c>
      <c r="I72">
        <f>IF(D68=0,-1,0)</f>
        <v>0</v>
      </c>
      <c r="J72">
        <v>0</v>
      </c>
      <c r="K72">
        <v>1</v>
      </c>
      <c r="L72">
        <v>5</v>
      </c>
      <c r="N72">
        <v>0</v>
      </c>
      <c r="O72">
        <v>0</v>
      </c>
      <c r="P72">
        <v>0</v>
      </c>
      <c r="Q72">
        <v>0</v>
      </c>
      <c r="R72">
        <v>1</v>
      </c>
    </row>
    <row r="74" spans="1:23" x14ac:dyDescent="0.25">
      <c r="A74">
        <f>+W74</f>
        <v>1</v>
      </c>
      <c r="B74">
        <f>+W75</f>
        <v>1</v>
      </c>
      <c r="C74">
        <f>+V75</f>
        <v>0</v>
      </c>
      <c r="D74">
        <f>+U75</f>
        <v>0</v>
      </c>
      <c r="G74">
        <v>1</v>
      </c>
      <c r="H74">
        <v>0</v>
      </c>
      <c r="I74">
        <f>IF(A74=0,-1,0)</f>
        <v>0</v>
      </c>
      <c r="J74">
        <v>0</v>
      </c>
      <c r="K74">
        <v>0</v>
      </c>
      <c r="L74">
        <v>1</v>
      </c>
      <c r="N74" cm="1">
        <f t="array" ref="N74:R78">MINVERSE(G74:K78)</f>
        <v>1</v>
      </c>
      <c r="O74">
        <v>0</v>
      </c>
      <c r="P74">
        <v>0</v>
      </c>
      <c r="Q74">
        <v>0</v>
      </c>
      <c r="R74">
        <v>0</v>
      </c>
      <c r="T74">
        <f>+T68+1</f>
        <v>12</v>
      </c>
      <c r="U74">
        <f>QUOTIENT(T74,2)</f>
        <v>6</v>
      </c>
      <c r="V74">
        <f>QUOTIENT(U74,2)</f>
        <v>3</v>
      </c>
      <c r="W74">
        <f>QUOTIENT(V74,2)</f>
        <v>1</v>
      </c>
    </row>
    <row r="75" spans="1:23" x14ac:dyDescent="0.25">
      <c r="G75">
        <v>0</v>
      </c>
      <c r="H75">
        <v>1</v>
      </c>
      <c r="I75">
        <f>IF(B74=0,-1,0)</f>
        <v>0</v>
      </c>
      <c r="J75">
        <v>0</v>
      </c>
      <c r="K75">
        <v>0</v>
      </c>
      <c r="L75">
        <v>2</v>
      </c>
      <c r="N75">
        <v>0</v>
      </c>
      <c r="O75">
        <v>1</v>
      </c>
      <c r="P75">
        <v>0</v>
      </c>
      <c r="Q75">
        <v>0</v>
      </c>
      <c r="R75">
        <v>0</v>
      </c>
      <c r="U75">
        <f>MOD(T74,2)</f>
        <v>0</v>
      </c>
      <c r="V75">
        <f>MOD(U74,2)</f>
        <v>0</v>
      </c>
      <c r="W75">
        <f>MOD(V74,2)</f>
        <v>1</v>
      </c>
    </row>
    <row r="76" spans="1:23" x14ac:dyDescent="0.25">
      <c r="G76">
        <v>1</v>
      </c>
      <c r="H76">
        <v>1</v>
      </c>
      <c r="I76">
        <v>-4</v>
      </c>
      <c r="J76">
        <v>1</v>
      </c>
      <c r="K76">
        <v>1</v>
      </c>
      <c r="L76">
        <v>3</v>
      </c>
      <c r="N76">
        <v>0.5</v>
      </c>
      <c r="O76">
        <v>0.5</v>
      </c>
      <c r="P76">
        <v>-0.5</v>
      </c>
      <c r="Q76">
        <v>0.5</v>
      </c>
      <c r="R76">
        <v>0.5</v>
      </c>
    </row>
    <row r="77" spans="1:23" x14ac:dyDescent="0.25">
      <c r="G77">
        <v>0</v>
      </c>
      <c r="H77">
        <v>0</v>
      </c>
      <c r="I77">
        <f>IF(C74=0,-1,0)</f>
        <v>-1</v>
      </c>
      <c r="J77">
        <v>1</v>
      </c>
      <c r="K77">
        <v>0</v>
      </c>
      <c r="L77">
        <v>4</v>
      </c>
      <c r="N77">
        <v>0.5</v>
      </c>
      <c r="O77">
        <v>0.5</v>
      </c>
      <c r="P77">
        <v>-0.5</v>
      </c>
      <c r="Q77">
        <v>1.5</v>
      </c>
      <c r="R77">
        <v>0.5</v>
      </c>
    </row>
    <row r="78" spans="1:23" x14ac:dyDescent="0.25">
      <c r="G78">
        <v>0</v>
      </c>
      <c r="H78">
        <v>0</v>
      </c>
      <c r="I78">
        <f>IF(D74=0,-1,0)</f>
        <v>-1</v>
      </c>
      <c r="J78">
        <v>0</v>
      </c>
      <c r="K78">
        <v>1</v>
      </c>
      <c r="L78">
        <v>5</v>
      </c>
      <c r="N78">
        <v>0.5</v>
      </c>
      <c r="O78">
        <v>0.5</v>
      </c>
      <c r="P78">
        <v>-0.5</v>
      </c>
      <c r="Q78">
        <v>0.5</v>
      </c>
      <c r="R78">
        <v>1.5</v>
      </c>
    </row>
    <row r="80" spans="1:23" x14ac:dyDescent="0.25">
      <c r="A80">
        <f>+W80</f>
        <v>1</v>
      </c>
      <c r="B80">
        <f>+W81</f>
        <v>1</v>
      </c>
      <c r="C80">
        <f>+V81</f>
        <v>0</v>
      </c>
      <c r="D80">
        <f>+U81</f>
        <v>1</v>
      </c>
      <c r="G80">
        <v>1</v>
      </c>
      <c r="H80">
        <v>0</v>
      </c>
      <c r="I80">
        <f>IF(A80=0,-1,0)</f>
        <v>0</v>
      </c>
      <c r="J80">
        <v>0</v>
      </c>
      <c r="K80">
        <v>0</v>
      </c>
      <c r="L80">
        <v>1</v>
      </c>
      <c r="N80" cm="1">
        <f t="array" ref="N80:R84">MINVERSE(G80:K84)</f>
        <v>1</v>
      </c>
      <c r="O80">
        <v>0</v>
      </c>
      <c r="P80">
        <v>0</v>
      </c>
      <c r="Q80">
        <v>0</v>
      </c>
      <c r="R80">
        <v>0</v>
      </c>
      <c r="T80">
        <f>+T74+1</f>
        <v>13</v>
      </c>
      <c r="U80">
        <f>QUOTIENT(T80,2)</f>
        <v>6</v>
      </c>
      <c r="V80">
        <f>QUOTIENT(U80,2)</f>
        <v>3</v>
      </c>
      <c r="W80">
        <f>QUOTIENT(V80,2)</f>
        <v>1</v>
      </c>
    </row>
    <row r="81" spans="1:23" x14ac:dyDescent="0.25">
      <c r="G81">
        <v>0</v>
      </c>
      <c r="H81">
        <v>1</v>
      </c>
      <c r="I81">
        <f>IF(B80=0,-1,0)</f>
        <v>0</v>
      </c>
      <c r="J81">
        <v>0</v>
      </c>
      <c r="K81">
        <v>0</v>
      </c>
      <c r="L81">
        <v>2</v>
      </c>
      <c r="N81">
        <v>0</v>
      </c>
      <c r="O81">
        <v>1</v>
      </c>
      <c r="P81">
        <v>0</v>
      </c>
      <c r="Q81">
        <v>0</v>
      </c>
      <c r="R81">
        <v>0</v>
      </c>
      <c r="U81">
        <f>MOD(T80,2)</f>
        <v>1</v>
      </c>
      <c r="V81">
        <f>MOD(U80,2)</f>
        <v>0</v>
      </c>
      <c r="W81">
        <f>MOD(V80,2)</f>
        <v>1</v>
      </c>
    </row>
    <row r="82" spans="1:23" x14ac:dyDescent="0.25">
      <c r="G82">
        <v>1</v>
      </c>
      <c r="H82">
        <v>1</v>
      </c>
      <c r="I82">
        <v>-4</v>
      </c>
      <c r="J82">
        <v>1</v>
      </c>
      <c r="K82">
        <v>1</v>
      </c>
      <c r="L82">
        <v>3</v>
      </c>
      <c r="N82">
        <v>0.33333333333333331</v>
      </c>
      <c r="O82">
        <v>0.33333333333333331</v>
      </c>
      <c r="P82">
        <v>-0.33333333333333331</v>
      </c>
      <c r="Q82">
        <v>0.33333333333333331</v>
      </c>
      <c r="R82">
        <v>0.33333333333333331</v>
      </c>
    </row>
    <row r="83" spans="1:23" x14ac:dyDescent="0.25">
      <c r="G83">
        <v>0</v>
      </c>
      <c r="H83">
        <v>0</v>
      </c>
      <c r="I83">
        <f>IF(C80=0,-1,0)</f>
        <v>-1</v>
      </c>
      <c r="J83">
        <v>1</v>
      </c>
      <c r="K83">
        <v>0</v>
      </c>
      <c r="L83">
        <v>4</v>
      </c>
      <c r="N83">
        <v>0.33333333333333331</v>
      </c>
      <c r="O83">
        <v>0.33333333333333331</v>
      </c>
      <c r="P83">
        <v>-0.33333333333333331</v>
      </c>
      <c r="Q83">
        <v>1.3333333333333333</v>
      </c>
      <c r="R83">
        <v>0.33333333333333331</v>
      </c>
    </row>
    <row r="84" spans="1:23" x14ac:dyDescent="0.25">
      <c r="G84">
        <v>0</v>
      </c>
      <c r="H84">
        <v>0</v>
      </c>
      <c r="I84">
        <f>IF(D80=0,-1,0)</f>
        <v>0</v>
      </c>
      <c r="J84">
        <v>0</v>
      </c>
      <c r="K84">
        <v>1</v>
      </c>
      <c r="L84">
        <v>5</v>
      </c>
      <c r="N84">
        <v>0</v>
      </c>
      <c r="O84">
        <v>0</v>
      </c>
      <c r="P84">
        <v>0</v>
      </c>
      <c r="Q84">
        <v>0</v>
      </c>
      <c r="R84">
        <v>1</v>
      </c>
    </row>
    <row r="86" spans="1:23" x14ac:dyDescent="0.25">
      <c r="A86">
        <f>+W86</f>
        <v>1</v>
      </c>
      <c r="B86">
        <f>+W87</f>
        <v>1</v>
      </c>
      <c r="C86">
        <f>+V87</f>
        <v>1</v>
      </c>
      <c r="D86">
        <f>+U87</f>
        <v>0</v>
      </c>
      <c r="G86">
        <v>1</v>
      </c>
      <c r="H86">
        <v>0</v>
      </c>
      <c r="I86">
        <f>IF(A86=0,-1,0)</f>
        <v>0</v>
      </c>
      <c r="J86">
        <v>0</v>
      </c>
      <c r="K86">
        <v>0</v>
      </c>
      <c r="L86">
        <v>1</v>
      </c>
      <c r="N86" cm="1">
        <f t="array" ref="N86:R90">MINVERSE(G86:K90)</f>
        <v>1</v>
      </c>
      <c r="O86">
        <v>0</v>
      </c>
      <c r="P86">
        <v>0</v>
      </c>
      <c r="Q86">
        <v>0</v>
      </c>
      <c r="R86">
        <v>0</v>
      </c>
      <c r="T86">
        <f>+T80+1</f>
        <v>14</v>
      </c>
      <c r="U86">
        <f>QUOTIENT(T86,2)</f>
        <v>7</v>
      </c>
      <c r="V86">
        <f>QUOTIENT(U86,2)</f>
        <v>3</v>
      </c>
      <c r="W86">
        <f>QUOTIENT(V86,2)</f>
        <v>1</v>
      </c>
    </row>
    <row r="87" spans="1:23" x14ac:dyDescent="0.25">
      <c r="G87">
        <v>0</v>
      </c>
      <c r="H87">
        <v>1</v>
      </c>
      <c r="I87">
        <f>IF(B86=0,-1,0)</f>
        <v>0</v>
      </c>
      <c r="J87">
        <v>0</v>
      </c>
      <c r="K87">
        <v>0</v>
      </c>
      <c r="L87">
        <v>2</v>
      </c>
      <c r="N87">
        <v>0</v>
      </c>
      <c r="O87">
        <v>1</v>
      </c>
      <c r="P87">
        <v>0</v>
      </c>
      <c r="Q87">
        <v>0</v>
      </c>
      <c r="R87">
        <v>0</v>
      </c>
      <c r="U87">
        <f>MOD(T86,2)</f>
        <v>0</v>
      </c>
      <c r="V87">
        <f>MOD(U86,2)</f>
        <v>1</v>
      </c>
      <c r="W87">
        <f>MOD(V86,2)</f>
        <v>1</v>
      </c>
    </row>
    <row r="88" spans="1:23" x14ac:dyDescent="0.25">
      <c r="G88">
        <v>1</v>
      </c>
      <c r="H88">
        <v>1</v>
      </c>
      <c r="I88">
        <v>-4</v>
      </c>
      <c r="J88">
        <v>1</v>
      </c>
      <c r="K88">
        <v>1</v>
      </c>
      <c r="L88">
        <v>3</v>
      </c>
      <c r="N88">
        <v>0.33333333333333331</v>
      </c>
      <c r="O88">
        <v>0.33333333333333331</v>
      </c>
      <c r="P88">
        <v>-0.33333333333333331</v>
      </c>
      <c r="Q88">
        <v>0.33333333333333331</v>
      </c>
      <c r="R88">
        <v>0.33333333333333331</v>
      </c>
    </row>
    <row r="89" spans="1:23" x14ac:dyDescent="0.25">
      <c r="G89">
        <v>0</v>
      </c>
      <c r="H89">
        <v>0</v>
      </c>
      <c r="I89">
        <f>IF(C86=0,-1,0)</f>
        <v>0</v>
      </c>
      <c r="J89">
        <v>1</v>
      </c>
      <c r="K89">
        <v>0</v>
      </c>
      <c r="L89">
        <v>4</v>
      </c>
      <c r="N89">
        <v>0</v>
      </c>
      <c r="O89">
        <v>0</v>
      </c>
      <c r="P89">
        <v>0</v>
      </c>
      <c r="Q89">
        <v>1</v>
      </c>
      <c r="R89">
        <v>0</v>
      </c>
    </row>
    <row r="90" spans="1:23" x14ac:dyDescent="0.25">
      <c r="G90">
        <v>0</v>
      </c>
      <c r="H90">
        <v>0</v>
      </c>
      <c r="I90">
        <f>IF(D86=0,-1,0)</f>
        <v>-1</v>
      </c>
      <c r="J90">
        <v>0</v>
      </c>
      <c r="K90">
        <v>1</v>
      </c>
      <c r="L90">
        <v>5</v>
      </c>
      <c r="N90">
        <v>0.33333333333333331</v>
      </c>
      <c r="O90">
        <v>0.33333333333333331</v>
      </c>
      <c r="P90">
        <v>-0.33333333333333331</v>
      </c>
      <c r="Q90">
        <v>0.33333333333333331</v>
      </c>
      <c r="R90">
        <v>1.3333333333333333</v>
      </c>
    </row>
    <row r="92" spans="1:23" x14ac:dyDescent="0.25">
      <c r="A92">
        <f>+W92</f>
        <v>1</v>
      </c>
      <c r="B92">
        <f>+W93</f>
        <v>1</v>
      </c>
      <c r="C92">
        <f>+V93</f>
        <v>1</v>
      </c>
      <c r="D92">
        <f>+U93</f>
        <v>1</v>
      </c>
      <c r="G92">
        <v>1</v>
      </c>
      <c r="H92">
        <v>0</v>
      </c>
      <c r="I92">
        <f>IF(A92=0,-1,0)</f>
        <v>0</v>
      </c>
      <c r="J92">
        <v>0</v>
      </c>
      <c r="K92">
        <v>0</v>
      </c>
      <c r="L92">
        <v>1</v>
      </c>
      <c r="N92" cm="1">
        <f t="array" ref="N92:R96">MINVERSE(G92:K96)</f>
        <v>1</v>
      </c>
      <c r="O92">
        <v>0</v>
      </c>
      <c r="P92">
        <v>0</v>
      </c>
      <c r="Q92">
        <v>0</v>
      </c>
      <c r="R92">
        <v>0</v>
      </c>
      <c r="T92">
        <f>+T86+1</f>
        <v>15</v>
      </c>
      <c r="U92">
        <f>QUOTIENT(T92,2)</f>
        <v>7</v>
      </c>
      <c r="V92">
        <f>QUOTIENT(U92,2)</f>
        <v>3</v>
      </c>
      <c r="W92">
        <f>QUOTIENT(V92,2)</f>
        <v>1</v>
      </c>
    </row>
    <row r="93" spans="1:23" x14ac:dyDescent="0.25">
      <c r="G93">
        <v>0</v>
      </c>
      <c r="H93">
        <v>1</v>
      </c>
      <c r="I93">
        <f>IF(B92=0,-1,0)</f>
        <v>0</v>
      </c>
      <c r="J93">
        <v>0</v>
      </c>
      <c r="K93">
        <v>0</v>
      </c>
      <c r="L93">
        <v>2</v>
      </c>
      <c r="N93">
        <v>0</v>
      </c>
      <c r="O93">
        <v>1</v>
      </c>
      <c r="P93">
        <v>0</v>
      </c>
      <c r="Q93">
        <v>0</v>
      </c>
      <c r="R93">
        <v>0</v>
      </c>
      <c r="U93">
        <f>MOD(T92,2)</f>
        <v>1</v>
      </c>
      <c r="V93">
        <f>MOD(U92,2)</f>
        <v>1</v>
      </c>
      <c r="W93">
        <f>MOD(V92,2)</f>
        <v>1</v>
      </c>
    </row>
    <row r="94" spans="1:23" x14ac:dyDescent="0.25">
      <c r="G94">
        <v>1</v>
      </c>
      <c r="H94">
        <v>1</v>
      </c>
      <c r="I94">
        <v>-4</v>
      </c>
      <c r="J94">
        <v>1</v>
      </c>
      <c r="K94">
        <v>1</v>
      </c>
      <c r="L94">
        <v>3</v>
      </c>
      <c r="N94">
        <v>0.25</v>
      </c>
      <c r="O94">
        <v>0.25</v>
      </c>
      <c r="P94">
        <v>-0.25</v>
      </c>
      <c r="Q94">
        <v>0.25</v>
      </c>
      <c r="R94">
        <v>0.25</v>
      </c>
    </row>
    <row r="95" spans="1:23" x14ac:dyDescent="0.25">
      <c r="G95">
        <v>0</v>
      </c>
      <c r="H95">
        <v>0</v>
      </c>
      <c r="I95">
        <f>IF(C92=0,-1,0)</f>
        <v>0</v>
      </c>
      <c r="J95">
        <v>1</v>
      </c>
      <c r="K95">
        <v>0</v>
      </c>
      <c r="L95">
        <v>4</v>
      </c>
      <c r="N95">
        <v>0</v>
      </c>
      <c r="O95">
        <v>0</v>
      </c>
      <c r="P95">
        <v>0</v>
      </c>
      <c r="Q95">
        <v>1</v>
      </c>
      <c r="R95">
        <v>0</v>
      </c>
    </row>
    <row r="96" spans="1:23" x14ac:dyDescent="0.25">
      <c r="G96">
        <v>0</v>
      </c>
      <c r="H96">
        <v>0</v>
      </c>
      <c r="I96">
        <f>IF(D92=0,-1,0)</f>
        <v>0</v>
      </c>
      <c r="J96">
        <v>0</v>
      </c>
      <c r="K96">
        <v>1</v>
      </c>
      <c r="L96">
        <v>5</v>
      </c>
      <c r="N96">
        <v>0</v>
      </c>
      <c r="O96">
        <v>0</v>
      </c>
      <c r="P96">
        <v>0</v>
      </c>
      <c r="Q96">
        <v>0</v>
      </c>
      <c r="R9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3C4E7-4447-447B-B6D5-953E25F213DC}">
  <dimension ref="A1:AE64"/>
  <sheetViews>
    <sheetView workbookViewId="0">
      <selection activeCell="M17" sqref="M17"/>
    </sheetView>
  </sheetViews>
  <sheetFormatPr baseColWidth="10" defaultRowHeight="15" x14ac:dyDescent="0.25"/>
  <cols>
    <col min="1" max="12" width="6" customWidth="1"/>
    <col min="14" max="18" width="5.85546875" customWidth="1"/>
    <col min="19" max="28" width="5.7109375" customWidth="1"/>
  </cols>
  <sheetData>
    <row r="1" spans="1:31" x14ac:dyDescent="0.25">
      <c r="A1" t="s">
        <v>17</v>
      </c>
      <c r="Q1" t="s">
        <v>17</v>
      </c>
    </row>
    <row r="4" spans="1:31" x14ac:dyDescent="0.25">
      <c r="A4" t="s">
        <v>0</v>
      </c>
      <c r="N4" t="s">
        <v>15</v>
      </c>
      <c r="O4" t="s">
        <v>1</v>
      </c>
      <c r="Q4" t="s">
        <v>0</v>
      </c>
      <c r="AD4" t="s">
        <v>15</v>
      </c>
      <c r="AE4" t="s">
        <v>1</v>
      </c>
    </row>
    <row r="5" spans="1:31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N5" t="s">
        <v>3</v>
      </c>
      <c r="O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D5" t="s">
        <v>3</v>
      </c>
      <c r="AE5">
        <v>0</v>
      </c>
    </row>
    <row r="6" spans="1:31" x14ac:dyDescent="0.25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N6" t="s">
        <v>4</v>
      </c>
      <c r="O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D6" t="s">
        <v>4</v>
      </c>
      <c r="AE6">
        <v>0</v>
      </c>
    </row>
    <row r="7" spans="1:31" x14ac:dyDescent="0.25">
      <c r="A7">
        <v>0</v>
      </c>
      <c r="B7">
        <v>0</v>
      </c>
      <c r="C7">
        <v>1</v>
      </c>
      <c r="D7" s="1">
        <v>-1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N7" t="s">
        <v>5</v>
      </c>
      <c r="O7">
        <v>0</v>
      </c>
      <c r="Q7">
        <v>0</v>
      </c>
      <c r="R7">
        <v>0</v>
      </c>
      <c r="S7">
        <v>1</v>
      </c>
      <c r="T7" s="1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D7" t="s">
        <v>5</v>
      </c>
      <c r="AE7">
        <v>0</v>
      </c>
    </row>
    <row r="8" spans="1:31" x14ac:dyDescent="0.25">
      <c r="A8">
        <v>1</v>
      </c>
      <c r="B8">
        <v>0</v>
      </c>
      <c r="C8">
        <v>1</v>
      </c>
      <c r="D8">
        <v>-4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N8" t="s">
        <v>6</v>
      </c>
      <c r="O8">
        <v>0</v>
      </c>
      <c r="Q8">
        <v>1</v>
      </c>
      <c r="R8">
        <v>0</v>
      </c>
      <c r="S8">
        <v>1</v>
      </c>
      <c r="T8">
        <v>-4</v>
      </c>
      <c r="U8">
        <v>1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D8" t="s">
        <v>6</v>
      </c>
      <c r="AE8">
        <v>0</v>
      </c>
    </row>
    <row r="9" spans="1:31" x14ac:dyDescent="0.25">
      <c r="A9">
        <v>0</v>
      </c>
      <c r="B9">
        <v>1</v>
      </c>
      <c r="C9">
        <v>0</v>
      </c>
      <c r="D9">
        <v>1</v>
      </c>
      <c r="E9">
        <v>-4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N9" t="s">
        <v>7</v>
      </c>
      <c r="O9">
        <v>0</v>
      </c>
      <c r="Q9">
        <v>0</v>
      </c>
      <c r="R9">
        <v>1</v>
      </c>
      <c r="S9">
        <v>0</v>
      </c>
      <c r="T9">
        <v>1</v>
      </c>
      <c r="U9">
        <v>-4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D9" t="s">
        <v>7</v>
      </c>
      <c r="AE9">
        <v>0</v>
      </c>
    </row>
    <row r="10" spans="1:31" x14ac:dyDescent="0.25">
      <c r="A10">
        <v>0</v>
      </c>
      <c r="B10">
        <v>0</v>
      </c>
      <c r="C10">
        <v>0</v>
      </c>
      <c r="D10">
        <v>0</v>
      </c>
      <c r="E10" s="1">
        <v>-1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N10" t="s">
        <v>8</v>
      </c>
      <c r="O10">
        <v>0</v>
      </c>
      <c r="Q10">
        <v>0</v>
      </c>
      <c r="R10">
        <v>0</v>
      </c>
      <c r="S10">
        <v>0</v>
      </c>
      <c r="T10">
        <v>0</v>
      </c>
      <c r="U10" s="1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D10" t="s">
        <v>8</v>
      </c>
      <c r="AE10">
        <v>0</v>
      </c>
    </row>
    <row r="11" spans="1:3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 s="1">
        <v>-1</v>
      </c>
      <c r="I11">
        <v>0</v>
      </c>
      <c r="J11">
        <v>0</v>
      </c>
      <c r="K11">
        <v>0</v>
      </c>
      <c r="L11">
        <v>0</v>
      </c>
      <c r="N11" t="s">
        <v>9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 s="1">
        <v>0</v>
      </c>
      <c r="Y11">
        <v>0</v>
      </c>
      <c r="Z11">
        <v>0</v>
      </c>
      <c r="AA11">
        <v>0</v>
      </c>
      <c r="AB11">
        <v>0</v>
      </c>
      <c r="AD11" t="s">
        <v>9</v>
      </c>
      <c r="AE11">
        <v>0</v>
      </c>
    </row>
    <row r="12" spans="1:31" x14ac:dyDescent="0.25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-4</v>
      </c>
      <c r="I12">
        <v>1</v>
      </c>
      <c r="J12">
        <v>0</v>
      </c>
      <c r="K12">
        <v>1</v>
      </c>
      <c r="L12">
        <v>0</v>
      </c>
      <c r="N12" t="s">
        <v>10</v>
      </c>
      <c r="O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-4</v>
      </c>
      <c r="Y12">
        <v>1</v>
      </c>
      <c r="Z12">
        <v>0</v>
      </c>
      <c r="AA12">
        <v>1</v>
      </c>
      <c r="AB12">
        <v>0</v>
      </c>
      <c r="AD12" t="s">
        <v>10</v>
      </c>
      <c r="AE12">
        <v>0</v>
      </c>
    </row>
    <row r="13" spans="1:31" x14ac:dyDescent="0.25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-4</v>
      </c>
      <c r="J13">
        <v>1</v>
      </c>
      <c r="K13">
        <v>0</v>
      </c>
      <c r="L13">
        <v>1</v>
      </c>
      <c r="N13" t="s">
        <v>11</v>
      </c>
      <c r="O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1</v>
      </c>
      <c r="Y13">
        <v>-4</v>
      </c>
      <c r="Z13">
        <v>1</v>
      </c>
      <c r="AA13">
        <v>0</v>
      </c>
      <c r="AB13">
        <v>1</v>
      </c>
      <c r="AD13" t="s">
        <v>11</v>
      </c>
      <c r="AE13">
        <v>0</v>
      </c>
    </row>
    <row r="14" spans="1:3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s="1">
        <v>-1</v>
      </c>
      <c r="J14">
        <v>1</v>
      </c>
      <c r="K14">
        <v>0</v>
      </c>
      <c r="L14">
        <v>0</v>
      </c>
      <c r="N14" t="s">
        <v>12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s="1">
        <v>0</v>
      </c>
      <c r="Z14">
        <v>1</v>
      </c>
      <c r="AA14">
        <v>0</v>
      </c>
      <c r="AB14">
        <v>0</v>
      </c>
      <c r="AD14" t="s">
        <v>12</v>
      </c>
      <c r="AE14">
        <v>0</v>
      </c>
    </row>
    <row r="15" spans="1:3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N15" t="s">
        <v>13</v>
      </c>
      <c r="O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D15" t="s">
        <v>13</v>
      </c>
      <c r="AE15">
        <v>1</v>
      </c>
    </row>
    <row r="16" spans="1:3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N16" t="s">
        <v>14</v>
      </c>
      <c r="O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D16" t="s">
        <v>14</v>
      </c>
      <c r="AE16">
        <v>1</v>
      </c>
    </row>
    <row r="19" spans="1:18" x14ac:dyDescent="0.25">
      <c r="B19" t="s">
        <v>2</v>
      </c>
      <c r="R19" t="s">
        <v>2</v>
      </c>
    </row>
    <row r="21" spans="1:18" x14ac:dyDescent="0.25">
      <c r="A21" t="s">
        <v>3</v>
      </c>
      <c r="B21" s="2" cm="1">
        <f t="array" ref="B21:B32">MMULT(MINVERSE(A5:L16),O5:O16)</f>
        <v>0</v>
      </c>
      <c r="Q21" t="s">
        <v>3</v>
      </c>
      <c r="R21" s="2" cm="1">
        <f t="array" ref="R21:R32">MMULT(MINVERSE(Q5:AB16),AE5:AE16)</f>
        <v>0</v>
      </c>
    </row>
    <row r="22" spans="1:18" x14ac:dyDescent="0.25">
      <c r="A22" t="s">
        <v>4</v>
      </c>
      <c r="B22" s="2">
        <v>0</v>
      </c>
      <c r="Q22" t="s">
        <v>4</v>
      </c>
      <c r="R22" s="2">
        <v>0</v>
      </c>
    </row>
    <row r="23" spans="1:18" x14ac:dyDescent="0.25">
      <c r="A23" t="s">
        <v>5</v>
      </c>
      <c r="B23" s="2">
        <v>0.33333333333333343</v>
      </c>
      <c r="Q23" t="s">
        <v>5</v>
      </c>
      <c r="R23" s="2">
        <v>0</v>
      </c>
    </row>
    <row r="24" spans="1:18" x14ac:dyDescent="0.25">
      <c r="A24" t="s">
        <v>6</v>
      </c>
      <c r="B24" s="2">
        <v>0.33333333333333343</v>
      </c>
      <c r="Q24" t="s">
        <v>6</v>
      </c>
      <c r="R24" s="2">
        <v>0.12499999999999999</v>
      </c>
    </row>
    <row r="25" spans="1:18" x14ac:dyDescent="0.25">
      <c r="A25" t="s">
        <v>7</v>
      </c>
      <c r="B25" s="2">
        <v>0.33333333333333343</v>
      </c>
      <c r="Q25" t="s">
        <v>7</v>
      </c>
      <c r="R25" s="2">
        <v>0.12499999999999997</v>
      </c>
    </row>
    <row r="26" spans="1:18" x14ac:dyDescent="0.25">
      <c r="A26" t="s">
        <v>8</v>
      </c>
      <c r="B26" s="2">
        <v>0.33333333333333343</v>
      </c>
      <c r="Q26" t="s">
        <v>8</v>
      </c>
      <c r="R26" s="2">
        <v>0</v>
      </c>
    </row>
    <row r="27" spans="1:18" x14ac:dyDescent="0.25">
      <c r="A27" t="s">
        <v>9</v>
      </c>
      <c r="B27" s="2">
        <v>0.66666666666666674</v>
      </c>
      <c r="Q27" t="s">
        <v>9</v>
      </c>
      <c r="R27" s="2">
        <v>0</v>
      </c>
    </row>
    <row r="28" spans="1:18" x14ac:dyDescent="0.25">
      <c r="A28" t="s">
        <v>10</v>
      </c>
      <c r="B28" s="2">
        <v>0.66666666666666674</v>
      </c>
      <c r="Q28" t="s">
        <v>10</v>
      </c>
      <c r="R28" s="2">
        <v>0.37499999999999994</v>
      </c>
    </row>
    <row r="29" spans="1:18" x14ac:dyDescent="0.25">
      <c r="A29" t="s">
        <v>11</v>
      </c>
      <c r="B29" s="2">
        <v>0.66666666666666685</v>
      </c>
      <c r="Q29" t="s">
        <v>11</v>
      </c>
      <c r="R29" s="2">
        <v>0.37499999999999994</v>
      </c>
    </row>
    <row r="30" spans="1:18" x14ac:dyDescent="0.25">
      <c r="A30" t="s">
        <v>12</v>
      </c>
      <c r="B30" s="2">
        <v>0.66666666666666685</v>
      </c>
      <c r="Q30" t="s">
        <v>12</v>
      </c>
      <c r="R30" s="2">
        <v>0</v>
      </c>
    </row>
    <row r="31" spans="1:18" x14ac:dyDescent="0.25">
      <c r="A31" t="s">
        <v>13</v>
      </c>
      <c r="B31" s="2">
        <v>1</v>
      </c>
      <c r="Q31" t="s">
        <v>13</v>
      </c>
      <c r="R31" s="2">
        <v>1</v>
      </c>
    </row>
    <row r="32" spans="1:18" x14ac:dyDescent="0.25">
      <c r="A32" t="s">
        <v>14</v>
      </c>
      <c r="B32" s="2">
        <v>1</v>
      </c>
      <c r="Q32" t="s">
        <v>14</v>
      </c>
      <c r="R32" s="2">
        <v>1</v>
      </c>
    </row>
    <row r="34" spans="1:21" x14ac:dyDescent="0.25">
      <c r="A34" t="s">
        <v>16</v>
      </c>
      <c r="N34" t="s">
        <v>16</v>
      </c>
    </row>
    <row r="35" spans="1:21" x14ac:dyDescent="0.25">
      <c r="A35" t="s">
        <v>18</v>
      </c>
      <c r="N35" t="s">
        <v>20</v>
      </c>
    </row>
    <row r="36" spans="1:21" x14ac:dyDescent="0.25">
      <c r="A36" t="s">
        <v>19</v>
      </c>
    </row>
    <row r="38" spans="1:21" x14ac:dyDescent="0.25">
      <c r="A38" t="s">
        <v>0</v>
      </c>
      <c r="G38" t="s">
        <v>15</v>
      </c>
      <c r="H38" t="s">
        <v>1</v>
      </c>
      <c r="N38" t="s">
        <v>0</v>
      </c>
      <c r="T38" t="s">
        <v>15</v>
      </c>
      <c r="U38" t="s">
        <v>1</v>
      </c>
    </row>
    <row r="39" spans="1:21" x14ac:dyDescent="0.25">
      <c r="A39">
        <v>1</v>
      </c>
      <c r="B39">
        <v>0</v>
      </c>
      <c r="C39">
        <v>0</v>
      </c>
      <c r="D39">
        <v>0</v>
      </c>
      <c r="E39">
        <v>0</v>
      </c>
      <c r="G39" t="s">
        <v>3</v>
      </c>
      <c r="H39">
        <v>0</v>
      </c>
      <c r="N39">
        <v>1</v>
      </c>
      <c r="O39">
        <v>0</v>
      </c>
      <c r="P39">
        <v>0</v>
      </c>
      <c r="Q39">
        <v>0</v>
      </c>
      <c r="R39">
        <v>0</v>
      </c>
      <c r="T39" t="s">
        <v>3</v>
      </c>
      <c r="U39">
        <v>0</v>
      </c>
    </row>
    <row r="40" spans="1:21" x14ac:dyDescent="0.25">
      <c r="A40">
        <v>0</v>
      </c>
      <c r="B40">
        <v>1</v>
      </c>
      <c r="C40">
        <v>-1</v>
      </c>
      <c r="D40">
        <v>0</v>
      </c>
      <c r="E40">
        <v>0</v>
      </c>
      <c r="G40" t="s">
        <v>4</v>
      </c>
      <c r="H40">
        <v>0</v>
      </c>
      <c r="N40">
        <v>0</v>
      </c>
      <c r="O40">
        <v>1</v>
      </c>
      <c r="P40">
        <v>0</v>
      </c>
      <c r="Q40">
        <v>0</v>
      </c>
      <c r="R40">
        <v>0</v>
      </c>
      <c r="T40" t="s">
        <v>4</v>
      </c>
      <c r="U40">
        <v>0</v>
      </c>
    </row>
    <row r="41" spans="1:21" x14ac:dyDescent="0.25">
      <c r="A41">
        <v>1</v>
      </c>
      <c r="B41">
        <v>1</v>
      </c>
      <c r="C41">
        <v>-4</v>
      </c>
      <c r="D41">
        <v>1</v>
      </c>
      <c r="E41">
        <v>1</v>
      </c>
      <c r="G41" t="s">
        <v>5</v>
      </c>
      <c r="H41">
        <v>0</v>
      </c>
      <c r="N41">
        <v>1</v>
      </c>
      <c r="O41">
        <v>1</v>
      </c>
      <c r="P41">
        <v>-4</v>
      </c>
      <c r="Q41">
        <v>1</v>
      </c>
      <c r="R41">
        <v>1</v>
      </c>
      <c r="T41" t="s">
        <v>5</v>
      </c>
      <c r="U41">
        <v>0</v>
      </c>
    </row>
    <row r="42" spans="1:21" x14ac:dyDescent="0.25">
      <c r="A42">
        <v>0</v>
      </c>
      <c r="B42">
        <v>0</v>
      </c>
      <c r="C42">
        <v>-1</v>
      </c>
      <c r="D42">
        <v>1</v>
      </c>
      <c r="E42">
        <v>0</v>
      </c>
      <c r="G42" t="s">
        <v>6</v>
      </c>
      <c r="H42">
        <v>0</v>
      </c>
      <c r="N42">
        <v>0</v>
      </c>
      <c r="O42">
        <v>0</v>
      </c>
      <c r="P42">
        <v>0</v>
      </c>
      <c r="Q42">
        <v>1</v>
      </c>
      <c r="R42">
        <v>0</v>
      </c>
      <c r="T42" t="s">
        <v>6</v>
      </c>
      <c r="U42">
        <v>0</v>
      </c>
    </row>
    <row r="43" spans="1:21" x14ac:dyDescent="0.25">
      <c r="A43">
        <v>0</v>
      </c>
      <c r="B43">
        <v>0</v>
      </c>
      <c r="C43">
        <v>0</v>
      </c>
      <c r="D43">
        <v>0</v>
      </c>
      <c r="E43">
        <v>1</v>
      </c>
      <c r="G43" t="s">
        <v>7</v>
      </c>
      <c r="H43">
        <v>1</v>
      </c>
      <c r="N43">
        <v>0</v>
      </c>
      <c r="O43">
        <v>0</v>
      </c>
      <c r="P43">
        <v>0</v>
      </c>
      <c r="Q43">
        <v>0</v>
      </c>
      <c r="R43">
        <v>1</v>
      </c>
      <c r="T43" t="s">
        <v>7</v>
      </c>
      <c r="U43">
        <v>1</v>
      </c>
    </row>
    <row r="45" spans="1:21" x14ac:dyDescent="0.25">
      <c r="A45" t="s">
        <v>3</v>
      </c>
      <c r="B45" cm="1">
        <f t="array" ref="B45:B49">MMULT(MINVERSE(A39:E43),H39:H43)</f>
        <v>0</v>
      </c>
      <c r="N45" t="s">
        <v>3</v>
      </c>
      <c r="O45" cm="1">
        <f t="array" ref="O45:O49">MMULT(MINVERSE(N39:R43),U39:U43)</f>
        <v>0</v>
      </c>
    </row>
    <row r="46" spans="1:21" x14ac:dyDescent="0.25">
      <c r="A46" t="s">
        <v>4</v>
      </c>
      <c r="B46">
        <v>0.5</v>
      </c>
      <c r="N46" t="s">
        <v>4</v>
      </c>
      <c r="O46">
        <v>0</v>
      </c>
    </row>
    <row r="47" spans="1:21" x14ac:dyDescent="0.25">
      <c r="A47" t="s">
        <v>5</v>
      </c>
      <c r="B47">
        <v>0.5</v>
      </c>
      <c r="N47" t="s">
        <v>5</v>
      </c>
      <c r="O47">
        <v>0.25</v>
      </c>
    </row>
    <row r="48" spans="1:21" x14ac:dyDescent="0.25">
      <c r="A48" t="s">
        <v>6</v>
      </c>
      <c r="B48">
        <v>0.49999999999999989</v>
      </c>
      <c r="N48" t="s">
        <v>6</v>
      </c>
      <c r="O48">
        <v>0</v>
      </c>
    </row>
    <row r="49" spans="1:21" x14ac:dyDescent="0.25">
      <c r="A49" t="s">
        <v>7</v>
      </c>
      <c r="B49">
        <v>1</v>
      </c>
      <c r="N49" t="s">
        <v>7</v>
      </c>
      <c r="O49">
        <v>1</v>
      </c>
    </row>
    <row r="51" spans="1:21" x14ac:dyDescent="0.25">
      <c r="A51" t="s">
        <v>21</v>
      </c>
      <c r="N51" t="s">
        <v>21</v>
      </c>
      <c r="U51" t="s">
        <v>1</v>
      </c>
    </row>
    <row r="52" spans="1:21" x14ac:dyDescent="0.25">
      <c r="A52" cm="1">
        <f t="array" ref="A52:E56">MINVERSE(A39:E43)</f>
        <v>1</v>
      </c>
      <c r="B52">
        <v>0</v>
      </c>
      <c r="C52">
        <v>0</v>
      </c>
      <c r="D52">
        <v>0</v>
      </c>
      <c r="E52">
        <v>0</v>
      </c>
      <c r="N52" cm="1">
        <f t="array" ref="N52:R56">MINVERSE(N39:R43)</f>
        <v>1</v>
      </c>
      <c r="O52">
        <v>0</v>
      </c>
      <c r="P52">
        <v>0</v>
      </c>
      <c r="Q52">
        <v>0</v>
      </c>
      <c r="R52">
        <v>0</v>
      </c>
      <c r="U52" t="s">
        <v>24</v>
      </c>
    </row>
    <row r="53" spans="1:21" x14ac:dyDescent="0.25">
      <c r="A53">
        <v>0.5</v>
      </c>
      <c r="B53">
        <v>1.5</v>
      </c>
      <c r="C53">
        <v>-0.5</v>
      </c>
      <c r="D53">
        <v>0.49999999999999994</v>
      </c>
      <c r="E53">
        <v>0.5</v>
      </c>
      <c r="N53">
        <v>0</v>
      </c>
      <c r="O53">
        <v>1</v>
      </c>
      <c r="P53">
        <v>0</v>
      </c>
      <c r="Q53">
        <v>0</v>
      </c>
      <c r="R53">
        <v>0</v>
      </c>
      <c r="U53" t="s">
        <v>25</v>
      </c>
    </row>
    <row r="54" spans="1:21" x14ac:dyDescent="0.25">
      <c r="A54">
        <v>0.5</v>
      </c>
      <c r="B54">
        <v>0.5</v>
      </c>
      <c r="C54">
        <v>-0.5</v>
      </c>
      <c r="D54">
        <v>0.49999999999999994</v>
      </c>
      <c r="E54">
        <v>0.5</v>
      </c>
      <c r="N54">
        <v>0.25</v>
      </c>
      <c r="O54">
        <v>0.25</v>
      </c>
      <c r="P54">
        <v>-0.25</v>
      </c>
      <c r="Q54">
        <v>0.25</v>
      </c>
      <c r="R54">
        <v>0.25</v>
      </c>
      <c r="U54">
        <v>0</v>
      </c>
    </row>
    <row r="55" spans="1:21" x14ac:dyDescent="0.25">
      <c r="A55">
        <v>0.49999999999999989</v>
      </c>
      <c r="B55">
        <v>0.49999999999999989</v>
      </c>
      <c r="C55">
        <v>-0.49999999999999989</v>
      </c>
      <c r="D55">
        <v>1.4999999999999998</v>
      </c>
      <c r="E55">
        <v>0.49999999999999989</v>
      </c>
      <c r="N55">
        <v>0</v>
      </c>
      <c r="O55">
        <v>0</v>
      </c>
      <c r="P55">
        <v>0</v>
      </c>
      <c r="Q55">
        <v>1</v>
      </c>
      <c r="R55">
        <v>0</v>
      </c>
      <c r="U55" t="s">
        <v>26</v>
      </c>
    </row>
    <row r="56" spans="1:21" x14ac:dyDescent="0.25">
      <c r="A56">
        <v>0</v>
      </c>
      <c r="B56">
        <v>0</v>
      </c>
      <c r="C56">
        <v>0</v>
      </c>
      <c r="D56">
        <v>0</v>
      </c>
      <c r="E56">
        <v>1</v>
      </c>
      <c r="N56">
        <v>0</v>
      </c>
      <c r="O56">
        <v>0</v>
      </c>
      <c r="P56">
        <v>0</v>
      </c>
      <c r="Q56">
        <v>0</v>
      </c>
      <c r="R56">
        <v>1</v>
      </c>
      <c r="U56" t="s">
        <v>27</v>
      </c>
    </row>
    <row r="58" spans="1:21" x14ac:dyDescent="0.25">
      <c r="N58" t="s">
        <v>22</v>
      </c>
    </row>
    <row r="60" spans="1:21" x14ac:dyDescent="0.25">
      <c r="N60" t="s">
        <v>23</v>
      </c>
      <c r="O60" t="s">
        <v>24</v>
      </c>
    </row>
    <row r="61" spans="1:21" x14ac:dyDescent="0.25">
      <c r="N61" t="s">
        <v>4</v>
      </c>
      <c r="O61" t="s">
        <v>25</v>
      </c>
    </row>
    <row r="62" spans="1:21" x14ac:dyDescent="0.25">
      <c r="N62" t="s">
        <v>5</v>
      </c>
      <c r="O62" t="s">
        <v>28</v>
      </c>
    </row>
    <row r="63" spans="1:21" x14ac:dyDescent="0.25">
      <c r="N63" t="s">
        <v>6</v>
      </c>
      <c r="O63" t="s">
        <v>26</v>
      </c>
    </row>
    <row r="64" spans="1:21" x14ac:dyDescent="0.25">
      <c r="N64" t="s">
        <v>7</v>
      </c>
      <c r="O64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887E1-0FED-49FC-974C-7B67CC7F8A5F}">
  <dimension ref="B1:AA39"/>
  <sheetViews>
    <sheetView workbookViewId="0">
      <selection activeCell="V7" sqref="V7"/>
    </sheetView>
  </sheetViews>
  <sheetFormatPr baseColWidth="10" defaultRowHeight="15" x14ac:dyDescent="0.25"/>
  <cols>
    <col min="3" max="11" width="5.42578125" customWidth="1"/>
    <col min="12" max="12" width="12.28515625" customWidth="1"/>
    <col min="14" max="14" width="4.85546875" customWidth="1"/>
    <col min="15" max="31" width="5.28515625" customWidth="1"/>
  </cols>
  <sheetData>
    <row r="1" spans="2:27" x14ac:dyDescent="0.25">
      <c r="G1" t="s">
        <v>7</v>
      </c>
    </row>
    <row r="2" spans="2:27" x14ac:dyDescent="0.25">
      <c r="C2" s="2">
        <v>1</v>
      </c>
      <c r="D2" s="2">
        <f>+C2</f>
        <v>1</v>
      </c>
      <c r="E2" s="2">
        <v>1</v>
      </c>
      <c r="F2" s="2"/>
      <c r="G2" s="2">
        <v>1</v>
      </c>
      <c r="H2" s="2"/>
      <c r="I2" s="2"/>
      <c r="J2" s="2"/>
      <c r="K2" s="2">
        <v>1</v>
      </c>
    </row>
    <row r="3" spans="2:27" x14ac:dyDescent="0.25">
      <c r="C3" s="2"/>
      <c r="D3" s="2">
        <f>(C2+E2+C4+E4)/4</f>
        <v>0.75</v>
      </c>
      <c r="E3" s="2">
        <f>+(E2+D3+E4)/3</f>
        <v>0.75</v>
      </c>
      <c r="F3" s="2"/>
      <c r="G3" s="2"/>
      <c r="H3" s="2"/>
      <c r="I3" s="2"/>
      <c r="J3" s="2"/>
      <c r="K3" s="2"/>
    </row>
    <row r="4" spans="2:27" x14ac:dyDescent="0.25">
      <c r="C4" s="2">
        <f>(C2+E4+C6)/3</f>
        <v>0.5</v>
      </c>
      <c r="D4" s="2">
        <f>(C4+D3+E4)/3</f>
        <v>0.58333333333333337</v>
      </c>
      <c r="E4" s="2">
        <f>(C2+G2+G6+C6)/4</f>
        <v>0.5</v>
      </c>
      <c r="F4" s="2"/>
      <c r="G4" s="2">
        <f>(E4+G2+G6)/3</f>
        <v>0.5</v>
      </c>
      <c r="H4" s="2"/>
      <c r="I4" s="2">
        <f>(G2+K2+K6+G6)/4</f>
        <v>0.5</v>
      </c>
      <c r="J4" s="2"/>
      <c r="K4" s="2">
        <f>(K2+I4+K6)/3</f>
        <v>0.5</v>
      </c>
      <c r="V4" t="s">
        <v>7</v>
      </c>
    </row>
    <row r="5" spans="2:27" x14ac:dyDescent="0.25">
      <c r="C5" s="2"/>
      <c r="D5" s="2">
        <f>(C4+E4+C6+E6)/4</f>
        <v>0.29166666666666669</v>
      </c>
      <c r="E5" s="2"/>
      <c r="F5" s="2">
        <f>(E4+G4+E6+G6)/4</f>
        <v>0.29166666666666669</v>
      </c>
      <c r="G5" s="2"/>
      <c r="H5" s="2">
        <f>(G4+I4+G6+I6)/4</f>
        <v>0.29166666666666669</v>
      </c>
      <c r="I5" s="2"/>
      <c r="J5" s="2">
        <f>(I4+K4+I6+K6)/4</f>
        <v>0.29166666666666669</v>
      </c>
      <c r="K5" s="2"/>
      <c r="R5" s="4">
        <v>1</v>
      </c>
      <c r="S5" s="2">
        <f>+R5</f>
        <v>1</v>
      </c>
      <c r="T5" s="2">
        <f t="shared" ref="T5:Z5" si="0">+S5</f>
        <v>1</v>
      </c>
      <c r="U5" s="2">
        <f t="shared" si="0"/>
        <v>1</v>
      </c>
      <c r="V5" s="4">
        <f t="shared" si="0"/>
        <v>1</v>
      </c>
      <c r="W5" s="2">
        <f t="shared" si="0"/>
        <v>1</v>
      </c>
      <c r="X5" s="2">
        <f t="shared" si="0"/>
        <v>1</v>
      </c>
      <c r="Y5" s="2">
        <f t="shared" si="0"/>
        <v>1</v>
      </c>
      <c r="Z5" s="4">
        <f t="shared" si="0"/>
        <v>1</v>
      </c>
    </row>
    <row r="6" spans="2:27" x14ac:dyDescent="0.25">
      <c r="B6" t="s">
        <v>4</v>
      </c>
      <c r="C6" s="2">
        <f>(G10+G2)/2</f>
        <v>0</v>
      </c>
      <c r="D6" s="2">
        <f>(C6+D5+E6)/3</f>
        <v>0.15277777777777779</v>
      </c>
      <c r="E6" s="2">
        <f>(C6+E4+G6)/3</f>
        <v>0.16666666666666666</v>
      </c>
      <c r="F6" s="2">
        <f>(E6+F5+G6)/3</f>
        <v>0.15277777777777779</v>
      </c>
      <c r="G6" s="2">
        <f>(G10+G2)/2</f>
        <v>0</v>
      </c>
      <c r="H6" s="2">
        <f>(G6+H5+I6)/3</f>
        <v>0.15277777777777779</v>
      </c>
      <c r="I6" s="2">
        <f>(G6+I4+K6)/3</f>
        <v>0.16666666666666666</v>
      </c>
      <c r="J6" s="2">
        <f>(I6+J5+K6)/3</f>
        <v>0.15277777777777779</v>
      </c>
      <c r="K6" s="2">
        <f>(G10+G2)/2</f>
        <v>0</v>
      </c>
      <c r="L6" t="s">
        <v>6</v>
      </c>
      <c r="R6" s="2"/>
      <c r="S6" s="2"/>
      <c r="T6" s="2"/>
      <c r="U6" s="2"/>
      <c r="V6" s="2"/>
      <c r="W6" s="2"/>
      <c r="X6" s="2"/>
      <c r="Y6" s="2"/>
      <c r="Z6" s="2"/>
    </row>
    <row r="7" spans="2:27" x14ac:dyDescent="0.25">
      <c r="C7" s="2">
        <f>+(C6+D7+C8)/3</f>
        <v>-0.23611111111111113</v>
      </c>
      <c r="D7" s="2">
        <f>(C6+E6+C8+E8)/4</f>
        <v>-0.20833333333333334</v>
      </c>
      <c r="E7" s="2">
        <f>+(E6+D7+E8)/3</f>
        <v>-0.18055555555555558</v>
      </c>
      <c r="F7" s="2"/>
      <c r="G7" s="2"/>
      <c r="H7" s="2"/>
      <c r="I7" s="2"/>
      <c r="J7" s="2"/>
      <c r="K7" s="2"/>
      <c r="N7" s="2">
        <f>(N9+P7)/2</f>
        <v>0.25</v>
      </c>
      <c r="P7" s="2">
        <f>+R7</f>
        <v>0.5</v>
      </c>
      <c r="R7" s="2">
        <f>(R5+T7+R9)/3</f>
        <v>0.5</v>
      </c>
      <c r="S7" s="2"/>
      <c r="T7" s="2">
        <f>(R5+V5+V9+R9)/4</f>
        <v>0.5</v>
      </c>
      <c r="U7" s="2"/>
      <c r="V7" s="2">
        <f>(V5+X7+V9+T7)/4</f>
        <v>0.5</v>
      </c>
      <c r="W7" s="2"/>
      <c r="X7" s="2">
        <f>(V5+Z5+Z9+V9)/4</f>
        <v>0.5</v>
      </c>
      <c r="Y7" s="2"/>
      <c r="Z7" s="2">
        <f>(Z5+X7+Z9)/3</f>
        <v>0.5</v>
      </c>
    </row>
    <row r="8" spans="2:27" x14ac:dyDescent="0.25">
      <c r="C8" s="2">
        <f>(C6+E8+C10)/3</f>
        <v>-0.5</v>
      </c>
      <c r="D8" s="2">
        <f>(C8+D7+E8)/3</f>
        <v>-0.40277777777777785</v>
      </c>
      <c r="E8" s="2">
        <f>(C6+G6+G10+C10)/4</f>
        <v>-0.5</v>
      </c>
      <c r="F8" s="2"/>
      <c r="G8" s="2">
        <f>(E8+G6+G10)/3</f>
        <v>-0.5</v>
      </c>
      <c r="H8" s="2"/>
      <c r="I8" s="2">
        <f>(G6+K6+K10+G10)/4</f>
        <v>-0.5</v>
      </c>
      <c r="J8" s="2"/>
      <c r="K8" s="2">
        <f>(K6+I8+K10)/3</f>
        <v>-0.5</v>
      </c>
      <c r="R8" s="2"/>
      <c r="S8" s="2"/>
      <c r="T8" s="2"/>
      <c r="U8" s="2"/>
      <c r="V8" s="2"/>
      <c r="W8" s="2"/>
      <c r="X8" s="2"/>
      <c r="Y8" s="2"/>
      <c r="Z8" s="2"/>
    </row>
    <row r="9" spans="2:27" x14ac:dyDescent="0.25">
      <c r="C9" s="2"/>
      <c r="D9" s="2">
        <f>(C8+E8+C10+E10)/4</f>
        <v>-0.75</v>
      </c>
      <c r="E9" s="2"/>
      <c r="F9" s="2">
        <f>(E8+G8+E10+G10)/4</f>
        <v>-0.75</v>
      </c>
      <c r="G9" s="2"/>
      <c r="H9" s="2">
        <f>(G8+I8+G10+I10)/4</f>
        <v>-0.75</v>
      </c>
      <c r="I9" s="2"/>
      <c r="J9" s="2">
        <f>(I8+K8+I10+K10)/4</f>
        <v>-0.75</v>
      </c>
      <c r="K9" s="2"/>
      <c r="N9" s="5">
        <f>(P7+R9+P11)/3</f>
        <v>0</v>
      </c>
      <c r="P9" s="2">
        <f>+R9</f>
        <v>0</v>
      </c>
      <c r="R9" s="5">
        <f>(R13+R5+V9)/3</f>
        <v>0</v>
      </c>
      <c r="S9" s="2"/>
      <c r="T9" s="2">
        <f>(T7+V9+T11+R9)/4</f>
        <v>0</v>
      </c>
      <c r="U9" s="2"/>
      <c r="V9" s="5">
        <f>(V13+V5)/2</f>
        <v>0</v>
      </c>
      <c r="W9" s="2"/>
      <c r="X9" s="2">
        <f>(X7+Z9+X11+V9)/4</f>
        <v>0</v>
      </c>
      <c r="Y9" s="2"/>
      <c r="Z9" s="5">
        <f>(Z13+Z5+V9)/3</f>
        <v>0</v>
      </c>
      <c r="AA9" t="s">
        <v>6</v>
      </c>
    </row>
    <row r="10" spans="2:27" x14ac:dyDescent="0.25">
      <c r="C10" s="2">
        <v>-1</v>
      </c>
      <c r="D10" s="2"/>
      <c r="E10" s="2">
        <f>+C10</f>
        <v>-1</v>
      </c>
      <c r="F10" s="2"/>
      <c r="G10" s="2">
        <f>+C10</f>
        <v>-1</v>
      </c>
      <c r="H10" s="2"/>
      <c r="I10" s="2">
        <f>+C10</f>
        <v>-1</v>
      </c>
      <c r="J10" s="2"/>
      <c r="K10" s="2">
        <f>+C10</f>
        <v>-1</v>
      </c>
      <c r="R10" s="2"/>
      <c r="S10" s="2"/>
      <c r="T10" s="2"/>
      <c r="U10" s="2"/>
      <c r="V10" s="2"/>
      <c r="W10" s="2"/>
      <c r="X10" s="2"/>
      <c r="Y10" s="2"/>
      <c r="Z10" s="2"/>
    </row>
    <row r="11" spans="2:27" x14ac:dyDescent="0.25">
      <c r="G11" t="s">
        <v>3</v>
      </c>
      <c r="P11" s="2">
        <f>+R11</f>
        <v>-0.5</v>
      </c>
      <c r="R11" s="2">
        <f>(R9+T11+R13)/3</f>
        <v>-0.5</v>
      </c>
      <c r="S11" s="2"/>
      <c r="T11" s="2">
        <f>(R9+V9+V13+R13)/4</f>
        <v>-0.5</v>
      </c>
      <c r="U11" s="2"/>
      <c r="V11" s="2"/>
      <c r="W11" s="2"/>
      <c r="X11" s="2">
        <f>(V9+Z9+Z13+V13)/4</f>
        <v>-0.5</v>
      </c>
      <c r="Y11" s="2"/>
      <c r="Z11" s="2"/>
    </row>
    <row r="12" spans="2:27" x14ac:dyDescent="0.25">
      <c r="R12" s="2"/>
      <c r="S12" s="2"/>
      <c r="T12" s="2"/>
      <c r="U12" s="2"/>
      <c r="V12" s="2"/>
      <c r="W12" s="2"/>
      <c r="X12" s="2"/>
      <c r="Y12" s="2"/>
      <c r="Z12" s="2"/>
    </row>
    <row r="13" spans="2:27" x14ac:dyDescent="0.25">
      <c r="G13" t="s">
        <v>7</v>
      </c>
      <c r="R13" s="4">
        <v>-1</v>
      </c>
      <c r="S13" s="2">
        <f>+R13</f>
        <v>-1</v>
      </c>
      <c r="T13" s="2">
        <f t="shared" ref="T13:Z13" si="1">+S13</f>
        <v>-1</v>
      </c>
      <c r="U13" s="2">
        <f t="shared" si="1"/>
        <v>-1</v>
      </c>
      <c r="V13" s="4">
        <f t="shared" si="1"/>
        <v>-1</v>
      </c>
      <c r="W13" s="2">
        <f t="shared" si="1"/>
        <v>-1</v>
      </c>
      <c r="X13" s="2">
        <f t="shared" si="1"/>
        <v>-1</v>
      </c>
      <c r="Y13" s="2">
        <f t="shared" si="1"/>
        <v>-1</v>
      </c>
      <c r="Z13" s="4">
        <f t="shared" si="1"/>
        <v>-1</v>
      </c>
    </row>
    <row r="14" spans="2:27" x14ac:dyDescent="0.25">
      <c r="C14" s="4">
        <v>1</v>
      </c>
      <c r="D14" s="2">
        <f>+C14</f>
        <v>1</v>
      </c>
      <c r="E14" s="2">
        <f t="shared" ref="E14:K14" si="2">+D14</f>
        <v>1</v>
      </c>
      <c r="F14" s="2">
        <f t="shared" si="2"/>
        <v>1</v>
      </c>
      <c r="G14" s="4">
        <f t="shared" si="2"/>
        <v>1</v>
      </c>
      <c r="H14" s="2">
        <f t="shared" si="2"/>
        <v>1</v>
      </c>
      <c r="I14" s="2">
        <f t="shared" si="2"/>
        <v>1</v>
      </c>
      <c r="J14" s="2">
        <f t="shared" si="2"/>
        <v>1</v>
      </c>
      <c r="K14" s="4">
        <f t="shared" si="2"/>
        <v>1</v>
      </c>
      <c r="V14" t="s">
        <v>3</v>
      </c>
    </row>
    <row r="15" spans="2:27" x14ac:dyDescent="0.25">
      <c r="C15" s="2"/>
      <c r="D15" s="2"/>
      <c r="E15" s="2"/>
      <c r="F15" s="2"/>
      <c r="G15" s="2"/>
      <c r="H15" s="2"/>
      <c r="I15" s="2"/>
      <c r="J15" s="2"/>
      <c r="K15" s="2"/>
    </row>
    <row r="16" spans="2:27" x14ac:dyDescent="0.25">
      <c r="C16" s="2">
        <f>(C14+E16+C18)/3</f>
        <v>0.5</v>
      </c>
      <c r="D16" s="2"/>
      <c r="E16" s="2">
        <f>(C14+G14+G18+C18)/4</f>
        <v>0.5</v>
      </c>
      <c r="F16" s="2"/>
      <c r="G16" s="2">
        <f>(G14+I16+G18+E16)/4</f>
        <v>0.5</v>
      </c>
      <c r="H16" s="2"/>
      <c r="I16" s="2">
        <f>(G14+K14+K18+G18)/4</f>
        <v>0.5</v>
      </c>
      <c r="J16" s="2"/>
      <c r="K16" s="2">
        <f>(K14+I16+K18)/3</f>
        <v>0.5</v>
      </c>
    </row>
    <row r="17" spans="2:12" x14ac:dyDescent="0.25">
      <c r="C17" s="2"/>
      <c r="D17" s="2"/>
      <c r="E17" s="2"/>
      <c r="F17" s="2"/>
      <c r="G17" s="2"/>
      <c r="H17" s="2"/>
      <c r="I17" s="2"/>
      <c r="J17" s="2"/>
      <c r="K17" s="2"/>
    </row>
    <row r="18" spans="2:12" x14ac:dyDescent="0.25">
      <c r="B18" t="s">
        <v>4</v>
      </c>
      <c r="C18" s="5">
        <f>(C22+C14)/2</f>
        <v>0</v>
      </c>
      <c r="D18" s="2"/>
      <c r="E18" s="2">
        <f>(E16+G18+E20+C18)/4</f>
        <v>0</v>
      </c>
      <c r="F18" s="2"/>
      <c r="G18" s="5">
        <f>(G22+G14)/2</f>
        <v>0</v>
      </c>
      <c r="H18" s="2"/>
      <c r="I18" s="2">
        <f>(I16+K18+I20+G18)/4</f>
        <v>0</v>
      </c>
      <c r="J18" s="2"/>
      <c r="K18" s="5">
        <f>(K22+K14)/2</f>
        <v>0</v>
      </c>
      <c r="L18" t="s">
        <v>6</v>
      </c>
    </row>
    <row r="19" spans="2:12" x14ac:dyDescent="0.25">
      <c r="C19" s="2"/>
      <c r="D19" s="2"/>
      <c r="E19" s="2"/>
      <c r="F19" s="2"/>
      <c r="G19" s="2"/>
      <c r="H19" s="2"/>
      <c r="I19" s="2"/>
      <c r="J19" s="2"/>
      <c r="K19" s="2"/>
    </row>
    <row r="20" spans="2:12" x14ac:dyDescent="0.25">
      <c r="C20" s="2"/>
      <c r="D20" s="2"/>
      <c r="E20" s="2">
        <f>(C18+G18+G22+C22)/4</f>
        <v>-0.5</v>
      </c>
      <c r="F20" s="2"/>
      <c r="G20" s="2"/>
      <c r="H20" s="2"/>
      <c r="I20" s="2">
        <f>(G18+K18+K22+G22)/4</f>
        <v>-0.5</v>
      </c>
      <c r="J20" s="2"/>
      <c r="K20" s="2"/>
    </row>
    <row r="21" spans="2:12" x14ac:dyDescent="0.25">
      <c r="C21" s="2"/>
      <c r="D21" s="2"/>
      <c r="E21" s="2"/>
      <c r="F21" s="2"/>
      <c r="G21" s="2"/>
      <c r="H21" s="2"/>
      <c r="I21" s="2"/>
      <c r="J21" s="2"/>
      <c r="K21" s="2"/>
    </row>
    <row r="22" spans="2:12" x14ac:dyDescent="0.25">
      <c r="C22" s="4">
        <v>-1</v>
      </c>
      <c r="D22" s="2">
        <f>+C22</f>
        <v>-1</v>
      </c>
      <c r="E22" s="2">
        <f t="shared" ref="E22:K22" si="3">+D22</f>
        <v>-1</v>
      </c>
      <c r="F22" s="2">
        <f t="shared" si="3"/>
        <v>-1</v>
      </c>
      <c r="G22" s="4">
        <f t="shared" si="3"/>
        <v>-1</v>
      </c>
      <c r="H22" s="2">
        <f t="shared" si="3"/>
        <v>-1</v>
      </c>
      <c r="I22" s="2">
        <f t="shared" si="3"/>
        <v>-1</v>
      </c>
      <c r="J22" s="2">
        <f t="shared" si="3"/>
        <v>-1</v>
      </c>
      <c r="K22" s="4">
        <f t="shared" si="3"/>
        <v>-1</v>
      </c>
    </row>
    <row r="23" spans="2:12" x14ac:dyDescent="0.25">
      <c r="G23" t="s">
        <v>3</v>
      </c>
    </row>
    <row r="29" spans="2:12" x14ac:dyDescent="0.25">
      <c r="G29" t="s">
        <v>7</v>
      </c>
    </row>
    <row r="30" spans="2:12" x14ac:dyDescent="0.25">
      <c r="C30" s="4">
        <v>1</v>
      </c>
      <c r="D30" s="2">
        <f>+C30</f>
        <v>1</v>
      </c>
      <c r="E30" s="2">
        <f t="shared" ref="E30:K30" si="4">+D30</f>
        <v>1</v>
      </c>
      <c r="F30" s="2">
        <f t="shared" si="4"/>
        <v>1</v>
      </c>
      <c r="G30" s="4">
        <f t="shared" si="4"/>
        <v>1</v>
      </c>
      <c r="H30" s="2">
        <f t="shared" si="4"/>
        <v>1</v>
      </c>
      <c r="I30" s="2">
        <f t="shared" si="4"/>
        <v>1</v>
      </c>
      <c r="J30" s="2">
        <f t="shared" si="4"/>
        <v>1</v>
      </c>
      <c r="K30" s="4">
        <f t="shared" si="4"/>
        <v>1</v>
      </c>
    </row>
    <row r="31" spans="2:12" x14ac:dyDescent="0.25">
      <c r="C31" s="2"/>
      <c r="D31" s="2"/>
      <c r="E31" s="2"/>
      <c r="F31" s="2"/>
      <c r="G31" s="2"/>
      <c r="H31" s="2"/>
      <c r="I31" s="2"/>
      <c r="J31" s="2"/>
      <c r="K31" s="2"/>
    </row>
    <row r="32" spans="2:12" x14ac:dyDescent="0.25">
      <c r="C32" s="2">
        <f>(C30+E32+C34)/3</f>
        <v>0.5</v>
      </c>
      <c r="D32" s="2"/>
      <c r="E32" s="2">
        <f>(C30+G30+G34+C34)/4</f>
        <v>0.5</v>
      </c>
      <c r="F32" s="2"/>
      <c r="G32" s="2">
        <f>(G30+I32+G34+E32)/4</f>
        <v>0.5</v>
      </c>
      <c r="H32" s="2"/>
      <c r="I32" s="2">
        <f>(G30+K30+K34+G34)/4</f>
        <v>0.5</v>
      </c>
      <c r="J32" s="2"/>
      <c r="K32" s="2">
        <f>(K30+I32+K34)/3</f>
        <v>0.5</v>
      </c>
    </row>
    <row r="33" spans="2:12" x14ac:dyDescent="0.25">
      <c r="C33" s="2"/>
      <c r="D33" s="2"/>
      <c r="E33" s="2"/>
      <c r="F33" s="2"/>
      <c r="G33" s="2"/>
      <c r="H33" s="2"/>
      <c r="I33" s="2"/>
      <c r="J33" s="2"/>
      <c r="K33" s="2"/>
    </row>
    <row r="34" spans="2:12" x14ac:dyDescent="0.25">
      <c r="B34" t="s">
        <v>4</v>
      </c>
      <c r="C34" s="5">
        <f>(C38+C30)/2</f>
        <v>0</v>
      </c>
      <c r="D34" s="2"/>
      <c r="E34" s="2">
        <f>(E32+G34+E36+C34)/4</f>
        <v>0</v>
      </c>
      <c r="F34" s="2"/>
      <c r="G34" s="5">
        <f>(G38+G30)/2</f>
        <v>0</v>
      </c>
      <c r="H34" s="2"/>
      <c r="I34" s="2">
        <f>(I32+K34+I36+G34)/4</f>
        <v>0</v>
      </c>
      <c r="J34" s="2"/>
      <c r="K34" s="5">
        <f>(K38+K30)/2</f>
        <v>0</v>
      </c>
      <c r="L34" t="s">
        <v>6</v>
      </c>
    </row>
    <row r="35" spans="2:12" x14ac:dyDescent="0.25">
      <c r="C35" s="2"/>
      <c r="D35" s="2"/>
      <c r="E35" s="2"/>
      <c r="F35" s="2"/>
      <c r="G35" s="2"/>
      <c r="H35" s="2"/>
      <c r="I35" s="2"/>
      <c r="J35" s="2"/>
      <c r="K35" s="2"/>
    </row>
    <row r="36" spans="2:12" x14ac:dyDescent="0.25">
      <c r="C36" s="2"/>
      <c r="D36" s="2"/>
      <c r="E36" s="2">
        <f>(C34+G34+G38+C38)/4</f>
        <v>-0.5</v>
      </c>
      <c r="F36" s="2"/>
      <c r="G36" s="2"/>
      <c r="H36" s="2"/>
      <c r="I36" s="2">
        <f>(G34+K34+K38+G38)/4</f>
        <v>-0.5</v>
      </c>
      <c r="J36" s="2"/>
      <c r="K36" s="2"/>
    </row>
    <row r="37" spans="2:12" x14ac:dyDescent="0.25">
      <c r="C37" s="2"/>
      <c r="D37" s="2"/>
      <c r="E37" s="2"/>
      <c r="F37" s="2"/>
      <c r="G37" s="2"/>
      <c r="H37" s="2"/>
      <c r="I37" s="2"/>
      <c r="J37" s="2"/>
      <c r="K37" s="2"/>
    </row>
    <row r="38" spans="2:12" x14ac:dyDescent="0.25">
      <c r="C38" s="4">
        <v>-1</v>
      </c>
      <c r="D38" s="2">
        <f>+C38</f>
        <v>-1</v>
      </c>
      <c r="E38" s="2">
        <f t="shared" ref="E38:K38" si="5">+D38</f>
        <v>-1</v>
      </c>
      <c r="F38" s="2">
        <f t="shared" si="5"/>
        <v>-1</v>
      </c>
      <c r="G38" s="4">
        <f t="shared" si="5"/>
        <v>-1</v>
      </c>
      <c r="H38" s="2">
        <f t="shared" si="5"/>
        <v>-1</v>
      </c>
      <c r="I38" s="2">
        <f t="shared" si="5"/>
        <v>-1</v>
      </c>
      <c r="J38" s="2">
        <f t="shared" si="5"/>
        <v>-1</v>
      </c>
      <c r="K38" s="4">
        <f t="shared" si="5"/>
        <v>-1</v>
      </c>
    </row>
    <row r="39" spans="2:12" x14ac:dyDescent="0.25">
      <c r="G39" t="s">
        <v>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EE02B-6063-4A51-93B9-B9C834EE8724}">
  <dimension ref="A2:AX51"/>
  <sheetViews>
    <sheetView tabSelected="1" workbookViewId="0">
      <selection activeCell="AD29" sqref="AD29"/>
    </sheetView>
  </sheetViews>
  <sheetFormatPr baseColWidth="10" defaultRowHeight="15" x14ac:dyDescent="0.25"/>
  <cols>
    <col min="1" max="1" width="4.85546875" customWidth="1"/>
    <col min="2" max="2" width="5.5703125" customWidth="1"/>
    <col min="3" max="24" width="4.85546875" customWidth="1"/>
    <col min="25" max="25" width="5.7109375" customWidth="1"/>
    <col min="28" max="48" width="3.7109375" customWidth="1"/>
  </cols>
  <sheetData>
    <row r="2" spans="1:25" x14ac:dyDescent="0.25">
      <c r="F2" t="s">
        <v>49</v>
      </c>
    </row>
    <row r="3" spans="1:25" x14ac:dyDescent="0.25">
      <c r="A3" t="s">
        <v>39</v>
      </c>
      <c r="E3">
        <v>1</v>
      </c>
      <c r="F3">
        <v>-1</v>
      </c>
    </row>
    <row r="5" spans="1:25" x14ac:dyDescent="0.25">
      <c r="A5">
        <v>1</v>
      </c>
      <c r="B5">
        <f>+A5+1</f>
        <v>2</v>
      </c>
      <c r="C5">
        <f>+B5+1</f>
        <v>3</v>
      </c>
      <c r="D5">
        <f t="shared" ref="D5:U5" si="0">+C5+1</f>
        <v>4</v>
      </c>
      <c r="E5">
        <f t="shared" si="0"/>
        <v>5</v>
      </c>
      <c r="F5">
        <f t="shared" si="0"/>
        <v>6</v>
      </c>
      <c r="G5">
        <f t="shared" si="0"/>
        <v>7</v>
      </c>
      <c r="H5">
        <f t="shared" si="0"/>
        <v>8</v>
      </c>
      <c r="I5">
        <f t="shared" si="0"/>
        <v>9</v>
      </c>
      <c r="J5">
        <f t="shared" si="0"/>
        <v>10</v>
      </c>
      <c r="K5">
        <f t="shared" si="0"/>
        <v>11</v>
      </c>
      <c r="L5">
        <f t="shared" si="0"/>
        <v>12</v>
      </c>
      <c r="M5">
        <f t="shared" si="0"/>
        <v>13</v>
      </c>
      <c r="N5">
        <f t="shared" si="0"/>
        <v>14</v>
      </c>
      <c r="O5">
        <f t="shared" si="0"/>
        <v>15</v>
      </c>
      <c r="P5">
        <f t="shared" si="0"/>
        <v>16</v>
      </c>
      <c r="Q5">
        <f t="shared" si="0"/>
        <v>17</v>
      </c>
      <c r="R5">
        <f t="shared" si="0"/>
        <v>18</v>
      </c>
      <c r="S5">
        <f t="shared" si="0"/>
        <v>19</v>
      </c>
      <c r="T5">
        <f t="shared" si="0"/>
        <v>20</v>
      </c>
      <c r="U5">
        <f t="shared" si="0"/>
        <v>21</v>
      </c>
    </row>
    <row r="6" spans="1:25" x14ac:dyDescent="0.25">
      <c r="A6" t="s">
        <v>0</v>
      </c>
      <c r="X6" t="s">
        <v>15</v>
      </c>
      <c r="Y6" t="s">
        <v>1</v>
      </c>
    </row>
    <row r="7" spans="1:25" x14ac:dyDescent="0.2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X7" t="s">
        <v>3</v>
      </c>
      <c r="Y7">
        <v>-1</v>
      </c>
    </row>
    <row r="8" spans="1:25" x14ac:dyDescent="0.25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X8" t="s">
        <v>4</v>
      </c>
      <c r="Y8">
        <v>-1</v>
      </c>
    </row>
    <row r="9" spans="1:25" x14ac:dyDescent="0.25">
      <c r="A9">
        <v>0</v>
      </c>
      <c r="B9">
        <v>0</v>
      </c>
      <c r="C9">
        <v>1</v>
      </c>
      <c r="D9" s="6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X9" t="s">
        <v>5</v>
      </c>
      <c r="Y9">
        <v>-1</v>
      </c>
    </row>
    <row r="10" spans="1:25" x14ac:dyDescent="0.25">
      <c r="A10">
        <v>0</v>
      </c>
      <c r="B10">
        <v>0</v>
      </c>
      <c r="C10">
        <v>0</v>
      </c>
      <c r="D10" s="6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X10" t="s">
        <v>6</v>
      </c>
      <c r="Y10">
        <v>0</v>
      </c>
    </row>
    <row r="11" spans="1:25" x14ac:dyDescent="0.25">
      <c r="A11" s="1">
        <f>+$E$3</f>
        <v>1</v>
      </c>
      <c r="B11">
        <v>0</v>
      </c>
      <c r="C11">
        <v>0</v>
      </c>
      <c r="D11" s="1">
        <f>+$E$3</f>
        <v>1</v>
      </c>
      <c r="E11" s="6">
        <v>-4</v>
      </c>
      <c r="F11" s="1">
        <f>+$E$3</f>
        <v>1</v>
      </c>
      <c r="G11">
        <v>0</v>
      </c>
      <c r="H11">
        <v>0</v>
      </c>
      <c r="I11">
        <v>0</v>
      </c>
      <c r="J11" s="1">
        <f>+$E$3</f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X11" t="s">
        <v>7</v>
      </c>
      <c r="Y11">
        <v>0</v>
      </c>
    </row>
    <row r="12" spans="1:25" x14ac:dyDescent="0.25">
      <c r="A12">
        <v>0</v>
      </c>
      <c r="B12" s="1">
        <f>+$E$3</f>
        <v>1</v>
      </c>
      <c r="C12">
        <v>0</v>
      </c>
      <c r="D12" s="6">
        <v>0</v>
      </c>
      <c r="E12" s="1">
        <f>+$E$3</f>
        <v>1</v>
      </c>
      <c r="F12" s="6">
        <v>-4</v>
      </c>
      <c r="G12" s="1">
        <f>+$E$3</f>
        <v>1</v>
      </c>
      <c r="H12">
        <v>0</v>
      </c>
      <c r="I12">
        <v>0</v>
      </c>
      <c r="J12">
        <v>0</v>
      </c>
      <c r="K12" s="1">
        <f>+$E$3</f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X12" t="s">
        <v>8</v>
      </c>
      <c r="Y12">
        <v>0</v>
      </c>
    </row>
    <row r="13" spans="1:25" x14ac:dyDescent="0.25">
      <c r="A13">
        <v>0</v>
      </c>
      <c r="B13">
        <v>0</v>
      </c>
      <c r="C13" s="1">
        <f>+$E$3</f>
        <v>1</v>
      </c>
      <c r="D13" s="6">
        <v>0</v>
      </c>
      <c r="E13">
        <v>0</v>
      </c>
      <c r="F13" s="1">
        <f>+$E$3</f>
        <v>1</v>
      </c>
      <c r="G13" s="6">
        <v>-4</v>
      </c>
      <c r="H13" s="1">
        <f>+$E$3</f>
        <v>1</v>
      </c>
      <c r="I13">
        <v>0</v>
      </c>
      <c r="J13">
        <v>0</v>
      </c>
      <c r="K13">
        <v>0</v>
      </c>
      <c r="L13" s="1">
        <f>+$E$3</f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X13" t="s">
        <v>9</v>
      </c>
      <c r="Y13">
        <v>0</v>
      </c>
    </row>
    <row r="14" spans="1:25" x14ac:dyDescent="0.25">
      <c r="A14">
        <v>0</v>
      </c>
      <c r="B14">
        <v>0</v>
      </c>
      <c r="C14">
        <v>0</v>
      </c>
      <c r="D14" s="6">
        <v>0</v>
      </c>
      <c r="E14">
        <v>0</v>
      </c>
      <c r="F14">
        <v>0</v>
      </c>
      <c r="G14">
        <v>0</v>
      </c>
      <c r="H14" s="6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X14" t="s">
        <v>10</v>
      </c>
      <c r="Y14">
        <v>0</v>
      </c>
    </row>
    <row r="15" spans="1:25" x14ac:dyDescent="0.25">
      <c r="A15">
        <v>0</v>
      </c>
      <c r="B15">
        <v>0</v>
      </c>
      <c r="C15">
        <v>0</v>
      </c>
      <c r="D15" s="6">
        <v>0</v>
      </c>
      <c r="E15">
        <v>0</v>
      </c>
      <c r="F15">
        <v>0</v>
      </c>
      <c r="G15">
        <v>0</v>
      </c>
      <c r="H15">
        <v>0</v>
      </c>
      <c r="I15" s="6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X15" t="s">
        <v>11</v>
      </c>
      <c r="Y15">
        <v>0</v>
      </c>
    </row>
    <row r="16" spans="1:25" x14ac:dyDescent="0.25">
      <c r="A16">
        <v>0</v>
      </c>
      <c r="B16">
        <v>0</v>
      </c>
      <c r="C16">
        <v>0</v>
      </c>
      <c r="D16" s="6">
        <v>0</v>
      </c>
      <c r="E16" s="1">
        <f>+$E$3</f>
        <v>1</v>
      </c>
      <c r="F16">
        <v>0</v>
      </c>
      <c r="G16">
        <v>0</v>
      </c>
      <c r="H16">
        <v>0</v>
      </c>
      <c r="I16" s="1">
        <f>+$E$3</f>
        <v>1</v>
      </c>
      <c r="J16" s="6">
        <v>-4</v>
      </c>
      <c r="K16" s="1">
        <f>+$E$3</f>
        <v>1</v>
      </c>
      <c r="L16">
        <v>0</v>
      </c>
      <c r="M16">
        <v>0</v>
      </c>
      <c r="N16">
        <v>0</v>
      </c>
      <c r="O16" s="1">
        <f>+$E$3</f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X16" t="s">
        <v>12</v>
      </c>
      <c r="Y16">
        <v>0</v>
      </c>
    </row>
    <row r="17" spans="1:50" x14ac:dyDescent="0.25">
      <c r="A17">
        <v>0</v>
      </c>
      <c r="B17">
        <v>0</v>
      </c>
      <c r="C17">
        <v>0</v>
      </c>
      <c r="D17" s="6">
        <v>0</v>
      </c>
      <c r="E17">
        <v>0</v>
      </c>
      <c r="F17" s="1">
        <f>+$E$3</f>
        <v>1</v>
      </c>
      <c r="G17">
        <v>0</v>
      </c>
      <c r="H17">
        <v>0</v>
      </c>
      <c r="I17">
        <v>0</v>
      </c>
      <c r="J17" s="1">
        <f>+$E$3</f>
        <v>1</v>
      </c>
      <c r="K17" s="6">
        <v>-4</v>
      </c>
      <c r="L17" s="1">
        <f>+$E$3</f>
        <v>1</v>
      </c>
      <c r="M17">
        <v>0</v>
      </c>
      <c r="N17">
        <v>0</v>
      </c>
      <c r="O17">
        <v>0</v>
      </c>
      <c r="P17" s="1">
        <f>+$E$3</f>
        <v>1</v>
      </c>
      <c r="Q17">
        <v>0</v>
      </c>
      <c r="R17">
        <v>0</v>
      </c>
      <c r="S17">
        <v>0</v>
      </c>
      <c r="T17">
        <v>0</v>
      </c>
      <c r="U17">
        <v>0</v>
      </c>
      <c r="X17" t="s">
        <v>13</v>
      </c>
      <c r="Y17">
        <v>0</v>
      </c>
    </row>
    <row r="18" spans="1:50" x14ac:dyDescent="0.25">
      <c r="A18">
        <v>0</v>
      </c>
      <c r="B18">
        <v>0</v>
      </c>
      <c r="C18">
        <v>0</v>
      </c>
      <c r="D18" s="6">
        <v>0</v>
      </c>
      <c r="E18">
        <v>0</v>
      </c>
      <c r="F18">
        <v>0</v>
      </c>
      <c r="G18" s="1">
        <f>+$E$3</f>
        <v>1</v>
      </c>
      <c r="H18">
        <v>0</v>
      </c>
      <c r="I18">
        <v>0</v>
      </c>
      <c r="J18">
        <v>0</v>
      </c>
      <c r="K18" s="1">
        <f>+$E$3</f>
        <v>1</v>
      </c>
      <c r="L18" s="6">
        <v>-4</v>
      </c>
      <c r="M18" s="1">
        <f>+$E$3</f>
        <v>1</v>
      </c>
      <c r="N18">
        <v>0</v>
      </c>
      <c r="O18">
        <v>0</v>
      </c>
      <c r="P18">
        <v>0</v>
      </c>
      <c r="Q18" s="1">
        <f>+$E$3</f>
        <v>1</v>
      </c>
      <c r="R18">
        <v>0</v>
      </c>
      <c r="S18">
        <v>0</v>
      </c>
      <c r="T18">
        <v>0</v>
      </c>
      <c r="U18">
        <v>0</v>
      </c>
      <c r="X18" t="s">
        <v>14</v>
      </c>
      <c r="Y18">
        <v>0</v>
      </c>
    </row>
    <row r="19" spans="1:50" x14ac:dyDescent="0.25">
      <c r="A19">
        <v>0</v>
      </c>
      <c r="B19">
        <v>0</v>
      </c>
      <c r="C19">
        <v>0</v>
      </c>
      <c r="D19" s="6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s="6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X19" t="s">
        <v>40</v>
      </c>
      <c r="Y19">
        <v>0</v>
      </c>
    </row>
    <row r="20" spans="1:50" x14ac:dyDescent="0.25">
      <c r="A20">
        <v>0</v>
      </c>
      <c r="B20">
        <v>0</v>
      </c>
      <c r="C20">
        <v>0</v>
      </c>
      <c r="D20" s="6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s="6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X20" t="s">
        <v>41</v>
      </c>
      <c r="Y20">
        <v>0</v>
      </c>
    </row>
    <row r="21" spans="1:50" x14ac:dyDescent="0.25">
      <c r="A21">
        <v>0</v>
      </c>
      <c r="B21">
        <v>0</v>
      </c>
      <c r="C21">
        <v>0</v>
      </c>
      <c r="D21" s="6">
        <v>0</v>
      </c>
      <c r="E21">
        <v>0</v>
      </c>
      <c r="F21">
        <v>0</v>
      </c>
      <c r="G21">
        <v>0</v>
      </c>
      <c r="H21">
        <v>0</v>
      </c>
      <c r="I21">
        <v>0</v>
      </c>
      <c r="J21" s="1">
        <f>+$E$3</f>
        <v>1</v>
      </c>
      <c r="K21">
        <v>0</v>
      </c>
      <c r="L21">
        <v>0</v>
      </c>
      <c r="M21">
        <v>0</v>
      </c>
      <c r="N21" s="1">
        <f>+$E$3</f>
        <v>1</v>
      </c>
      <c r="O21" s="6">
        <v>-4</v>
      </c>
      <c r="P21" s="1">
        <f>+$E$3</f>
        <v>1</v>
      </c>
      <c r="Q21">
        <v>0</v>
      </c>
      <c r="R21">
        <v>0</v>
      </c>
      <c r="S21" s="1">
        <f>+$E$3</f>
        <v>1</v>
      </c>
      <c r="T21">
        <v>0</v>
      </c>
      <c r="U21">
        <v>0</v>
      </c>
      <c r="X21" t="s">
        <v>42</v>
      </c>
      <c r="Y21">
        <v>0</v>
      </c>
    </row>
    <row r="22" spans="1:50" x14ac:dyDescent="0.25">
      <c r="A22">
        <v>0</v>
      </c>
      <c r="B22">
        <v>0</v>
      </c>
      <c r="C22">
        <v>0</v>
      </c>
      <c r="D22" s="6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s="1">
        <f>+$E$3</f>
        <v>1</v>
      </c>
      <c r="L22">
        <v>0</v>
      </c>
      <c r="M22">
        <v>0</v>
      </c>
      <c r="N22">
        <v>0</v>
      </c>
      <c r="O22" s="1">
        <f>+$E$3</f>
        <v>1</v>
      </c>
      <c r="P22" s="6">
        <v>-4</v>
      </c>
      <c r="Q22" s="1">
        <f>+$E$3</f>
        <v>1</v>
      </c>
      <c r="R22">
        <v>0</v>
      </c>
      <c r="S22">
        <v>0</v>
      </c>
      <c r="T22" s="1">
        <f>+$E$3</f>
        <v>1</v>
      </c>
      <c r="U22">
        <v>0</v>
      </c>
      <c r="X22" t="s">
        <v>43</v>
      </c>
      <c r="Y22">
        <v>0</v>
      </c>
    </row>
    <row r="23" spans="1:50" x14ac:dyDescent="0.25">
      <c r="A23">
        <v>0</v>
      </c>
      <c r="B23">
        <v>0</v>
      </c>
      <c r="C23">
        <v>0</v>
      </c>
      <c r="D23" s="6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s="1">
        <f>+$E$3</f>
        <v>1</v>
      </c>
      <c r="M23">
        <v>0</v>
      </c>
      <c r="N23">
        <v>0</v>
      </c>
      <c r="O23">
        <v>0</v>
      </c>
      <c r="P23" s="1">
        <f>+$E$3</f>
        <v>1</v>
      </c>
      <c r="Q23" s="6">
        <v>-4</v>
      </c>
      <c r="R23" s="1">
        <f>+$E$3</f>
        <v>1</v>
      </c>
      <c r="S23">
        <v>0</v>
      </c>
      <c r="T23">
        <v>0</v>
      </c>
      <c r="U23" s="1">
        <f>+$E$3</f>
        <v>1</v>
      </c>
      <c r="X23" t="s">
        <v>44</v>
      </c>
      <c r="Y23">
        <v>0</v>
      </c>
    </row>
    <row r="24" spans="1:50" x14ac:dyDescent="0.25">
      <c r="A24">
        <v>0</v>
      </c>
      <c r="B24">
        <v>0</v>
      </c>
      <c r="C24">
        <v>0</v>
      </c>
      <c r="D24" s="6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s="6">
        <v>1</v>
      </c>
      <c r="S24">
        <v>0</v>
      </c>
      <c r="T24">
        <v>0</v>
      </c>
      <c r="U24">
        <v>0</v>
      </c>
      <c r="X24" t="s">
        <v>45</v>
      </c>
      <c r="Y24">
        <v>0</v>
      </c>
    </row>
    <row r="25" spans="1:50" x14ac:dyDescent="0.25">
      <c r="A25">
        <v>0</v>
      </c>
      <c r="B25">
        <v>0</v>
      </c>
      <c r="C25">
        <v>0</v>
      </c>
      <c r="D25" s="6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s="6">
        <v>1</v>
      </c>
      <c r="T25">
        <v>0</v>
      </c>
      <c r="U25">
        <v>0</v>
      </c>
      <c r="X25" t="s">
        <v>46</v>
      </c>
      <c r="Y25">
        <v>1</v>
      </c>
    </row>
    <row r="26" spans="1:50" x14ac:dyDescent="0.25">
      <c r="A26">
        <v>0</v>
      </c>
      <c r="B26">
        <v>0</v>
      </c>
      <c r="C26">
        <v>0</v>
      </c>
      <c r="D26" s="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s="6">
        <v>1</v>
      </c>
      <c r="U26">
        <v>0</v>
      </c>
      <c r="X26" t="s">
        <v>47</v>
      </c>
      <c r="Y26">
        <v>1</v>
      </c>
    </row>
    <row r="27" spans="1:50" x14ac:dyDescent="0.25">
      <c r="A27">
        <v>0</v>
      </c>
      <c r="B27">
        <v>0</v>
      </c>
      <c r="C27">
        <v>0</v>
      </c>
      <c r="D27" s="6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s="6">
        <v>1</v>
      </c>
      <c r="X27" t="s">
        <v>48</v>
      </c>
      <c r="Y27">
        <v>1</v>
      </c>
    </row>
    <row r="29" spans="1:50" x14ac:dyDescent="0.25">
      <c r="Y29" t="s">
        <v>2</v>
      </c>
    </row>
    <row r="31" spans="1:50" x14ac:dyDescent="0.25">
      <c r="A31" cm="1">
        <f t="array" ref="A31:U51">MINVERSE(A7:U27)</f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X31" t="s">
        <v>3</v>
      </c>
      <c r="Y31" s="2" cm="1">
        <f t="array" ref="Y31:Y51">MMULT(MINVERSE(A7:U27),Y7:Y27)</f>
        <v>-1</v>
      </c>
      <c r="AA31" t="s">
        <v>50</v>
      </c>
      <c r="AB31" t="str">
        <f>ROUND(A31,3)&amp;","</f>
        <v>1,</v>
      </c>
      <c r="AC31" t="str">
        <f t="shared" ref="AC31:AC51" si="1">ROUND(B31,3)&amp;","</f>
        <v>0,</v>
      </c>
      <c r="AD31" t="str">
        <f t="shared" ref="AD31:AD51" si="2">ROUND(C31,3)&amp;","</f>
        <v>0,</v>
      </c>
      <c r="AE31" t="str">
        <f t="shared" ref="AE31:AE51" si="3">ROUND(D31,3)&amp;","</f>
        <v>0,</v>
      </c>
      <c r="AF31" t="str">
        <f t="shared" ref="AF31:AF51" si="4">ROUND(E31,3)&amp;","</f>
        <v>0,</v>
      </c>
      <c r="AG31" t="str">
        <f t="shared" ref="AG31:AG51" si="5">ROUND(F31,3)&amp;","</f>
        <v>0,</v>
      </c>
      <c r="AH31" t="str">
        <f t="shared" ref="AH31:AH51" si="6">ROUND(G31,3)&amp;","</f>
        <v>0,</v>
      </c>
      <c r="AI31" t="str">
        <f t="shared" ref="AI31:AI51" si="7">ROUND(H31,3)&amp;","</f>
        <v>0,</v>
      </c>
      <c r="AJ31" t="str">
        <f t="shared" ref="AJ31:AJ51" si="8">ROUND(I31,3)&amp;","</f>
        <v>0,</v>
      </c>
      <c r="AK31" t="str">
        <f t="shared" ref="AK31:AK51" si="9">ROUND(J31,3)&amp;","</f>
        <v>0,</v>
      </c>
      <c r="AL31" t="str">
        <f t="shared" ref="AL31:AL51" si="10">ROUND(K31,3)&amp;","</f>
        <v>0,</v>
      </c>
      <c r="AM31" t="str">
        <f t="shared" ref="AM31:AM51" si="11">ROUND(L31,3)&amp;","</f>
        <v>0,</v>
      </c>
      <c r="AN31" t="str">
        <f t="shared" ref="AN31:AN51" si="12">ROUND(M31,3)&amp;","</f>
        <v>0,</v>
      </c>
      <c r="AO31" t="str">
        <f t="shared" ref="AO31:AO51" si="13">ROUND(N31,3)&amp;","</f>
        <v>0,</v>
      </c>
      <c r="AP31" t="str">
        <f t="shared" ref="AP31:AP51" si="14">ROUND(O31,3)&amp;","</f>
        <v>0,</v>
      </c>
      <c r="AQ31" t="str">
        <f t="shared" ref="AQ31:AQ51" si="15">ROUND(P31,3)&amp;","</f>
        <v>0,</v>
      </c>
      <c r="AR31" t="str">
        <f t="shared" ref="AR31:AR51" si="16">ROUND(Q31,3)&amp;","</f>
        <v>0,</v>
      </c>
      <c r="AS31" t="str">
        <f t="shared" ref="AS31:AS51" si="17">ROUND(R31,3)&amp;","</f>
        <v>0,</v>
      </c>
      <c r="AT31" t="str">
        <f t="shared" ref="AT31:AT51" si="18">ROUND(S31,3)&amp;","</f>
        <v>0,</v>
      </c>
      <c r="AU31" t="str">
        <f t="shared" ref="AU31:AU51" si="19">ROUND(T31,3)&amp;","</f>
        <v>0,</v>
      </c>
      <c r="AV31">
        <f>ROUND(U31,3)</f>
        <v>0</v>
      </c>
      <c r="AW31" t="s">
        <v>51</v>
      </c>
      <c r="AX31" t="s">
        <v>52</v>
      </c>
    </row>
    <row r="32" spans="1:50" x14ac:dyDescent="0.25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X32" t="s">
        <v>4</v>
      </c>
      <c r="Y32" s="2">
        <v>-1</v>
      </c>
      <c r="AA32" t="s">
        <v>50</v>
      </c>
      <c r="AB32" t="str">
        <f t="shared" ref="AB32:AB51" si="20">ROUND(A32,3)&amp;","</f>
        <v>0,</v>
      </c>
      <c r="AC32" t="str">
        <f t="shared" si="1"/>
        <v>1,</v>
      </c>
      <c r="AD32" t="str">
        <f t="shared" si="2"/>
        <v>0,</v>
      </c>
      <c r="AE32" t="str">
        <f t="shared" si="3"/>
        <v>0,</v>
      </c>
      <c r="AF32" t="str">
        <f t="shared" si="4"/>
        <v>0,</v>
      </c>
      <c r="AG32" t="str">
        <f t="shared" si="5"/>
        <v>0,</v>
      </c>
      <c r="AH32" t="str">
        <f t="shared" si="6"/>
        <v>0,</v>
      </c>
      <c r="AI32" t="str">
        <f t="shared" si="7"/>
        <v>0,</v>
      </c>
      <c r="AJ32" t="str">
        <f t="shared" si="8"/>
        <v>0,</v>
      </c>
      <c r="AK32" t="str">
        <f t="shared" si="9"/>
        <v>0,</v>
      </c>
      <c r="AL32" t="str">
        <f t="shared" si="10"/>
        <v>0,</v>
      </c>
      <c r="AM32" t="str">
        <f t="shared" si="11"/>
        <v>0,</v>
      </c>
      <c r="AN32" t="str">
        <f t="shared" si="12"/>
        <v>0,</v>
      </c>
      <c r="AO32" t="str">
        <f t="shared" si="13"/>
        <v>0,</v>
      </c>
      <c r="AP32" t="str">
        <f t="shared" si="14"/>
        <v>0,</v>
      </c>
      <c r="AQ32" t="str">
        <f t="shared" si="15"/>
        <v>0,</v>
      </c>
      <c r="AR32" t="str">
        <f t="shared" si="16"/>
        <v>0,</v>
      </c>
      <c r="AS32" t="str">
        <f t="shared" si="17"/>
        <v>0,</v>
      </c>
      <c r="AT32" t="str">
        <f t="shared" si="18"/>
        <v>0,</v>
      </c>
      <c r="AU32" t="str">
        <f t="shared" si="19"/>
        <v>0,</v>
      </c>
      <c r="AV32">
        <f t="shared" ref="AV32:AV51" si="21">ROUND(U32,3)</f>
        <v>0</v>
      </c>
      <c r="AW32" t="s">
        <v>51</v>
      </c>
      <c r="AX32" t="s">
        <v>52</v>
      </c>
    </row>
    <row r="33" spans="1:50" x14ac:dyDescent="0.25">
      <c r="A33">
        <v>0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X33" t="s">
        <v>5</v>
      </c>
      <c r="Y33" s="2">
        <v>-1</v>
      </c>
      <c r="AA33" t="s">
        <v>50</v>
      </c>
      <c r="AB33" t="str">
        <f t="shared" si="20"/>
        <v>0,</v>
      </c>
      <c r="AC33" t="str">
        <f t="shared" si="1"/>
        <v>0,</v>
      </c>
      <c r="AD33" t="str">
        <f t="shared" si="2"/>
        <v>1,</v>
      </c>
      <c r="AE33" t="str">
        <f t="shared" si="3"/>
        <v>0,</v>
      </c>
      <c r="AF33" t="str">
        <f t="shared" si="4"/>
        <v>0,</v>
      </c>
      <c r="AG33" t="str">
        <f t="shared" si="5"/>
        <v>0,</v>
      </c>
      <c r="AH33" t="str">
        <f t="shared" si="6"/>
        <v>0,</v>
      </c>
      <c r="AI33" t="str">
        <f t="shared" si="7"/>
        <v>0,</v>
      </c>
      <c r="AJ33" t="str">
        <f t="shared" si="8"/>
        <v>0,</v>
      </c>
      <c r="AK33" t="str">
        <f t="shared" si="9"/>
        <v>0,</v>
      </c>
      <c r="AL33" t="str">
        <f t="shared" si="10"/>
        <v>0,</v>
      </c>
      <c r="AM33" t="str">
        <f t="shared" si="11"/>
        <v>0,</v>
      </c>
      <c r="AN33" t="str">
        <f t="shared" si="12"/>
        <v>0,</v>
      </c>
      <c r="AO33" t="str">
        <f t="shared" si="13"/>
        <v>0,</v>
      </c>
      <c r="AP33" t="str">
        <f t="shared" si="14"/>
        <v>0,</v>
      </c>
      <c r="AQ33" t="str">
        <f t="shared" si="15"/>
        <v>0,</v>
      </c>
      <c r="AR33" t="str">
        <f t="shared" si="16"/>
        <v>0,</v>
      </c>
      <c r="AS33" t="str">
        <f t="shared" si="17"/>
        <v>0,</v>
      </c>
      <c r="AT33" t="str">
        <f t="shared" si="18"/>
        <v>0,</v>
      </c>
      <c r="AU33" t="str">
        <f t="shared" si="19"/>
        <v>0,</v>
      </c>
      <c r="AV33">
        <f t="shared" si="21"/>
        <v>0</v>
      </c>
      <c r="AW33" t="s">
        <v>51</v>
      </c>
      <c r="AX33" t="s">
        <v>52</v>
      </c>
    </row>
    <row r="34" spans="1:50" x14ac:dyDescent="0.25">
      <c r="A34">
        <v>0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X34" t="s">
        <v>6</v>
      </c>
      <c r="Y34" s="2">
        <v>0</v>
      </c>
      <c r="AA34" t="s">
        <v>50</v>
      </c>
      <c r="AB34" t="str">
        <f t="shared" si="20"/>
        <v>0,</v>
      </c>
      <c r="AC34" t="str">
        <f t="shared" si="1"/>
        <v>0,</v>
      </c>
      <c r="AD34" t="str">
        <f t="shared" si="2"/>
        <v>0,</v>
      </c>
      <c r="AE34" t="str">
        <f t="shared" si="3"/>
        <v>1,</v>
      </c>
      <c r="AF34" t="str">
        <f t="shared" si="4"/>
        <v>0,</v>
      </c>
      <c r="AG34" t="str">
        <f t="shared" si="5"/>
        <v>0,</v>
      </c>
      <c r="AH34" t="str">
        <f t="shared" si="6"/>
        <v>0,</v>
      </c>
      <c r="AI34" t="str">
        <f t="shared" si="7"/>
        <v>0,</v>
      </c>
      <c r="AJ34" t="str">
        <f t="shared" si="8"/>
        <v>0,</v>
      </c>
      <c r="AK34" t="str">
        <f t="shared" si="9"/>
        <v>0,</v>
      </c>
      <c r="AL34" t="str">
        <f t="shared" si="10"/>
        <v>0,</v>
      </c>
      <c r="AM34" t="str">
        <f t="shared" si="11"/>
        <v>0,</v>
      </c>
      <c r="AN34" t="str">
        <f t="shared" si="12"/>
        <v>0,</v>
      </c>
      <c r="AO34" t="str">
        <f t="shared" si="13"/>
        <v>0,</v>
      </c>
      <c r="AP34" t="str">
        <f t="shared" si="14"/>
        <v>0,</v>
      </c>
      <c r="AQ34" t="str">
        <f t="shared" si="15"/>
        <v>0,</v>
      </c>
      <c r="AR34" t="str">
        <f t="shared" si="16"/>
        <v>0,</v>
      </c>
      <c r="AS34" t="str">
        <f t="shared" si="17"/>
        <v>0,</v>
      </c>
      <c r="AT34" t="str">
        <f t="shared" si="18"/>
        <v>0,</v>
      </c>
      <c r="AU34" t="str">
        <f t="shared" si="19"/>
        <v>0,</v>
      </c>
      <c r="AV34">
        <f t="shared" si="21"/>
        <v>0</v>
      </c>
      <c r="AW34" t="s">
        <v>51</v>
      </c>
      <c r="AX34" t="s">
        <v>52</v>
      </c>
    </row>
    <row r="35" spans="1:50" x14ac:dyDescent="0.25">
      <c r="A35">
        <v>0.2991071428571429</v>
      </c>
      <c r="B35">
        <v>9.8214285714285726E-2</v>
      </c>
      <c r="C35">
        <v>3.125E-2</v>
      </c>
      <c r="D35">
        <v>0.2991071428571429</v>
      </c>
      <c r="E35">
        <v>-0.2991071428571429</v>
      </c>
      <c r="F35">
        <v>-9.8214285714285726E-2</v>
      </c>
      <c r="G35">
        <v>-3.125E-2</v>
      </c>
      <c r="H35">
        <v>3.125E-2</v>
      </c>
      <c r="I35">
        <v>9.8214285714285726E-2</v>
      </c>
      <c r="J35">
        <v>-9.8214285714285726E-2</v>
      </c>
      <c r="K35">
        <v>-6.2500000000000014E-2</v>
      </c>
      <c r="L35">
        <v>-2.6785714285714284E-2</v>
      </c>
      <c r="M35">
        <v>2.6785714285714284E-2</v>
      </c>
      <c r="N35">
        <v>3.125E-2</v>
      </c>
      <c r="O35">
        <v>-3.125E-2</v>
      </c>
      <c r="P35">
        <v>-2.6785714285714295E-2</v>
      </c>
      <c r="Q35">
        <v>-1.3392857142857144E-2</v>
      </c>
      <c r="R35">
        <v>1.3392857142857144E-2</v>
      </c>
      <c r="S35">
        <v>3.125E-2</v>
      </c>
      <c r="T35">
        <v>2.6785714285714295E-2</v>
      </c>
      <c r="U35">
        <v>1.3392857142857144E-2</v>
      </c>
      <c r="X35" t="s">
        <v>7</v>
      </c>
      <c r="Y35" s="2">
        <v>-0.35714285714285715</v>
      </c>
      <c r="AA35" t="s">
        <v>50</v>
      </c>
      <c r="AB35" t="str">
        <f t="shared" si="20"/>
        <v>0.299,</v>
      </c>
      <c r="AC35" t="str">
        <f t="shared" si="1"/>
        <v>0.098,</v>
      </c>
      <c r="AD35" t="str">
        <f t="shared" si="2"/>
        <v>0.031,</v>
      </c>
      <c r="AE35" t="str">
        <f t="shared" si="3"/>
        <v>0.299,</v>
      </c>
      <c r="AF35" t="str">
        <f t="shared" si="4"/>
        <v>-0.299,</v>
      </c>
      <c r="AG35" t="str">
        <f t="shared" si="5"/>
        <v>-0.098,</v>
      </c>
      <c r="AH35" t="str">
        <f t="shared" si="6"/>
        <v>-0.031,</v>
      </c>
      <c r="AI35" t="str">
        <f t="shared" si="7"/>
        <v>0.031,</v>
      </c>
      <c r="AJ35" t="str">
        <f t="shared" si="8"/>
        <v>0.098,</v>
      </c>
      <c r="AK35" t="str">
        <f t="shared" si="9"/>
        <v>-0.098,</v>
      </c>
      <c r="AL35" t="str">
        <f t="shared" si="10"/>
        <v>-0.063,</v>
      </c>
      <c r="AM35" t="str">
        <f t="shared" si="11"/>
        <v>-0.027,</v>
      </c>
      <c r="AN35" t="str">
        <f t="shared" si="12"/>
        <v>0.027,</v>
      </c>
      <c r="AO35" t="str">
        <f t="shared" si="13"/>
        <v>0.031,</v>
      </c>
      <c r="AP35" t="str">
        <f t="shared" si="14"/>
        <v>-0.031,</v>
      </c>
      <c r="AQ35" t="str">
        <f t="shared" si="15"/>
        <v>-0.027,</v>
      </c>
      <c r="AR35" t="str">
        <f t="shared" si="16"/>
        <v>-0.013,</v>
      </c>
      <c r="AS35" t="str">
        <f t="shared" si="17"/>
        <v>0.013,</v>
      </c>
      <c r="AT35" t="str">
        <f t="shared" si="18"/>
        <v>0.031,</v>
      </c>
      <c r="AU35" t="str">
        <f t="shared" si="19"/>
        <v>0.027,</v>
      </c>
      <c r="AV35">
        <f t="shared" si="21"/>
        <v>1.2999999999999999E-2</v>
      </c>
      <c r="AW35" t="s">
        <v>51</v>
      </c>
      <c r="AX35" t="s">
        <v>52</v>
      </c>
    </row>
    <row r="36" spans="1:50" x14ac:dyDescent="0.25">
      <c r="A36">
        <v>9.8214285714285726E-2</v>
      </c>
      <c r="B36">
        <v>0.3303571428571429</v>
      </c>
      <c r="C36">
        <v>9.8214285714285712E-2</v>
      </c>
      <c r="D36">
        <v>9.8214285714285726E-2</v>
      </c>
      <c r="E36">
        <v>-9.8214285714285726E-2</v>
      </c>
      <c r="F36">
        <v>-0.3303571428571429</v>
      </c>
      <c r="G36">
        <v>-9.8214285714285712E-2</v>
      </c>
      <c r="H36">
        <v>9.8214285714285712E-2</v>
      </c>
      <c r="I36">
        <v>6.25E-2</v>
      </c>
      <c r="J36">
        <v>-6.25E-2</v>
      </c>
      <c r="K36">
        <v>-0.12500000000000003</v>
      </c>
      <c r="L36">
        <v>-6.25E-2</v>
      </c>
      <c r="M36">
        <v>6.25E-2</v>
      </c>
      <c r="N36">
        <v>2.6785714285714288E-2</v>
      </c>
      <c r="O36">
        <v>-2.6785714285714288E-2</v>
      </c>
      <c r="P36">
        <v>-4.4642857142857158E-2</v>
      </c>
      <c r="Q36">
        <v>-2.6785714285714288E-2</v>
      </c>
      <c r="R36">
        <v>2.6785714285714288E-2</v>
      </c>
      <c r="S36">
        <v>2.6785714285714288E-2</v>
      </c>
      <c r="T36">
        <v>4.4642857142857158E-2</v>
      </c>
      <c r="U36">
        <v>2.6785714285714288E-2</v>
      </c>
      <c r="X36" t="s">
        <v>8</v>
      </c>
      <c r="Y36" s="2">
        <v>-0.42857142857142855</v>
      </c>
      <c r="AA36" t="s">
        <v>50</v>
      </c>
      <c r="AB36" t="str">
        <f t="shared" si="20"/>
        <v>0.098,</v>
      </c>
      <c r="AC36" t="str">
        <f t="shared" si="1"/>
        <v>0.33,</v>
      </c>
      <c r="AD36" t="str">
        <f t="shared" si="2"/>
        <v>0.098,</v>
      </c>
      <c r="AE36" t="str">
        <f t="shared" si="3"/>
        <v>0.098,</v>
      </c>
      <c r="AF36" t="str">
        <f t="shared" si="4"/>
        <v>-0.098,</v>
      </c>
      <c r="AG36" t="str">
        <f t="shared" si="5"/>
        <v>-0.33,</v>
      </c>
      <c r="AH36" t="str">
        <f t="shared" si="6"/>
        <v>-0.098,</v>
      </c>
      <c r="AI36" t="str">
        <f t="shared" si="7"/>
        <v>0.098,</v>
      </c>
      <c r="AJ36" t="str">
        <f t="shared" si="8"/>
        <v>0.063,</v>
      </c>
      <c r="AK36" t="str">
        <f t="shared" si="9"/>
        <v>-0.063,</v>
      </c>
      <c r="AL36" t="str">
        <f t="shared" si="10"/>
        <v>-0.125,</v>
      </c>
      <c r="AM36" t="str">
        <f t="shared" si="11"/>
        <v>-0.063,</v>
      </c>
      <c r="AN36" t="str">
        <f t="shared" si="12"/>
        <v>0.063,</v>
      </c>
      <c r="AO36" t="str">
        <f t="shared" si="13"/>
        <v>0.027,</v>
      </c>
      <c r="AP36" t="str">
        <f t="shared" si="14"/>
        <v>-0.027,</v>
      </c>
      <c r="AQ36" t="str">
        <f t="shared" si="15"/>
        <v>-0.045,</v>
      </c>
      <c r="AR36" t="str">
        <f t="shared" si="16"/>
        <v>-0.027,</v>
      </c>
      <c r="AS36" t="str">
        <f t="shared" si="17"/>
        <v>0.027,</v>
      </c>
      <c r="AT36" t="str">
        <f t="shared" si="18"/>
        <v>0.027,</v>
      </c>
      <c r="AU36" t="str">
        <f t="shared" si="19"/>
        <v>0.045,</v>
      </c>
      <c r="AV36">
        <f t="shared" si="21"/>
        <v>2.7E-2</v>
      </c>
      <c r="AW36" t="s">
        <v>51</v>
      </c>
      <c r="AX36" t="s">
        <v>52</v>
      </c>
    </row>
    <row r="37" spans="1:50" x14ac:dyDescent="0.25">
      <c r="A37">
        <v>3.125E-2</v>
      </c>
      <c r="B37">
        <v>9.8214285714285712E-2</v>
      </c>
      <c r="C37">
        <v>0.29910714285714285</v>
      </c>
      <c r="D37">
        <v>3.125E-2</v>
      </c>
      <c r="E37">
        <v>-3.125E-2</v>
      </c>
      <c r="F37">
        <v>-9.8214285714285712E-2</v>
      </c>
      <c r="G37">
        <v>-0.29910714285714285</v>
      </c>
      <c r="H37">
        <v>0.29910714285714285</v>
      </c>
      <c r="I37">
        <v>2.6785714285714288E-2</v>
      </c>
      <c r="J37">
        <v>-2.6785714285714288E-2</v>
      </c>
      <c r="K37">
        <v>-6.25E-2</v>
      </c>
      <c r="L37">
        <v>-9.8214285714285712E-2</v>
      </c>
      <c r="M37">
        <v>9.8214285714285712E-2</v>
      </c>
      <c r="N37">
        <v>1.3392857142857144E-2</v>
      </c>
      <c r="O37">
        <v>-1.3392857142857144E-2</v>
      </c>
      <c r="P37">
        <v>-2.6785714285714291E-2</v>
      </c>
      <c r="Q37">
        <v>-3.125E-2</v>
      </c>
      <c r="R37">
        <v>3.125E-2</v>
      </c>
      <c r="S37">
        <v>1.3392857142857144E-2</v>
      </c>
      <c r="T37">
        <v>2.6785714285714291E-2</v>
      </c>
      <c r="U37">
        <v>3.125E-2</v>
      </c>
      <c r="X37" t="s">
        <v>9</v>
      </c>
      <c r="Y37" s="2">
        <v>-0.3571428571428571</v>
      </c>
      <c r="AA37" t="s">
        <v>50</v>
      </c>
      <c r="AB37" t="str">
        <f t="shared" si="20"/>
        <v>0.031,</v>
      </c>
      <c r="AC37" t="str">
        <f t="shared" si="1"/>
        <v>0.098,</v>
      </c>
      <c r="AD37" t="str">
        <f t="shared" si="2"/>
        <v>0.299,</v>
      </c>
      <c r="AE37" t="str">
        <f t="shared" si="3"/>
        <v>0.031,</v>
      </c>
      <c r="AF37" t="str">
        <f t="shared" si="4"/>
        <v>-0.031,</v>
      </c>
      <c r="AG37" t="str">
        <f t="shared" si="5"/>
        <v>-0.098,</v>
      </c>
      <c r="AH37" t="str">
        <f t="shared" si="6"/>
        <v>-0.299,</v>
      </c>
      <c r="AI37" t="str">
        <f t="shared" si="7"/>
        <v>0.299,</v>
      </c>
      <c r="AJ37" t="str">
        <f t="shared" si="8"/>
        <v>0.027,</v>
      </c>
      <c r="AK37" t="str">
        <f t="shared" si="9"/>
        <v>-0.027,</v>
      </c>
      <c r="AL37" t="str">
        <f t="shared" si="10"/>
        <v>-0.063,</v>
      </c>
      <c r="AM37" t="str">
        <f t="shared" si="11"/>
        <v>-0.098,</v>
      </c>
      <c r="AN37" t="str">
        <f t="shared" si="12"/>
        <v>0.098,</v>
      </c>
      <c r="AO37" t="str">
        <f t="shared" si="13"/>
        <v>0.013,</v>
      </c>
      <c r="AP37" t="str">
        <f t="shared" si="14"/>
        <v>-0.013,</v>
      </c>
      <c r="AQ37" t="str">
        <f t="shared" si="15"/>
        <v>-0.027,</v>
      </c>
      <c r="AR37" t="str">
        <f t="shared" si="16"/>
        <v>-0.031,</v>
      </c>
      <c r="AS37" t="str">
        <f t="shared" si="17"/>
        <v>0.031,</v>
      </c>
      <c r="AT37" t="str">
        <f t="shared" si="18"/>
        <v>0.013,</v>
      </c>
      <c r="AU37" t="str">
        <f t="shared" si="19"/>
        <v>0.027,</v>
      </c>
      <c r="AV37">
        <f t="shared" si="21"/>
        <v>3.1E-2</v>
      </c>
      <c r="AW37" t="s">
        <v>51</v>
      </c>
      <c r="AX37" t="s">
        <v>52</v>
      </c>
    </row>
    <row r="38" spans="1:5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X38" t="s">
        <v>10</v>
      </c>
      <c r="Y38" s="2">
        <v>0</v>
      </c>
      <c r="AA38" t="s">
        <v>50</v>
      </c>
      <c r="AB38" t="str">
        <f t="shared" si="20"/>
        <v>0,</v>
      </c>
      <c r="AC38" t="str">
        <f t="shared" si="1"/>
        <v>0,</v>
      </c>
      <c r="AD38" t="str">
        <f t="shared" si="2"/>
        <v>0,</v>
      </c>
      <c r="AE38" t="str">
        <f t="shared" si="3"/>
        <v>0,</v>
      </c>
      <c r="AF38" t="str">
        <f t="shared" si="4"/>
        <v>0,</v>
      </c>
      <c r="AG38" t="str">
        <f t="shared" si="5"/>
        <v>0,</v>
      </c>
      <c r="AH38" t="str">
        <f t="shared" si="6"/>
        <v>0,</v>
      </c>
      <c r="AI38" t="str">
        <f t="shared" si="7"/>
        <v>1,</v>
      </c>
      <c r="AJ38" t="str">
        <f t="shared" si="8"/>
        <v>0,</v>
      </c>
      <c r="AK38" t="str">
        <f t="shared" si="9"/>
        <v>0,</v>
      </c>
      <c r="AL38" t="str">
        <f t="shared" si="10"/>
        <v>0,</v>
      </c>
      <c r="AM38" t="str">
        <f t="shared" si="11"/>
        <v>0,</v>
      </c>
      <c r="AN38" t="str">
        <f t="shared" si="12"/>
        <v>0,</v>
      </c>
      <c r="AO38" t="str">
        <f t="shared" si="13"/>
        <v>0,</v>
      </c>
      <c r="AP38" t="str">
        <f t="shared" si="14"/>
        <v>0,</v>
      </c>
      <c r="AQ38" t="str">
        <f t="shared" si="15"/>
        <v>0,</v>
      </c>
      <c r="AR38" t="str">
        <f t="shared" si="16"/>
        <v>0,</v>
      </c>
      <c r="AS38" t="str">
        <f t="shared" si="17"/>
        <v>0,</v>
      </c>
      <c r="AT38" t="str">
        <f t="shared" si="18"/>
        <v>0,</v>
      </c>
      <c r="AU38" t="str">
        <f t="shared" si="19"/>
        <v>0,</v>
      </c>
      <c r="AV38">
        <f t="shared" si="21"/>
        <v>0</v>
      </c>
      <c r="AW38" t="s">
        <v>51</v>
      </c>
      <c r="AX38" t="s">
        <v>52</v>
      </c>
    </row>
    <row r="39" spans="1:5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X39" t="s">
        <v>11</v>
      </c>
      <c r="Y39" s="2">
        <v>0</v>
      </c>
      <c r="AA39" t="s">
        <v>50</v>
      </c>
      <c r="AB39" t="str">
        <f t="shared" si="20"/>
        <v>0,</v>
      </c>
      <c r="AC39" t="str">
        <f t="shared" si="1"/>
        <v>0,</v>
      </c>
      <c r="AD39" t="str">
        <f t="shared" si="2"/>
        <v>0,</v>
      </c>
      <c r="AE39" t="str">
        <f t="shared" si="3"/>
        <v>0,</v>
      </c>
      <c r="AF39" t="str">
        <f t="shared" si="4"/>
        <v>0,</v>
      </c>
      <c r="AG39" t="str">
        <f t="shared" si="5"/>
        <v>0,</v>
      </c>
      <c r="AH39" t="str">
        <f t="shared" si="6"/>
        <v>0,</v>
      </c>
      <c r="AI39" t="str">
        <f t="shared" si="7"/>
        <v>0,</v>
      </c>
      <c r="AJ39" t="str">
        <f t="shared" si="8"/>
        <v>1,</v>
      </c>
      <c r="AK39" t="str">
        <f t="shared" si="9"/>
        <v>0,</v>
      </c>
      <c r="AL39" t="str">
        <f t="shared" si="10"/>
        <v>0,</v>
      </c>
      <c r="AM39" t="str">
        <f t="shared" si="11"/>
        <v>0,</v>
      </c>
      <c r="AN39" t="str">
        <f t="shared" si="12"/>
        <v>0,</v>
      </c>
      <c r="AO39" t="str">
        <f t="shared" si="13"/>
        <v>0,</v>
      </c>
      <c r="AP39" t="str">
        <f t="shared" si="14"/>
        <v>0,</v>
      </c>
      <c r="AQ39" t="str">
        <f t="shared" si="15"/>
        <v>0,</v>
      </c>
      <c r="AR39" t="str">
        <f t="shared" si="16"/>
        <v>0,</v>
      </c>
      <c r="AS39" t="str">
        <f t="shared" si="17"/>
        <v>0,</v>
      </c>
      <c r="AT39" t="str">
        <f t="shared" si="18"/>
        <v>0,</v>
      </c>
      <c r="AU39" t="str">
        <f t="shared" si="19"/>
        <v>0,</v>
      </c>
      <c r="AV39">
        <f t="shared" si="21"/>
        <v>0</v>
      </c>
      <c r="AW39" t="s">
        <v>51</v>
      </c>
      <c r="AX39" t="s">
        <v>52</v>
      </c>
    </row>
    <row r="40" spans="1:50" x14ac:dyDescent="0.25">
      <c r="A40">
        <v>9.8214285714285712E-2</v>
      </c>
      <c r="B40">
        <v>6.2499999999999993E-2</v>
      </c>
      <c r="C40">
        <v>2.6785714285714284E-2</v>
      </c>
      <c r="D40">
        <v>9.8214285714285712E-2</v>
      </c>
      <c r="E40">
        <v>-9.8214285714285712E-2</v>
      </c>
      <c r="F40">
        <v>-6.2499999999999993E-2</v>
      </c>
      <c r="G40">
        <v>-2.6785714285714284E-2</v>
      </c>
      <c r="H40">
        <v>2.6785714285714284E-2</v>
      </c>
      <c r="I40">
        <v>0.3303571428571429</v>
      </c>
      <c r="J40">
        <v>-0.3303571428571429</v>
      </c>
      <c r="K40">
        <v>-0.12500000000000003</v>
      </c>
      <c r="L40">
        <v>-4.4642857142857137E-2</v>
      </c>
      <c r="M40">
        <v>4.4642857142857137E-2</v>
      </c>
      <c r="N40">
        <v>9.8214285714285712E-2</v>
      </c>
      <c r="O40">
        <v>-9.8214285714285712E-2</v>
      </c>
      <c r="P40">
        <v>-6.2500000000000014E-2</v>
      </c>
      <c r="Q40">
        <v>-2.6785714285714284E-2</v>
      </c>
      <c r="R40">
        <v>2.6785714285714284E-2</v>
      </c>
      <c r="S40">
        <v>9.8214285714285712E-2</v>
      </c>
      <c r="T40">
        <v>6.2500000000000014E-2</v>
      </c>
      <c r="U40">
        <v>2.6785714285714284E-2</v>
      </c>
      <c r="X40" t="s">
        <v>12</v>
      </c>
      <c r="Y40" s="2">
        <v>3.8163916471489756E-17</v>
      </c>
      <c r="AA40" t="s">
        <v>50</v>
      </c>
      <c r="AB40" t="str">
        <f t="shared" si="20"/>
        <v>0.098,</v>
      </c>
      <c r="AC40" t="str">
        <f t="shared" si="1"/>
        <v>0.063,</v>
      </c>
      <c r="AD40" t="str">
        <f t="shared" si="2"/>
        <v>0.027,</v>
      </c>
      <c r="AE40" t="str">
        <f t="shared" si="3"/>
        <v>0.098,</v>
      </c>
      <c r="AF40" t="str">
        <f t="shared" si="4"/>
        <v>-0.098,</v>
      </c>
      <c r="AG40" t="str">
        <f t="shared" si="5"/>
        <v>-0.063,</v>
      </c>
      <c r="AH40" t="str">
        <f t="shared" si="6"/>
        <v>-0.027,</v>
      </c>
      <c r="AI40" t="str">
        <f t="shared" si="7"/>
        <v>0.027,</v>
      </c>
      <c r="AJ40" t="str">
        <f t="shared" si="8"/>
        <v>0.33,</v>
      </c>
      <c r="AK40" t="str">
        <f t="shared" si="9"/>
        <v>-0.33,</v>
      </c>
      <c r="AL40" t="str">
        <f t="shared" si="10"/>
        <v>-0.125,</v>
      </c>
      <c r="AM40" t="str">
        <f t="shared" si="11"/>
        <v>-0.045,</v>
      </c>
      <c r="AN40" t="str">
        <f t="shared" si="12"/>
        <v>0.045,</v>
      </c>
      <c r="AO40" t="str">
        <f t="shared" si="13"/>
        <v>0.098,</v>
      </c>
      <c r="AP40" t="str">
        <f t="shared" si="14"/>
        <v>-0.098,</v>
      </c>
      <c r="AQ40" t="str">
        <f t="shared" si="15"/>
        <v>-0.063,</v>
      </c>
      <c r="AR40" t="str">
        <f t="shared" si="16"/>
        <v>-0.027,</v>
      </c>
      <c r="AS40" t="str">
        <f t="shared" si="17"/>
        <v>0.027,</v>
      </c>
      <c r="AT40" t="str">
        <f t="shared" si="18"/>
        <v>0.098,</v>
      </c>
      <c r="AU40" t="str">
        <f t="shared" si="19"/>
        <v>0.063,</v>
      </c>
      <c r="AV40">
        <f t="shared" si="21"/>
        <v>2.7E-2</v>
      </c>
      <c r="AW40" t="s">
        <v>51</v>
      </c>
      <c r="AX40" t="s">
        <v>52</v>
      </c>
    </row>
    <row r="41" spans="1:50" x14ac:dyDescent="0.25">
      <c r="A41">
        <v>6.25E-2</v>
      </c>
      <c r="B41">
        <v>0.12499999999999999</v>
      </c>
      <c r="C41">
        <v>6.25E-2</v>
      </c>
      <c r="D41">
        <v>6.25E-2</v>
      </c>
      <c r="E41">
        <v>-6.25E-2</v>
      </c>
      <c r="F41">
        <v>-0.12499999999999999</v>
      </c>
      <c r="G41">
        <v>-6.25E-2</v>
      </c>
      <c r="H41">
        <v>6.25E-2</v>
      </c>
      <c r="I41">
        <v>0.125</v>
      </c>
      <c r="J41">
        <v>-0.125</v>
      </c>
      <c r="K41">
        <v>-0.37500000000000006</v>
      </c>
      <c r="L41">
        <v>-0.12499999999999999</v>
      </c>
      <c r="M41">
        <v>0.12499999999999999</v>
      </c>
      <c r="N41">
        <v>6.25E-2</v>
      </c>
      <c r="O41">
        <v>-6.25E-2</v>
      </c>
      <c r="P41">
        <v>-0.12500000000000003</v>
      </c>
      <c r="Q41">
        <v>-6.25E-2</v>
      </c>
      <c r="R41">
        <v>6.25E-2</v>
      </c>
      <c r="S41">
        <v>6.25E-2</v>
      </c>
      <c r="T41">
        <v>0.12500000000000003</v>
      </c>
      <c r="U41">
        <v>6.25E-2</v>
      </c>
      <c r="X41" t="s">
        <v>13</v>
      </c>
      <c r="Y41" s="2">
        <v>2.7755575615628914E-17</v>
      </c>
      <c r="AA41" t="s">
        <v>50</v>
      </c>
      <c r="AB41" t="str">
        <f t="shared" si="20"/>
        <v>0.063,</v>
      </c>
      <c r="AC41" t="str">
        <f t="shared" si="1"/>
        <v>0.125,</v>
      </c>
      <c r="AD41" t="str">
        <f t="shared" si="2"/>
        <v>0.063,</v>
      </c>
      <c r="AE41" t="str">
        <f t="shared" si="3"/>
        <v>0.063,</v>
      </c>
      <c r="AF41" t="str">
        <f t="shared" si="4"/>
        <v>-0.063,</v>
      </c>
      <c r="AG41" t="str">
        <f t="shared" si="5"/>
        <v>-0.125,</v>
      </c>
      <c r="AH41" t="str">
        <f t="shared" si="6"/>
        <v>-0.063,</v>
      </c>
      <c r="AI41" t="str">
        <f t="shared" si="7"/>
        <v>0.063,</v>
      </c>
      <c r="AJ41" t="str">
        <f t="shared" si="8"/>
        <v>0.125,</v>
      </c>
      <c r="AK41" t="str">
        <f t="shared" si="9"/>
        <v>-0.125,</v>
      </c>
      <c r="AL41" t="str">
        <f t="shared" si="10"/>
        <v>-0.375,</v>
      </c>
      <c r="AM41" t="str">
        <f t="shared" si="11"/>
        <v>-0.125,</v>
      </c>
      <c r="AN41" t="str">
        <f t="shared" si="12"/>
        <v>0.125,</v>
      </c>
      <c r="AO41" t="str">
        <f t="shared" si="13"/>
        <v>0.063,</v>
      </c>
      <c r="AP41" t="str">
        <f t="shared" si="14"/>
        <v>-0.063,</v>
      </c>
      <c r="AQ41" t="str">
        <f t="shared" si="15"/>
        <v>-0.125,</v>
      </c>
      <c r="AR41" t="str">
        <f t="shared" si="16"/>
        <v>-0.063,</v>
      </c>
      <c r="AS41" t="str">
        <f t="shared" si="17"/>
        <v>0.063,</v>
      </c>
      <c r="AT41" t="str">
        <f t="shared" si="18"/>
        <v>0.063,</v>
      </c>
      <c r="AU41" t="str">
        <f t="shared" si="19"/>
        <v>0.125,</v>
      </c>
      <c r="AV41">
        <f t="shared" si="21"/>
        <v>6.3E-2</v>
      </c>
      <c r="AW41" t="s">
        <v>51</v>
      </c>
      <c r="AX41" t="s">
        <v>52</v>
      </c>
    </row>
    <row r="42" spans="1:50" x14ac:dyDescent="0.25">
      <c r="A42">
        <v>2.6785714285714284E-2</v>
      </c>
      <c r="B42">
        <v>6.2499999999999993E-2</v>
      </c>
      <c r="C42">
        <v>9.8214285714285712E-2</v>
      </c>
      <c r="D42">
        <v>2.6785714285714284E-2</v>
      </c>
      <c r="E42">
        <v>-2.6785714285714284E-2</v>
      </c>
      <c r="F42">
        <v>-6.2499999999999993E-2</v>
      </c>
      <c r="G42">
        <v>-9.8214285714285712E-2</v>
      </c>
      <c r="H42">
        <v>9.8214285714285712E-2</v>
      </c>
      <c r="I42">
        <v>4.4642857142857144E-2</v>
      </c>
      <c r="J42">
        <v>-4.4642857142857144E-2</v>
      </c>
      <c r="K42">
        <v>-0.125</v>
      </c>
      <c r="L42">
        <v>-0.33035714285714285</v>
      </c>
      <c r="M42">
        <v>0.33035714285714285</v>
      </c>
      <c r="N42">
        <v>2.6785714285714284E-2</v>
      </c>
      <c r="O42">
        <v>-2.6785714285714284E-2</v>
      </c>
      <c r="P42">
        <v>-6.2500000000000014E-2</v>
      </c>
      <c r="Q42">
        <v>-9.8214285714285712E-2</v>
      </c>
      <c r="R42">
        <v>9.8214285714285712E-2</v>
      </c>
      <c r="S42">
        <v>2.6785714285714284E-2</v>
      </c>
      <c r="T42">
        <v>6.2500000000000014E-2</v>
      </c>
      <c r="U42">
        <v>9.8214285714285712E-2</v>
      </c>
      <c r="X42" t="s">
        <v>14</v>
      </c>
      <c r="Y42" s="2">
        <v>0</v>
      </c>
      <c r="AA42" t="s">
        <v>50</v>
      </c>
      <c r="AB42" t="str">
        <f t="shared" si="20"/>
        <v>0.027,</v>
      </c>
      <c r="AC42" t="str">
        <f t="shared" si="1"/>
        <v>0.063,</v>
      </c>
      <c r="AD42" t="str">
        <f t="shared" si="2"/>
        <v>0.098,</v>
      </c>
      <c r="AE42" t="str">
        <f t="shared" si="3"/>
        <v>0.027,</v>
      </c>
      <c r="AF42" t="str">
        <f t="shared" si="4"/>
        <v>-0.027,</v>
      </c>
      <c r="AG42" t="str">
        <f t="shared" si="5"/>
        <v>-0.063,</v>
      </c>
      <c r="AH42" t="str">
        <f t="shared" si="6"/>
        <v>-0.098,</v>
      </c>
      <c r="AI42" t="str">
        <f t="shared" si="7"/>
        <v>0.098,</v>
      </c>
      <c r="AJ42" t="str">
        <f t="shared" si="8"/>
        <v>0.045,</v>
      </c>
      <c r="AK42" t="str">
        <f t="shared" si="9"/>
        <v>-0.045,</v>
      </c>
      <c r="AL42" t="str">
        <f t="shared" si="10"/>
        <v>-0.125,</v>
      </c>
      <c r="AM42" t="str">
        <f t="shared" si="11"/>
        <v>-0.33,</v>
      </c>
      <c r="AN42" t="str">
        <f t="shared" si="12"/>
        <v>0.33,</v>
      </c>
      <c r="AO42" t="str">
        <f t="shared" si="13"/>
        <v>0.027,</v>
      </c>
      <c r="AP42" t="str">
        <f t="shared" si="14"/>
        <v>-0.027,</v>
      </c>
      <c r="AQ42" t="str">
        <f t="shared" si="15"/>
        <v>-0.063,</v>
      </c>
      <c r="AR42" t="str">
        <f t="shared" si="16"/>
        <v>-0.098,</v>
      </c>
      <c r="AS42" t="str">
        <f t="shared" si="17"/>
        <v>0.098,</v>
      </c>
      <c r="AT42" t="str">
        <f t="shared" si="18"/>
        <v>0.027,</v>
      </c>
      <c r="AU42" t="str">
        <f t="shared" si="19"/>
        <v>0.063,</v>
      </c>
      <c r="AV42">
        <f t="shared" si="21"/>
        <v>9.8000000000000004E-2</v>
      </c>
      <c r="AW42" t="s">
        <v>51</v>
      </c>
      <c r="AX42" t="s">
        <v>52</v>
      </c>
    </row>
    <row r="43" spans="1:5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X43" t="s">
        <v>40</v>
      </c>
      <c r="Y43">
        <v>0</v>
      </c>
      <c r="AA43" t="s">
        <v>50</v>
      </c>
      <c r="AB43" t="str">
        <f t="shared" si="20"/>
        <v>0,</v>
      </c>
      <c r="AC43" t="str">
        <f t="shared" si="1"/>
        <v>0,</v>
      </c>
      <c r="AD43" t="str">
        <f t="shared" si="2"/>
        <v>0,</v>
      </c>
      <c r="AE43" t="str">
        <f t="shared" si="3"/>
        <v>0,</v>
      </c>
      <c r="AF43" t="str">
        <f t="shared" si="4"/>
        <v>0,</v>
      </c>
      <c r="AG43" t="str">
        <f t="shared" si="5"/>
        <v>0,</v>
      </c>
      <c r="AH43" t="str">
        <f t="shared" si="6"/>
        <v>0,</v>
      </c>
      <c r="AI43" t="str">
        <f t="shared" si="7"/>
        <v>0,</v>
      </c>
      <c r="AJ43" t="str">
        <f t="shared" si="8"/>
        <v>0,</v>
      </c>
      <c r="AK43" t="str">
        <f t="shared" si="9"/>
        <v>0,</v>
      </c>
      <c r="AL43" t="str">
        <f t="shared" si="10"/>
        <v>0,</v>
      </c>
      <c r="AM43" t="str">
        <f t="shared" si="11"/>
        <v>0,</v>
      </c>
      <c r="AN43" t="str">
        <f t="shared" si="12"/>
        <v>1,</v>
      </c>
      <c r="AO43" t="str">
        <f t="shared" si="13"/>
        <v>0,</v>
      </c>
      <c r="AP43" t="str">
        <f t="shared" si="14"/>
        <v>0,</v>
      </c>
      <c r="AQ43" t="str">
        <f t="shared" si="15"/>
        <v>0,</v>
      </c>
      <c r="AR43" t="str">
        <f t="shared" si="16"/>
        <v>0,</v>
      </c>
      <c r="AS43" t="str">
        <f t="shared" si="17"/>
        <v>0,</v>
      </c>
      <c r="AT43" t="str">
        <f t="shared" si="18"/>
        <v>0,</v>
      </c>
      <c r="AU43" t="str">
        <f t="shared" si="19"/>
        <v>0,</v>
      </c>
      <c r="AV43">
        <f t="shared" si="21"/>
        <v>0</v>
      </c>
      <c r="AW43" t="s">
        <v>51</v>
      </c>
      <c r="AX43" t="s">
        <v>52</v>
      </c>
    </row>
    <row r="44" spans="1:5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X44" t="s">
        <v>41</v>
      </c>
      <c r="Y44">
        <v>0</v>
      </c>
      <c r="AA44" t="s">
        <v>50</v>
      </c>
      <c r="AB44" t="str">
        <f t="shared" si="20"/>
        <v>0,</v>
      </c>
      <c r="AC44" t="str">
        <f t="shared" si="1"/>
        <v>0,</v>
      </c>
      <c r="AD44" t="str">
        <f t="shared" si="2"/>
        <v>0,</v>
      </c>
      <c r="AE44" t="str">
        <f t="shared" si="3"/>
        <v>0,</v>
      </c>
      <c r="AF44" t="str">
        <f t="shared" si="4"/>
        <v>0,</v>
      </c>
      <c r="AG44" t="str">
        <f t="shared" si="5"/>
        <v>0,</v>
      </c>
      <c r="AH44" t="str">
        <f t="shared" si="6"/>
        <v>0,</v>
      </c>
      <c r="AI44" t="str">
        <f t="shared" si="7"/>
        <v>0,</v>
      </c>
      <c r="AJ44" t="str">
        <f t="shared" si="8"/>
        <v>0,</v>
      </c>
      <c r="AK44" t="str">
        <f t="shared" si="9"/>
        <v>0,</v>
      </c>
      <c r="AL44" t="str">
        <f t="shared" si="10"/>
        <v>0,</v>
      </c>
      <c r="AM44" t="str">
        <f t="shared" si="11"/>
        <v>0,</v>
      </c>
      <c r="AN44" t="str">
        <f t="shared" si="12"/>
        <v>0,</v>
      </c>
      <c r="AO44" t="str">
        <f t="shared" si="13"/>
        <v>1,</v>
      </c>
      <c r="AP44" t="str">
        <f t="shared" si="14"/>
        <v>0,</v>
      </c>
      <c r="AQ44" t="str">
        <f t="shared" si="15"/>
        <v>0,</v>
      </c>
      <c r="AR44" t="str">
        <f t="shared" si="16"/>
        <v>0,</v>
      </c>
      <c r="AS44" t="str">
        <f t="shared" si="17"/>
        <v>0,</v>
      </c>
      <c r="AT44" t="str">
        <f t="shared" si="18"/>
        <v>0,</v>
      </c>
      <c r="AU44" t="str">
        <f t="shared" si="19"/>
        <v>0,</v>
      </c>
      <c r="AV44">
        <f t="shared" si="21"/>
        <v>0</v>
      </c>
      <c r="AW44" t="s">
        <v>51</v>
      </c>
      <c r="AX44" t="s">
        <v>52</v>
      </c>
    </row>
    <row r="45" spans="1:50" x14ac:dyDescent="0.25">
      <c r="A45">
        <v>3.125E-2</v>
      </c>
      <c r="B45">
        <v>2.6785714285714288E-2</v>
      </c>
      <c r="C45">
        <v>1.3392857142857144E-2</v>
      </c>
      <c r="D45">
        <v>3.125E-2</v>
      </c>
      <c r="E45">
        <v>-3.125E-2</v>
      </c>
      <c r="F45">
        <v>-2.6785714285714288E-2</v>
      </c>
      <c r="G45">
        <v>-1.3392857142857144E-2</v>
      </c>
      <c r="H45">
        <v>1.3392857142857144E-2</v>
      </c>
      <c r="I45">
        <v>9.8214285714285712E-2</v>
      </c>
      <c r="J45">
        <v>-9.8214285714285712E-2</v>
      </c>
      <c r="K45">
        <v>-6.2500000000000014E-2</v>
      </c>
      <c r="L45">
        <v>-2.6785714285714291E-2</v>
      </c>
      <c r="M45">
        <v>2.6785714285714291E-2</v>
      </c>
      <c r="N45">
        <v>0.29910714285714285</v>
      </c>
      <c r="O45">
        <v>-0.29910714285714285</v>
      </c>
      <c r="P45">
        <v>-9.8214285714285726E-2</v>
      </c>
      <c r="Q45">
        <v>-3.1250000000000007E-2</v>
      </c>
      <c r="R45">
        <v>3.1250000000000007E-2</v>
      </c>
      <c r="S45">
        <v>0.29910714285714285</v>
      </c>
      <c r="T45">
        <v>9.8214285714285726E-2</v>
      </c>
      <c r="U45">
        <v>3.1250000000000007E-2</v>
      </c>
      <c r="X45" t="s">
        <v>42</v>
      </c>
      <c r="Y45">
        <v>0.35714285714285715</v>
      </c>
      <c r="AA45" t="s">
        <v>50</v>
      </c>
      <c r="AB45" t="str">
        <f t="shared" si="20"/>
        <v>0.031,</v>
      </c>
      <c r="AC45" t="str">
        <f t="shared" si="1"/>
        <v>0.027,</v>
      </c>
      <c r="AD45" t="str">
        <f t="shared" si="2"/>
        <v>0.013,</v>
      </c>
      <c r="AE45" t="str">
        <f t="shared" si="3"/>
        <v>0.031,</v>
      </c>
      <c r="AF45" t="str">
        <f t="shared" si="4"/>
        <v>-0.031,</v>
      </c>
      <c r="AG45" t="str">
        <f t="shared" si="5"/>
        <v>-0.027,</v>
      </c>
      <c r="AH45" t="str">
        <f t="shared" si="6"/>
        <v>-0.013,</v>
      </c>
      <c r="AI45" t="str">
        <f t="shared" si="7"/>
        <v>0.013,</v>
      </c>
      <c r="AJ45" t="str">
        <f t="shared" si="8"/>
        <v>0.098,</v>
      </c>
      <c r="AK45" t="str">
        <f t="shared" si="9"/>
        <v>-0.098,</v>
      </c>
      <c r="AL45" t="str">
        <f t="shared" si="10"/>
        <v>-0.063,</v>
      </c>
      <c r="AM45" t="str">
        <f t="shared" si="11"/>
        <v>-0.027,</v>
      </c>
      <c r="AN45" t="str">
        <f t="shared" si="12"/>
        <v>0.027,</v>
      </c>
      <c r="AO45" t="str">
        <f t="shared" si="13"/>
        <v>0.299,</v>
      </c>
      <c r="AP45" t="str">
        <f t="shared" si="14"/>
        <v>-0.299,</v>
      </c>
      <c r="AQ45" t="str">
        <f t="shared" si="15"/>
        <v>-0.098,</v>
      </c>
      <c r="AR45" t="str">
        <f t="shared" si="16"/>
        <v>-0.031,</v>
      </c>
      <c r="AS45" t="str">
        <f t="shared" si="17"/>
        <v>0.031,</v>
      </c>
      <c r="AT45" t="str">
        <f t="shared" si="18"/>
        <v>0.299,</v>
      </c>
      <c r="AU45" t="str">
        <f t="shared" si="19"/>
        <v>0.098,</v>
      </c>
      <c r="AV45">
        <f t="shared" si="21"/>
        <v>3.1E-2</v>
      </c>
      <c r="AW45" t="s">
        <v>51</v>
      </c>
      <c r="AX45" t="s">
        <v>52</v>
      </c>
    </row>
    <row r="46" spans="1:50" x14ac:dyDescent="0.25">
      <c r="A46">
        <v>2.6785714285714288E-2</v>
      </c>
      <c r="B46">
        <v>4.4642857142857151E-2</v>
      </c>
      <c r="C46">
        <v>2.6785714285714288E-2</v>
      </c>
      <c r="D46">
        <v>2.6785714285714288E-2</v>
      </c>
      <c r="E46">
        <v>-2.6785714285714288E-2</v>
      </c>
      <c r="F46">
        <v>-4.4642857142857151E-2</v>
      </c>
      <c r="G46">
        <v>-2.6785714285714288E-2</v>
      </c>
      <c r="H46">
        <v>2.6785714285714288E-2</v>
      </c>
      <c r="I46">
        <v>6.2500000000000014E-2</v>
      </c>
      <c r="J46">
        <v>-6.2500000000000014E-2</v>
      </c>
      <c r="K46">
        <v>-0.12500000000000003</v>
      </c>
      <c r="L46">
        <v>-6.2500000000000014E-2</v>
      </c>
      <c r="M46">
        <v>6.2500000000000014E-2</v>
      </c>
      <c r="N46">
        <v>9.8214285714285726E-2</v>
      </c>
      <c r="O46">
        <v>-9.8214285714285726E-2</v>
      </c>
      <c r="P46">
        <v>-0.3303571428571429</v>
      </c>
      <c r="Q46">
        <v>-9.8214285714285726E-2</v>
      </c>
      <c r="R46">
        <v>9.8214285714285726E-2</v>
      </c>
      <c r="S46">
        <v>9.8214285714285726E-2</v>
      </c>
      <c r="T46">
        <v>0.3303571428571429</v>
      </c>
      <c r="U46">
        <v>9.8214285714285726E-2</v>
      </c>
      <c r="X46" t="s">
        <v>43</v>
      </c>
      <c r="Y46">
        <v>0.4285714285714286</v>
      </c>
      <c r="AA46" t="s">
        <v>50</v>
      </c>
      <c r="AB46" t="str">
        <f t="shared" si="20"/>
        <v>0.027,</v>
      </c>
      <c r="AC46" t="str">
        <f t="shared" si="1"/>
        <v>0.045,</v>
      </c>
      <c r="AD46" t="str">
        <f t="shared" si="2"/>
        <v>0.027,</v>
      </c>
      <c r="AE46" t="str">
        <f t="shared" si="3"/>
        <v>0.027,</v>
      </c>
      <c r="AF46" t="str">
        <f t="shared" si="4"/>
        <v>-0.027,</v>
      </c>
      <c r="AG46" t="str">
        <f t="shared" si="5"/>
        <v>-0.045,</v>
      </c>
      <c r="AH46" t="str">
        <f t="shared" si="6"/>
        <v>-0.027,</v>
      </c>
      <c r="AI46" t="str">
        <f t="shared" si="7"/>
        <v>0.027,</v>
      </c>
      <c r="AJ46" t="str">
        <f t="shared" si="8"/>
        <v>0.063,</v>
      </c>
      <c r="AK46" t="str">
        <f t="shared" si="9"/>
        <v>-0.063,</v>
      </c>
      <c r="AL46" t="str">
        <f t="shared" si="10"/>
        <v>-0.125,</v>
      </c>
      <c r="AM46" t="str">
        <f t="shared" si="11"/>
        <v>-0.063,</v>
      </c>
      <c r="AN46" t="str">
        <f t="shared" si="12"/>
        <v>0.063,</v>
      </c>
      <c r="AO46" t="str">
        <f t="shared" si="13"/>
        <v>0.098,</v>
      </c>
      <c r="AP46" t="str">
        <f t="shared" si="14"/>
        <v>-0.098,</v>
      </c>
      <c r="AQ46" t="str">
        <f t="shared" si="15"/>
        <v>-0.33,</v>
      </c>
      <c r="AR46" t="str">
        <f t="shared" si="16"/>
        <v>-0.098,</v>
      </c>
      <c r="AS46" t="str">
        <f t="shared" si="17"/>
        <v>0.098,</v>
      </c>
      <c r="AT46" t="str">
        <f t="shared" si="18"/>
        <v>0.098,</v>
      </c>
      <c r="AU46" t="str">
        <f t="shared" si="19"/>
        <v>0.33,</v>
      </c>
      <c r="AV46">
        <f t="shared" si="21"/>
        <v>9.8000000000000004E-2</v>
      </c>
      <c r="AW46" t="s">
        <v>51</v>
      </c>
      <c r="AX46" t="s">
        <v>52</v>
      </c>
    </row>
    <row r="47" spans="1:50" x14ac:dyDescent="0.25">
      <c r="A47">
        <v>1.3392857142857144E-2</v>
      </c>
      <c r="B47">
        <v>2.6785714285714284E-2</v>
      </c>
      <c r="C47">
        <v>3.125E-2</v>
      </c>
      <c r="D47">
        <v>1.3392857142857144E-2</v>
      </c>
      <c r="E47">
        <v>-1.3392857142857144E-2</v>
      </c>
      <c r="F47">
        <v>-2.6785714285714284E-2</v>
      </c>
      <c r="G47">
        <v>-3.125E-2</v>
      </c>
      <c r="H47">
        <v>3.125E-2</v>
      </c>
      <c r="I47">
        <v>2.6785714285714288E-2</v>
      </c>
      <c r="J47">
        <v>-2.6785714285714288E-2</v>
      </c>
      <c r="K47">
        <v>-6.2500000000000014E-2</v>
      </c>
      <c r="L47">
        <v>-9.8214285714285712E-2</v>
      </c>
      <c r="M47">
        <v>9.8214285714285712E-2</v>
      </c>
      <c r="N47">
        <v>3.1250000000000007E-2</v>
      </c>
      <c r="O47">
        <v>-3.1250000000000007E-2</v>
      </c>
      <c r="P47">
        <v>-9.821428571428574E-2</v>
      </c>
      <c r="Q47">
        <v>-0.29910714285714285</v>
      </c>
      <c r="R47">
        <v>0.29910714285714285</v>
      </c>
      <c r="S47">
        <v>3.1250000000000007E-2</v>
      </c>
      <c r="T47">
        <v>9.821428571428574E-2</v>
      </c>
      <c r="U47">
        <v>0.29910714285714285</v>
      </c>
      <c r="X47" t="s">
        <v>44</v>
      </c>
      <c r="Y47">
        <v>0.35714285714285715</v>
      </c>
      <c r="AA47" t="s">
        <v>50</v>
      </c>
      <c r="AB47" t="str">
        <f t="shared" si="20"/>
        <v>0.013,</v>
      </c>
      <c r="AC47" t="str">
        <f t="shared" si="1"/>
        <v>0.027,</v>
      </c>
      <c r="AD47" t="str">
        <f t="shared" si="2"/>
        <v>0.031,</v>
      </c>
      <c r="AE47" t="str">
        <f t="shared" si="3"/>
        <v>0.013,</v>
      </c>
      <c r="AF47" t="str">
        <f t="shared" si="4"/>
        <v>-0.013,</v>
      </c>
      <c r="AG47" t="str">
        <f t="shared" si="5"/>
        <v>-0.027,</v>
      </c>
      <c r="AH47" t="str">
        <f t="shared" si="6"/>
        <v>-0.031,</v>
      </c>
      <c r="AI47" t="str">
        <f t="shared" si="7"/>
        <v>0.031,</v>
      </c>
      <c r="AJ47" t="str">
        <f t="shared" si="8"/>
        <v>0.027,</v>
      </c>
      <c r="AK47" t="str">
        <f t="shared" si="9"/>
        <v>-0.027,</v>
      </c>
      <c r="AL47" t="str">
        <f t="shared" si="10"/>
        <v>-0.063,</v>
      </c>
      <c r="AM47" t="str">
        <f t="shared" si="11"/>
        <v>-0.098,</v>
      </c>
      <c r="AN47" t="str">
        <f t="shared" si="12"/>
        <v>0.098,</v>
      </c>
      <c r="AO47" t="str">
        <f t="shared" si="13"/>
        <v>0.031,</v>
      </c>
      <c r="AP47" t="str">
        <f t="shared" si="14"/>
        <v>-0.031,</v>
      </c>
      <c r="AQ47" t="str">
        <f t="shared" si="15"/>
        <v>-0.098,</v>
      </c>
      <c r="AR47" t="str">
        <f t="shared" si="16"/>
        <v>-0.299,</v>
      </c>
      <c r="AS47" t="str">
        <f t="shared" si="17"/>
        <v>0.299,</v>
      </c>
      <c r="AT47" t="str">
        <f t="shared" si="18"/>
        <v>0.031,</v>
      </c>
      <c r="AU47" t="str">
        <f t="shared" si="19"/>
        <v>0.098,</v>
      </c>
      <c r="AV47">
        <f t="shared" si="21"/>
        <v>0.29899999999999999</v>
      </c>
      <c r="AW47" t="s">
        <v>51</v>
      </c>
      <c r="AX47" t="s">
        <v>52</v>
      </c>
    </row>
    <row r="48" spans="1:5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X48" t="s">
        <v>45</v>
      </c>
      <c r="Y48">
        <v>0</v>
      </c>
      <c r="AA48" t="s">
        <v>50</v>
      </c>
      <c r="AB48" t="str">
        <f t="shared" si="20"/>
        <v>0,</v>
      </c>
      <c r="AC48" t="str">
        <f t="shared" si="1"/>
        <v>0,</v>
      </c>
      <c r="AD48" t="str">
        <f t="shared" si="2"/>
        <v>0,</v>
      </c>
      <c r="AE48" t="str">
        <f t="shared" si="3"/>
        <v>0,</v>
      </c>
      <c r="AF48" t="str">
        <f t="shared" si="4"/>
        <v>0,</v>
      </c>
      <c r="AG48" t="str">
        <f t="shared" si="5"/>
        <v>0,</v>
      </c>
      <c r="AH48" t="str">
        <f t="shared" si="6"/>
        <v>0,</v>
      </c>
      <c r="AI48" t="str">
        <f t="shared" si="7"/>
        <v>0,</v>
      </c>
      <c r="AJ48" t="str">
        <f t="shared" si="8"/>
        <v>0,</v>
      </c>
      <c r="AK48" t="str">
        <f t="shared" si="9"/>
        <v>0,</v>
      </c>
      <c r="AL48" t="str">
        <f t="shared" si="10"/>
        <v>0,</v>
      </c>
      <c r="AM48" t="str">
        <f t="shared" si="11"/>
        <v>0,</v>
      </c>
      <c r="AN48" t="str">
        <f t="shared" si="12"/>
        <v>0,</v>
      </c>
      <c r="AO48" t="str">
        <f t="shared" si="13"/>
        <v>0,</v>
      </c>
      <c r="AP48" t="str">
        <f t="shared" si="14"/>
        <v>0,</v>
      </c>
      <c r="AQ48" t="str">
        <f t="shared" si="15"/>
        <v>0,</v>
      </c>
      <c r="AR48" t="str">
        <f t="shared" si="16"/>
        <v>0,</v>
      </c>
      <c r="AS48" t="str">
        <f t="shared" si="17"/>
        <v>1,</v>
      </c>
      <c r="AT48" t="str">
        <f t="shared" si="18"/>
        <v>0,</v>
      </c>
      <c r="AU48" t="str">
        <f t="shared" si="19"/>
        <v>0,</v>
      </c>
      <c r="AV48">
        <f t="shared" si="21"/>
        <v>0</v>
      </c>
      <c r="AW48" t="s">
        <v>51</v>
      </c>
      <c r="AX48" t="s">
        <v>52</v>
      </c>
    </row>
    <row r="49" spans="1:5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X49" t="s">
        <v>46</v>
      </c>
      <c r="Y49">
        <v>1</v>
      </c>
      <c r="AA49" t="s">
        <v>50</v>
      </c>
      <c r="AB49" t="str">
        <f t="shared" si="20"/>
        <v>0,</v>
      </c>
      <c r="AC49" t="str">
        <f t="shared" si="1"/>
        <v>0,</v>
      </c>
      <c r="AD49" t="str">
        <f t="shared" si="2"/>
        <v>0,</v>
      </c>
      <c r="AE49" t="str">
        <f t="shared" si="3"/>
        <v>0,</v>
      </c>
      <c r="AF49" t="str">
        <f t="shared" si="4"/>
        <v>0,</v>
      </c>
      <c r="AG49" t="str">
        <f t="shared" si="5"/>
        <v>0,</v>
      </c>
      <c r="AH49" t="str">
        <f t="shared" si="6"/>
        <v>0,</v>
      </c>
      <c r="AI49" t="str">
        <f t="shared" si="7"/>
        <v>0,</v>
      </c>
      <c r="AJ49" t="str">
        <f t="shared" si="8"/>
        <v>0,</v>
      </c>
      <c r="AK49" t="str">
        <f t="shared" si="9"/>
        <v>0,</v>
      </c>
      <c r="AL49" t="str">
        <f t="shared" si="10"/>
        <v>0,</v>
      </c>
      <c r="AM49" t="str">
        <f t="shared" si="11"/>
        <v>0,</v>
      </c>
      <c r="AN49" t="str">
        <f t="shared" si="12"/>
        <v>0,</v>
      </c>
      <c r="AO49" t="str">
        <f t="shared" si="13"/>
        <v>0,</v>
      </c>
      <c r="AP49" t="str">
        <f t="shared" si="14"/>
        <v>0,</v>
      </c>
      <c r="AQ49" t="str">
        <f t="shared" si="15"/>
        <v>0,</v>
      </c>
      <c r="AR49" t="str">
        <f t="shared" si="16"/>
        <v>0,</v>
      </c>
      <c r="AS49" t="str">
        <f t="shared" si="17"/>
        <v>0,</v>
      </c>
      <c r="AT49" t="str">
        <f t="shared" si="18"/>
        <v>1,</v>
      </c>
      <c r="AU49" t="str">
        <f t="shared" si="19"/>
        <v>0,</v>
      </c>
      <c r="AV49">
        <f t="shared" si="21"/>
        <v>0</v>
      </c>
      <c r="AW49" t="s">
        <v>51</v>
      </c>
      <c r="AX49" t="s">
        <v>52</v>
      </c>
    </row>
    <row r="50" spans="1:5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X50" t="s">
        <v>47</v>
      </c>
      <c r="Y50">
        <v>1</v>
      </c>
      <c r="AA50" t="s">
        <v>50</v>
      </c>
      <c r="AB50" t="str">
        <f t="shared" si="20"/>
        <v>0,</v>
      </c>
      <c r="AC50" t="str">
        <f t="shared" si="1"/>
        <v>0,</v>
      </c>
      <c r="AD50" t="str">
        <f t="shared" si="2"/>
        <v>0,</v>
      </c>
      <c r="AE50" t="str">
        <f t="shared" si="3"/>
        <v>0,</v>
      </c>
      <c r="AF50" t="str">
        <f t="shared" si="4"/>
        <v>0,</v>
      </c>
      <c r="AG50" t="str">
        <f t="shared" si="5"/>
        <v>0,</v>
      </c>
      <c r="AH50" t="str">
        <f t="shared" si="6"/>
        <v>0,</v>
      </c>
      <c r="AI50" t="str">
        <f t="shared" si="7"/>
        <v>0,</v>
      </c>
      <c r="AJ50" t="str">
        <f t="shared" si="8"/>
        <v>0,</v>
      </c>
      <c r="AK50" t="str">
        <f t="shared" si="9"/>
        <v>0,</v>
      </c>
      <c r="AL50" t="str">
        <f t="shared" si="10"/>
        <v>0,</v>
      </c>
      <c r="AM50" t="str">
        <f t="shared" si="11"/>
        <v>0,</v>
      </c>
      <c r="AN50" t="str">
        <f t="shared" si="12"/>
        <v>0,</v>
      </c>
      <c r="AO50" t="str">
        <f t="shared" si="13"/>
        <v>0,</v>
      </c>
      <c r="AP50" t="str">
        <f t="shared" si="14"/>
        <v>0,</v>
      </c>
      <c r="AQ50" t="str">
        <f t="shared" si="15"/>
        <v>0,</v>
      </c>
      <c r="AR50" t="str">
        <f t="shared" si="16"/>
        <v>0,</v>
      </c>
      <c r="AS50" t="str">
        <f t="shared" si="17"/>
        <v>0,</v>
      </c>
      <c r="AT50" t="str">
        <f t="shared" si="18"/>
        <v>0,</v>
      </c>
      <c r="AU50" t="str">
        <f t="shared" si="19"/>
        <v>1,</v>
      </c>
      <c r="AV50">
        <f t="shared" si="21"/>
        <v>0</v>
      </c>
      <c r="AW50" t="s">
        <v>51</v>
      </c>
      <c r="AX50" t="s">
        <v>52</v>
      </c>
    </row>
    <row r="51" spans="1:5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X51" t="s">
        <v>48</v>
      </c>
      <c r="Y51">
        <v>1</v>
      </c>
      <c r="AA51" t="s">
        <v>50</v>
      </c>
      <c r="AB51" t="str">
        <f t="shared" si="20"/>
        <v>0,</v>
      </c>
      <c r="AC51" t="str">
        <f t="shared" si="1"/>
        <v>0,</v>
      </c>
      <c r="AD51" t="str">
        <f t="shared" si="2"/>
        <v>0,</v>
      </c>
      <c r="AE51" t="str">
        <f t="shared" si="3"/>
        <v>0,</v>
      </c>
      <c r="AF51" t="str">
        <f t="shared" si="4"/>
        <v>0,</v>
      </c>
      <c r="AG51" t="str">
        <f t="shared" si="5"/>
        <v>0,</v>
      </c>
      <c r="AH51" t="str">
        <f t="shared" si="6"/>
        <v>0,</v>
      </c>
      <c r="AI51" t="str">
        <f t="shared" si="7"/>
        <v>0,</v>
      </c>
      <c r="AJ51" t="str">
        <f t="shared" si="8"/>
        <v>0,</v>
      </c>
      <c r="AK51" t="str">
        <f t="shared" si="9"/>
        <v>0,</v>
      </c>
      <c r="AL51" t="str">
        <f t="shared" si="10"/>
        <v>0,</v>
      </c>
      <c r="AM51" t="str">
        <f t="shared" si="11"/>
        <v>0,</v>
      </c>
      <c r="AN51" t="str">
        <f t="shared" si="12"/>
        <v>0,</v>
      </c>
      <c r="AO51" t="str">
        <f t="shared" si="13"/>
        <v>0,</v>
      </c>
      <c r="AP51" t="str">
        <f t="shared" si="14"/>
        <v>0,</v>
      </c>
      <c r="AQ51" t="str">
        <f t="shared" si="15"/>
        <v>0,</v>
      </c>
      <c r="AR51" t="str">
        <f t="shared" si="16"/>
        <v>0,</v>
      </c>
      <c r="AS51" t="str">
        <f t="shared" si="17"/>
        <v>0,</v>
      </c>
      <c r="AT51" t="str">
        <f t="shared" si="18"/>
        <v>0,</v>
      </c>
      <c r="AU51" t="str">
        <f t="shared" si="19"/>
        <v>0,</v>
      </c>
      <c r="AV51">
        <f t="shared" si="21"/>
        <v>1</v>
      </c>
      <c r="AW51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Casos 3x3</vt:lpstr>
      <vt:lpstr>Ejemplos 4x4, 3x3 otros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de la Cruz</dc:creator>
  <cp:lastModifiedBy>Jose Luis de la Cruz</cp:lastModifiedBy>
  <dcterms:created xsi:type="dcterms:W3CDTF">2024-03-29T16:31:54Z</dcterms:created>
  <dcterms:modified xsi:type="dcterms:W3CDTF">2024-03-30T02:47:48Z</dcterms:modified>
</cp:coreProperties>
</file>