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\"/>
    </mc:Choice>
  </mc:AlternateContent>
  <xr:revisionPtr revIDLastSave="0" documentId="13_ncr:1_{CCF719A9-2798-46AD-8869-746D4E07483B}" xr6:coauthVersionLast="47" xr6:coauthVersionMax="47" xr10:uidLastSave="{00000000-0000-0000-0000-000000000000}"/>
  <bookViews>
    <workbookView xWindow="-108" yWindow="-108" windowWidth="23256" windowHeight="12456" xr2:uid="{78FA09FB-D574-4F57-9199-E4FC107E84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22" i="1"/>
  <c r="H19" i="1"/>
  <c r="H20" i="1"/>
  <c r="H21" i="1"/>
  <c r="G19" i="1"/>
  <c r="G21" i="1"/>
  <c r="H14" i="1"/>
  <c r="H15" i="1"/>
  <c r="G9" i="1"/>
  <c r="G14" i="1"/>
  <c r="G15" i="1"/>
  <c r="G5" i="1"/>
  <c r="E6" i="1"/>
  <c r="G6" i="1" s="1"/>
  <c r="E7" i="1"/>
  <c r="G7" i="1" s="1"/>
  <c r="E8" i="1"/>
  <c r="G8" i="1" s="1"/>
  <c r="E9" i="1"/>
  <c r="E10" i="1"/>
  <c r="G10" i="1" s="1"/>
  <c r="E11" i="1"/>
  <c r="G11" i="1" s="1"/>
  <c r="E12" i="1"/>
  <c r="G12" i="1" s="1"/>
  <c r="E13" i="1"/>
  <c r="G13" i="1" s="1"/>
  <c r="E14" i="1"/>
  <c r="E15" i="1"/>
  <c r="E5" i="1"/>
  <c r="D22" i="1"/>
  <c r="D21" i="1"/>
  <c r="D20" i="1"/>
  <c r="D19" i="1"/>
  <c r="C21" i="1"/>
  <c r="C20" i="1"/>
  <c r="C19" i="1"/>
  <c r="F13" i="1"/>
  <c r="F14" i="1"/>
  <c r="F15" i="1"/>
  <c r="F12" i="1"/>
  <c r="H12" i="1" s="1"/>
  <c r="F10" i="1"/>
  <c r="F11" i="1"/>
  <c r="F9" i="1"/>
  <c r="H9" i="1" s="1"/>
  <c r="F8" i="1"/>
  <c r="F7" i="1"/>
  <c r="H7" i="1" s="1"/>
  <c r="F6" i="1"/>
  <c r="H6" i="1" s="1"/>
  <c r="F5" i="1"/>
  <c r="F20" i="1" s="1"/>
  <c r="H13" i="1" l="1"/>
  <c r="H8" i="1"/>
  <c r="H11" i="1"/>
  <c r="H10" i="1"/>
  <c r="F22" i="1"/>
  <c r="H5" i="1"/>
  <c r="F21" i="1"/>
  <c r="F19" i="1"/>
</calcChain>
</file>

<file path=xl/sharedStrings.xml><?xml version="1.0" encoding="utf-8"?>
<sst xmlns="http://schemas.openxmlformats.org/spreadsheetml/2006/main" count="36" uniqueCount="26">
  <si>
    <t>Employee payroll</t>
  </si>
  <si>
    <t>last name</t>
  </si>
  <si>
    <t>hourly wage</t>
  </si>
  <si>
    <t>hours worked</t>
  </si>
  <si>
    <t>pay</t>
  </si>
  <si>
    <t>first name</t>
  </si>
  <si>
    <t>piku</t>
  </si>
  <si>
    <t>tom</t>
  </si>
  <si>
    <t>nike</t>
  </si>
  <si>
    <t>luffy</t>
  </si>
  <si>
    <t>zoro</t>
  </si>
  <si>
    <t>samji</t>
  </si>
  <si>
    <t>ussop</t>
  </si>
  <si>
    <t>brook</t>
  </si>
  <si>
    <t>franky</t>
  </si>
  <si>
    <t>nami</t>
  </si>
  <si>
    <t>robin</t>
  </si>
  <si>
    <t>oak</t>
  </si>
  <si>
    <t>one piece</t>
  </si>
  <si>
    <t>max</t>
  </si>
  <si>
    <t>min</t>
  </si>
  <si>
    <t>average</t>
  </si>
  <si>
    <t>total</t>
  </si>
  <si>
    <t>chetan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</si>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</sst>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220860</xdr:colOff>
      <xdr:row>18</xdr:row>
      <xdr:rowOff>45720</xdr:rowOff>
    </xdr:from>
    <xdr:to>
      <xdr:col>9</xdr:col>
      <xdr:colOff>221220</xdr:colOff>
      <xdr:row>18</xdr:row>
      <xdr:rowOff>46080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D8BD4D-0DEA-81A1-5E95-8FC3653F28F1}"/>
                </a:ext>
              </a:extLst>
            </xdr14:cNvPr>
            <xdr14:cNvContentPartPr/>
          </xdr14:nvContentPartPr>
          <xdr14:nvPr macro=""/>
          <xdr14:xfrm>
            <a:off x="8290440" y="333756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5D8BD4D-0DEA-81A1-5E95-8FC3653F28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1800" y="3328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281820</xdr:colOff>
      <xdr:row>16</xdr:row>
      <xdr:rowOff>83520</xdr:rowOff>
    </xdr:from>
    <xdr:to>
      <xdr:col>8</xdr:col>
      <xdr:colOff>282180</xdr:colOff>
      <xdr:row>16</xdr:row>
      <xdr:rowOff>83880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DD7091A-4594-662A-007B-9922576218E2}"/>
                </a:ext>
              </a:extLst>
            </xdr14:cNvPr>
            <xdr14:cNvContentPartPr/>
          </xdr14:nvContentPartPr>
          <xdr14:nvPr macro=""/>
          <xdr14:xfrm>
            <a:off x="7741800" y="3009600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DD7091A-4594-662A-007B-9922576218E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33160" y="3000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472380</xdr:colOff>
      <xdr:row>20</xdr:row>
      <xdr:rowOff>144720</xdr:rowOff>
    </xdr:from>
    <xdr:to>
      <xdr:col>4</xdr:col>
      <xdr:colOff>472740</xdr:colOff>
      <xdr:row>20</xdr:row>
      <xdr:rowOff>145080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D9531FC-5035-65F0-E02E-271D3EBD0C46}"/>
                </a:ext>
              </a:extLst>
            </xdr14:cNvPr>
            <xdr14:cNvContentPartPr/>
          </xdr14:nvContentPartPr>
          <xdr14:nvPr macro=""/>
          <xdr14:xfrm>
            <a:off x="4488120" y="3802320"/>
            <a:ext cx="360" cy="3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D9531FC-5035-65F0-E02E-271D3EBD0C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79120" y="3793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0T13:09:33.4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1 1 24575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0T13:09:52.22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1 1 24575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0T13:09:54.874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1 1 24575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4A9A-22FC-42C9-8C28-223F82B9E7E9}">
  <dimension ref="A1:J23"/>
  <sheetViews>
    <sheetView tabSelected="1" workbookViewId="0">
      <selection activeCell="L12" sqref="L12"/>
    </sheetView>
  </sheetViews>
  <sheetFormatPr defaultRowHeight="14.4" x14ac:dyDescent="0.3"/>
  <cols>
    <col min="1" max="1" width="16" customWidth="1"/>
    <col min="2" max="2" width="15.109375" customWidth="1"/>
    <col min="3" max="3" width="15.21875" customWidth="1"/>
    <col min="4" max="4" width="12.21875" customWidth="1"/>
    <col min="5" max="5" width="13.88671875" customWidth="1"/>
    <col min="6" max="6" width="11.109375" bestFit="1" customWidth="1"/>
    <col min="7" max="7" width="14.109375" customWidth="1"/>
    <col min="8" max="8" width="11.109375" bestFit="1" customWidth="1"/>
  </cols>
  <sheetData>
    <row r="1" spans="1:8" x14ac:dyDescent="0.3">
      <c r="A1" t="s">
        <v>0</v>
      </c>
      <c r="C1" t="s">
        <v>23</v>
      </c>
    </row>
    <row r="2" spans="1:8" x14ac:dyDescent="0.3">
      <c r="D2" t="s">
        <v>3</v>
      </c>
      <c r="E2" t="s">
        <v>24</v>
      </c>
      <c r="F2" t="s">
        <v>4</v>
      </c>
      <c r="G2" t="s">
        <v>25</v>
      </c>
      <c r="H2" t="s">
        <v>22</v>
      </c>
    </row>
    <row r="3" spans="1:8" x14ac:dyDescent="0.3">
      <c r="A3" t="s">
        <v>1</v>
      </c>
      <c r="B3" t="s">
        <v>5</v>
      </c>
      <c r="C3" t="s">
        <v>2</v>
      </c>
      <c r="D3" s="1">
        <v>45658</v>
      </c>
      <c r="E3" s="1"/>
    </row>
    <row r="4" spans="1:8" x14ac:dyDescent="0.3">
      <c r="C4" s="2"/>
    </row>
    <row r="5" spans="1:8" x14ac:dyDescent="0.3">
      <c r="A5" t="s">
        <v>6</v>
      </c>
      <c r="B5" t="s">
        <v>17</v>
      </c>
      <c r="C5" s="2">
        <v>10</v>
      </c>
      <c r="D5">
        <v>40</v>
      </c>
      <c r="E5">
        <f>IF(D5&gt;40,D5-40,0)</f>
        <v>0</v>
      </c>
      <c r="F5" s="3">
        <f>C5*D5</f>
        <v>400</v>
      </c>
      <c r="G5" s="3">
        <f>0.5*C5*E5</f>
        <v>0</v>
      </c>
      <c r="H5" s="3">
        <f>F5+G5</f>
        <v>400</v>
      </c>
    </row>
    <row r="6" spans="1:8" x14ac:dyDescent="0.3">
      <c r="A6" t="s">
        <v>13</v>
      </c>
      <c r="B6" t="s">
        <v>18</v>
      </c>
      <c r="C6" s="2">
        <v>20</v>
      </c>
      <c r="D6">
        <v>30</v>
      </c>
      <c r="E6">
        <f t="shared" ref="E6:E15" si="0">IF(D6&gt;40,D6-40,0)</f>
        <v>0</v>
      </c>
      <c r="F6" s="3">
        <f>C6*D6</f>
        <v>600</v>
      </c>
      <c r="G6" s="3">
        <f t="shared" ref="G6:G15" si="1">0.5*C6*E6</f>
        <v>0</v>
      </c>
      <c r="H6" s="3">
        <f t="shared" ref="H6:H15" si="2">F6+G6</f>
        <v>600</v>
      </c>
    </row>
    <row r="7" spans="1:8" x14ac:dyDescent="0.3">
      <c r="A7" t="s">
        <v>14</v>
      </c>
      <c r="B7" t="s">
        <v>18</v>
      </c>
      <c r="C7" s="2">
        <v>30</v>
      </c>
      <c r="D7">
        <v>41</v>
      </c>
      <c r="E7">
        <f t="shared" si="0"/>
        <v>1</v>
      </c>
      <c r="F7" s="3">
        <f>C7*D7</f>
        <v>1230</v>
      </c>
      <c r="G7" s="3">
        <f t="shared" si="1"/>
        <v>15</v>
      </c>
      <c r="H7" s="3">
        <f t="shared" si="2"/>
        <v>1245</v>
      </c>
    </row>
    <row r="8" spans="1:8" x14ac:dyDescent="0.3">
      <c r="A8" t="s">
        <v>15</v>
      </c>
      <c r="B8" t="s">
        <v>18</v>
      </c>
      <c r="C8" s="2">
        <v>40</v>
      </c>
      <c r="D8">
        <v>48</v>
      </c>
      <c r="E8">
        <f t="shared" si="0"/>
        <v>8</v>
      </c>
      <c r="F8" s="3">
        <f>C8*D8</f>
        <v>1920</v>
      </c>
      <c r="G8" s="3">
        <f t="shared" si="1"/>
        <v>160</v>
      </c>
      <c r="H8" s="3">
        <f t="shared" si="2"/>
        <v>2080</v>
      </c>
    </row>
    <row r="9" spans="1:8" x14ac:dyDescent="0.3">
      <c r="A9" t="s">
        <v>16</v>
      </c>
      <c r="B9" t="s">
        <v>18</v>
      </c>
      <c r="C9" s="2">
        <v>50</v>
      </c>
      <c r="D9">
        <v>32</v>
      </c>
      <c r="E9">
        <f t="shared" si="0"/>
        <v>0</v>
      </c>
      <c r="F9" s="3">
        <f>C9*D9</f>
        <v>1600</v>
      </c>
      <c r="G9" s="3">
        <f t="shared" si="1"/>
        <v>0</v>
      </c>
      <c r="H9" s="3">
        <f t="shared" si="2"/>
        <v>1600</v>
      </c>
    </row>
    <row r="10" spans="1:8" x14ac:dyDescent="0.3">
      <c r="A10" t="s">
        <v>7</v>
      </c>
      <c r="B10" t="s">
        <v>18</v>
      </c>
      <c r="C10" s="2">
        <v>60</v>
      </c>
      <c r="D10">
        <v>29</v>
      </c>
      <c r="E10">
        <f t="shared" si="0"/>
        <v>0</v>
      </c>
      <c r="F10" s="3">
        <f t="shared" ref="F10:F11" si="3">C10*D10</f>
        <v>1740</v>
      </c>
      <c r="G10" s="3">
        <f t="shared" si="1"/>
        <v>0</v>
      </c>
      <c r="H10" s="3">
        <f t="shared" si="2"/>
        <v>1740</v>
      </c>
    </row>
    <row r="11" spans="1:8" x14ac:dyDescent="0.3">
      <c r="A11" t="s">
        <v>8</v>
      </c>
      <c r="B11" t="s">
        <v>18</v>
      </c>
      <c r="C11" s="2">
        <v>70</v>
      </c>
      <c r="D11">
        <v>42</v>
      </c>
      <c r="E11">
        <f t="shared" si="0"/>
        <v>2</v>
      </c>
      <c r="F11" s="3">
        <f t="shared" si="3"/>
        <v>2940</v>
      </c>
      <c r="G11" s="3">
        <f t="shared" si="1"/>
        <v>70</v>
      </c>
      <c r="H11" s="3">
        <f t="shared" si="2"/>
        <v>3010</v>
      </c>
    </row>
    <row r="12" spans="1:8" x14ac:dyDescent="0.3">
      <c r="A12" t="s">
        <v>9</v>
      </c>
      <c r="B12" t="s">
        <v>18</v>
      </c>
      <c r="C12" s="2">
        <v>80</v>
      </c>
      <c r="D12">
        <v>37</v>
      </c>
      <c r="E12">
        <f t="shared" si="0"/>
        <v>0</v>
      </c>
      <c r="F12" s="3">
        <f>C12*D12</f>
        <v>2960</v>
      </c>
      <c r="G12" s="3">
        <f t="shared" si="1"/>
        <v>0</v>
      </c>
      <c r="H12" s="3">
        <f t="shared" si="2"/>
        <v>2960</v>
      </c>
    </row>
    <row r="13" spans="1:8" x14ac:dyDescent="0.3">
      <c r="A13" t="s">
        <v>10</v>
      </c>
      <c r="B13" t="s">
        <v>18</v>
      </c>
      <c r="C13" s="2">
        <v>90</v>
      </c>
      <c r="D13">
        <v>20</v>
      </c>
      <c r="E13">
        <f t="shared" si="0"/>
        <v>0</v>
      </c>
      <c r="F13" s="3">
        <f t="shared" ref="F13:F15" si="4">C13*D13</f>
        <v>1800</v>
      </c>
      <c r="G13" s="3">
        <f t="shared" si="1"/>
        <v>0</v>
      </c>
      <c r="H13" s="3">
        <f t="shared" si="2"/>
        <v>1800</v>
      </c>
    </row>
    <row r="14" spans="1:8" x14ac:dyDescent="0.3">
      <c r="A14" t="s">
        <v>11</v>
      </c>
      <c r="B14" t="s">
        <v>18</v>
      </c>
      <c r="C14" s="2">
        <v>100</v>
      </c>
      <c r="D14">
        <v>33</v>
      </c>
      <c r="E14">
        <f t="shared" si="0"/>
        <v>0</v>
      </c>
      <c r="F14" s="3">
        <f t="shared" si="4"/>
        <v>3300</v>
      </c>
      <c r="G14" s="3">
        <f t="shared" si="1"/>
        <v>0</v>
      </c>
      <c r="H14" s="3">
        <f t="shared" si="2"/>
        <v>3300</v>
      </c>
    </row>
    <row r="15" spans="1:8" x14ac:dyDescent="0.3">
      <c r="A15" t="s">
        <v>12</v>
      </c>
      <c r="B15" t="s">
        <v>18</v>
      </c>
      <c r="C15" s="2">
        <v>110</v>
      </c>
      <c r="D15">
        <v>45</v>
      </c>
      <c r="E15">
        <f t="shared" si="0"/>
        <v>5</v>
      </c>
      <c r="F15" s="3">
        <f t="shared" si="4"/>
        <v>4950</v>
      </c>
      <c r="G15" s="3">
        <f t="shared" si="1"/>
        <v>275</v>
      </c>
      <c r="H15" s="3">
        <f t="shared" si="2"/>
        <v>5225</v>
      </c>
    </row>
    <row r="19" spans="1:10" x14ac:dyDescent="0.3">
      <c r="A19" s="5" t="s">
        <v>19</v>
      </c>
      <c r="B19" s="5"/>
      <c r="C19" s="7">
        <f>MAX(C5:C16)</f>
        <v>110</v>
      </c>
      <c r="D19" s="6">
        <f>MAX(D5:D16)</f>
        <v>48</v>
      </c>
      <c r="E19" s="6"/>
      <c r="F19" s="4">
        <f>MAX(F5:F16)</f>
        <v>4950</v>
      </c>
      <c r="G19" s="4">
        <f>MAX(G5:G16)</f>
        <v>275</v>
      </c>
      <c r="H19" s="4">
        <f>MAX(H5:H16)</f>
        <v>5225</v>
      </c>
      <c r="I19" s="5"/>
      <c r="J19" s="5"/>
    </row>
    <row r="20" spans="1:10" x14ac:dyDescent="0.3">
      <c r="A20" s="5" t="s">
        <v>20</v>
      </c>
      <c r="B20" s="5"/>
      <c r="C20" s="7">
        <f>MIN(C5:C15)</f>
        <v>10</v>
      </c>
      <c r="D20" s="6">
        <f>MIN(D5:D15)</f>
        <v>20</v>
      </c>
      <c r="E20" s="6"/>
      <c r="F20" s="4">
        <f>MIN(F5:F15)</f>
        <v>400</v>
      </c>
      <c r="G20" s="4">
        <v>15</v>
      </c>
      <c r="H20" s="4">
        <f>MIN(H5:H15)</f>
        <v>400</v>
      </c>
      <c r="I20" s="5"/>
      <c r="J20" s="5"/>
    </row>
    <row r="21" spans="1:10" x14ac:dyDescent="0.3">
      <c r="A21" s="5" t="s">
        <v>21</v>
      </c>
      <c r="B21" s="5"/>
      <c r="C21" s="7">
        <f>AVERAGE(C5:C15)</f>
        <v>60</v>
      </c>
      <c r="D21" s="6">
        <f>AVERAGE(D5:D15)</f>
        <v>36.090909090909093</v>
      </c>
      <c r="E21" s="6"/>
      <c r="F21" s="4">
        <f>AVERAGE(F5:F15)</f>
        <v>2130.909090909091</v>
      </c>
      <c r="G21" s="4">
        <f>AVERAGE(G5:G15)</f>
        <v>47.272727272727273</v>
      </c>
      <c r="H21" s="4">
        <f>AVERAGE(H5:H15)</f>
        <v>2178.181818181818</v>
      </c>
      <c r="I21" s="5"/>
      <c r="J21" s="5"/>
    </row>
    <row r="22" spans="1:10" x14ac:dyDescent="0.3">
      <c r="A22" s="5" t="s">
        <v>22</v>
      </c>
      <c r="B22" s="5"/>
      <c r="C22" s="5"/>
      <c r="D22" s="5">
        <f>SUM(D4:D15)</f>
        <v>397</v>
      </c>
      <c r="E22" s="5"/>
      <c r="F22" s="6">
        <f>SUM(F4:F15)</f>
        <v>23440</v>
      </c>
      <c r="G22" s="6">
        <f t="shared" ref="G22:H22" si="5">SUM(G4:G15)</f>
        <v>520</v>
      </c>
      <c r="H22" s="6">
        <f t="shared" si="5"/>
        <v>23960</v>
      </c>
      <c r="I22" s="5"/>
      <c r="J22" s="5"/>
    </row>
    <row r="23" spans="1:10" x14ac:dyDescent="0.3">
      <c r="A23" s="5"/>
      <c r="B23" s="5"/>
      <c r="C23" s="5"/>
      <c r="D23" s="5"/>
      <c r="E23" s="5"/>
      <c r="F23" s="6"/>
      <c r="G23" s="6"/>
      <c r="H23" s="6"/>
      <c r="I23" s="5"/>
      <c r="J2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2025-06-09T15:31:58Z</dcterms:created>
  <dcterms:modified xsi:type="dcterms:W3CDTF">2025-06-10T13:12:55Z</dcterms:modified>
</cp:coreProperties>
</file>