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OneDrive\Desktop\New folder\"/>
    </mc:Choice>
  </mc:AlternateContent>
  <xr:revisionPtr revIDLastSave="0" documentId="8_{4F48CDF0-D17F-4172-8FE0-E01F20D03E15}" xr6:coauthVersionLast="47" xr6:coauthVersionMax="47" xr10:uidLastSave="{00000000-0000-0000-0000-000000000000}"/>
  <bookViews>
    <workbookView xWindow="-108" yWindow="-108" windowWidth="23256" windowHeight="12456" activeTab="1" xr2:uid="{76F87548-4DA4-432A-8B43-5BDE4AB66C15}"/>
  </bookViews>
  <sheets>
    <sheet name="Sheet1" sheetId="2" r:id="rId1"/>
    <sheet name="ckd_sample" sheetId="1" r:id="rId2"/>
  </sheets>
  <calcPr calcId="0"/>
  <pivotCaches>
    <pivotCache cacheId="10" r:id="rId3"/>
  </pivotCaches>
</workbook>
</file>

<file path=xl/calcChain.xml><?xml version="1.0" encoding="utf-8"?>
<calcChain xmlns="http://schemas.openxmlformats.org/spreadsheetml/2006/main">
  <c r="O2" i="1" l="1"/>
  <c r="H2" i="1"/>
  <c r="G2" i="1"/>
  <c r="F2" i="1"/>
  <c r="E2" i="1"/>
  <c r="C195" i="1"/>
  <c r="C193" i="1" s="1"/>
  <c r="C190" i="1" l="1"/>
  <c r="C184" i="1" s="1"/>
  <c r="C180" i="1" s="1"/>
  <c r="C172" i="1" s="1"/>
  <c r="C111" i="1" s="1"/>
  <c r="C108" i="1" s="1"/>
  <c r="C95" i="1" s="1"/>
  <c r="C83" i="1" s="1"/>
  <c r="C67" i="1" s="1"/>
  <c r="C49" i="1" s="1"/>
  <c r="C43" i="1" s="1"/>
  <c r="C28" i="1" s="1"/>
  <c r="C19" i="1" s="1"/>
  <c r="C16" i="1" s="1"/>
  <c r="C2" i="1" s="1"/>
  <c r="D30" i="1" l="1"/>
</calcChain>
</file>

<file path=xl/sharedStrings.xml><?xml version="1.0" encoding="utf-8"?>
<sst xmlns="http://schemas.openxmlformats.org/spreadsheetml/2006/main" count="41" uniqueCount="31">
  <si>
    <t>age</t>
  </si>
  <si>
    <t>systolic_bp</t>
  </si>
  <si>
    <t>specific_gravity</t>
  </si>
  <si>
    <t>albumin</t>
  </si>
  <si>
    <t>sugar</t>
  </si>
  <si>
    <t>rbc_abnormal</t>
  </si>
  <si>
    <t>hemoglobin_gdl</t>
  </si>
  <si>
    <t>serum_creatinine_mgdl</t>
  </si>
  <si>
    <t>bgr_mgdl</t>
  </si>
  <si>
    <t>sodium_meql</t>
  </si>
  <si>
    <t>potassium_meql</t>
  </si>
  <si>
    <t>pcv_percent</t>
  </si>
  <si>
    <t>hypertension</t>
  </si>
  <si>
    <t>diabetes</t>
  </si>
  <si>
    <t>edema</t>
  </si>
  <si>
    <t>ckd</t>
  </si>
  <si>
    <t>Grand Total</t>
  </si>
  <si>
    <t>Average of systolic_bp</t>
  </si>
  <si>
    <t>Albumin Level</t>
  </si>
  <si>
    <t>Count of sugar</t>
  </si>
  <si>
    <t>Age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</si>
  <si>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</si>
  <si>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</si>
  <si>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</si>
  <si>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</si>
  <si>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</si>
  <si>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</si>
  <si>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</si>
  <si>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</si>
  <si>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Age_Group</t>
  </si>
  <si>
    <t>Average of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</si>
</sst>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19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[ckd_sample_cleaned.xlsx]Sheet1!PivotTable1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Sheet1!$A$5:$A$11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Sheet1!$B$5:$B$11</c:f>
              <c:numCache>
                <c:formatCode>General</c:formatCode>
                <c:ptCount val="6"/>
                <c:pt idx="0">
                  <c:v>121.34482758620689</c:v>
                </c:pt>
                <c:pt idx="1">
                  <c:v>129.33333333333334</c:v>
                </c:pt>
                <c:pt idx="2">
                  <c:v>125.2</c:v>
                </c:pt>
                <c:pt idx="3">
                  <c:v>131.49019607843138</c:v>
                </c:pt>
                <c:pt idx="4">
                  <c:v>133.77777777777777</c:v>
                </c:pt>
                <c:pt idx="5">
                  <c:v>122.16666666666667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E-45E2-A23F-BDDE2B643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632591"/>
        <c:axId val="349631631"/>
      </c:barChart>
      <c:catAx>
        <c:axId val="34963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31631"/>
        <c:crosses val="autoZero"/>
        <c:auto val="1"/>
        <c:lblAlgn val="ctr"/>
        <c:lblOffset val="100"/>
        <c:noMultiLvlLbl val="0"/>
      </c:catAx>
      <c:valAx>
        <c:axId val="34963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3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[ckd_sample_cleaned.xlsx]Sheet1!PivotTable2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Sheet1!$A$23:$A$31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Sheet1!$B$23:$B$31</c:f>
              <c:numCache>
                <c:formatCode>General</c:formatCode>
                <c:ptCount val="8"/>
                <c:pt idx="0">
                  <c:v>23</c:v>
                </c:pt>
                <c:pt idx="1">
                  <c:v>24</c:v>
                </c:pt>
                <c:pt idx="2">
                  <c:v>22</c:v>
                </c:pt>
                <c:pt idx="3">
                  <c:v>45</c:v>
                </c:pt>
                <c:pt idx="4">
                  <c:v>25</c:v>
                </c:pt>
                <c:pt idx="5">
                  <c:v>36</c:v>
                </c:pt>
                <c:pt idx="6">
                  <c:v>21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C-4D90-81F1-5D8E7CE86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[ckd_sample_cleaned.xlsx]Sheet1!PivotTable3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Sheet1!$A$44:$A$52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Sheet1!$B$44:$B$52</c:f>
              <c:numCache>
                <c:formatCode>General</c:formatCode>
                <c:ptCount val="8"/>
                <c:pt idx="0">
                  <c:v>0.43478260869565216</c:v>
                </c:pt>
                <c:pt idx="1">
                  <c:v>0.58333333333333337</c:v>
                </c:pt>
                <c:pt idx="2">
                  <c:v>0.45454545454545453</c:v>
                </c:pt>
                <c:pt idx="3">
                  <c:v>0.42222222222222222</c:v>
                </c:pt>
                <c:pt idx="4">
                  <c:v>0.28000000000000003</c:v>
                </c:pt>
                <c:pt idx="5">
                  <c:v>0.47222222222222221</c:v>
                </c:pt>
                <c:pt idx="6">
                  <c:v>0.61904761904761907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8-475E-B4B5-F731CAD27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781695"/>
        <c:axId val="343775935"/>
      </c:lineChart>
      <c:catAx>
        <c:axId val="34378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75935"/>
        <c:crosses val="autoZero"/>
        <c:auto val="1"/>
        <c:lblAlgn val="ctr"/>
        <c:lblOffset val="100"/>
        <c:noMultiLvlLbl val="0"/>
      </c:catAx>
      <c:valAx>
        <c:axId val="3437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8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2</xdr:row>
      <xdr:rowOff>163830</xdr:rowOff>
    </xdr:from>
    <xdr:to>
      <xdr:col>9</xdr:col>
      <xdr:colOff>144780</xdr:colOff>
      <xdr:row>17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27CFFB-DE77-F8F4-8211-53F810263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22860</xdr:colOff>
      <xdr:row>1</xdr:row>
      <xdr:rowOff>30480</xdr:rowOff>
    </xdr:from>
    <xdr:ext cx="758190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A726F5-936A-9590-8291-31DE2928D265}"/>
            </a:ext>
          </a:extLst>
        </xdr:cNvPr>
        <xdr:cNvSpPr txBox="1"/>
      </xdr:nvSpPr>
      <xdr:spPr>
        <a:xfrm>
          <a:off x="22860" y="213360"/>
          <a:ext cx="7581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IN" sz="1100" b="1"/>
            <a:t>1. Average Systolic BP by Albumin</a:t>
          </a:r>
        </a:p>
      </xdr:txBody>
    </xdr:sp>
    <xdr:clientData/>
  </xdr:oneCellAnchor>
  <xdr:twoCellAnchor>
    <xdr:from>
      <xdr:col>2</xdr:col>
      <xdr:colOff>533400</xdr:colOff>
      <xdr:row>20</xdr:row>
      <xdr:rowOff>179070</xdr:rowOff>
    </xdr:from>
    <xdr:to>
      <xdr:col>9</xdr:col>
      <xdr:colOff>160020</xdr:colOff>
      <xdr:row>35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3BF172-6818-DFF9-7164-3D0E0F1B8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19</xdr:row>
      <xdr:rowOff>91440</xdr:rowOff>
    </xdr:from>
    <xdr:to>
      <xdr:col>9</xdr:col>
      <xdr:colOff>121920</xdr:colOff>
      <xdr:row>20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DE85351-0582-0AA4-4423-5D5165AB1A12}"/>
            </a:ext>
          </a:extLst>
        </xdr:cNvPr>
        <xdr:cNvSpPr txBox="1"/>
      </xdr:nvSpPr>
      <xdr:spPr>
        <a:xfrm>
          <a:off x="754380" y="3566160"/>
          <a:ext cx="627888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2.</a:t>
          </a:r>
          <a:r>
            <a:rPr lang="en-IN" sz="1100" b="1" baseline="0"/>
            <a:t> Age Group Distribution</a:t>
          </a:r>
          <a:endParaRPr lang="en-IN" sz="1100" b="1"/>
        </a:p>
      </xdr:txBody>
    </xdr:sp>
    <xdr:clientData/>
  </xdr:twoCellAnchor>
  <xdr:twoCellAnchor>
    <xdr:from>
      <xdr:col>3</xdr:col>
      <xdr:colOff>30480</xdr:colOff>
      <xdr:row>41</xdr:row>
      <xdr:rowOff>41910</xdr:rowOff>
    </xdr:from>
    <xdr:to>
      <xdr:col>10</xdr:col>
      <xdr:colOff>76200</xdr:colOff>
      <xdr:row>56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4BBD57-D11C-C5B2-54E1-7BE147569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259080</xdr:colOff>
      <xdr:row>39</xdr:row>
      <xdr:rowOff>53340</xdr:rowOff>
    </xdr:from>
    <xdr:to>
      <xdr:col>9</xdr:col>
      <xdr:colOff>594360</xdr:colOff>
      <xdr:row>40</xdr:row>
      <xdr:rowOff>83820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BA3EB06-D1F2-F486-36FB-0569475F2F51}"/>
            </a:ext>
          </a:extLst>
        </xdr:cNvPr>
        <xdr:cNvSpPr txBox="1"/>
      </xdr:nvSpPr>
      <xdr:spPr>
        <a:xfrm>
          <a:off x="259080" y="7185660"/>
          <a:ext cx="735330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3. Trend of Diabetes by Age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n yadav" refreshedDate="45885.507160648151" createdVersion="8" refreshedVersion="8" minRefreshableVersion="3" recordCount="201" xr:uid="{D04A9221-2DA4-4CEA-9650-23B40683DA1D}">
  <cacheSource type="worksheet">
    <worksheetSource ref="A1:P1048576" sheet="ckd_sample"/>
  </cacheSource>
  <cacheFields count="16">
    <cacheField name="age" numFmtId="0">
      <sharedItems containsString="0" containsBlank="1" containsNumber="1" containsInteger="1" minValue="18" maxValue="89" count="65">
        <n v="24"/>
        <n v="73"/>
        <n v="65"/>
        <n v="49"/>
        <n v="79"/>
        <n v="54"/>
        <n v="32"/>
        <n v="88"/>
        <n v="70"/>
        <n v="72"/>
        <n v="74"/>
        <n v="78"/>
        <n v="50"/>
        <n v="44"/>
        <n v="31"/>
        <n v="84"/>
        <n v="64"/>
        <n v="46"/>
        <n v="77"/>
        <n v="57"/>
        <n v="34"/>
        <n v="81"/>
        <n v="22"/>
        <n v="37"/>
        <n v="63"/>
        <n v="29"/>
        <n v="68"/>
        <n v="43"/>
        <n v="87"/>
        <n v="82"/>
        <n v="66"/>
        <n v="51"/>
        <n v="53"/>
        <n v="21"/>
        <n v="71"/>
        <n v="67"/>
        <n v="47"/>
        <n v="41"/>
        <n v="83"/>
        <n v="23"/>
        <n v="75"/>
        <n v="27"/>
        <n v="58"/>
        <n v="85"/>
        <n v="40"/>
        <n v="45"/>
        <n v="35"/>
        <n v="28"/>
        <n v="18"/>
        <n v="20"/>
        <n v="26"/>
        <n v="59"/>
        <n v="33"/>
        <n v="89"/>
        <n v="38"/>
        <n v="39"/>
        <n v="48"/>
        <n v="76"/>
        <n v="30"/>
        <n v="42"/>
        <n v="19"/>
        <n v="25"/>
        <n v="69"/>
        <n v="61"/>
        <m/>
      </sharedItems>
      <fieldGroup base="0">
        <rangePr startNum="18" endNum="89" groupInterval="10"/>
        <groupItems count="10">
          <s v="(blank)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systolic_bp" numFmtId="0">
      <sharedItems containsString="0" containsBlank="1" containsNumber="1" containsInteger="1" minValue="80" maxValue="180"/>
    </cacheField>
    <cacheField name="specific_gravity" numFmtId="0">
      <sharedItems containsString="0" containsBlank="1" containsNumber="1" minValue="1.0049999999999999" maxValue="1.0249999999999999"/>
    </cacheField>
    <cacheField name="albumin" numFmtId="0">
      <sharedItems containsString="0" containsBlank="1" containsNumber="1" containsInteger="1" minValue="0" maxValue="5" count="7">
        <n v="3"/>
        <n v="4"/>
        <n v="0"/>
        <n v="1"/>
        <n v="5"/>
        <n v="2"/>
        <m/>
      </sharedItems>
    </cacheField>
    <cacheField name="sugar" numFmtId="0">
      <sharedItems containsString="0" containsBlank="1" containsNumber="1" containsInteger="1" minValue="0" maxValue="5" count="7">
        <n v="3"/>
        <n v="1"/>
        <n v="5"/>
        <n v="4"/>
        <n v="0"/>
        <n v="2"/>
        <m/>
      </sharedItems>
    </cacheField>
    <cacheField name="rbc_abnormal" numFmtId="0">
      <sharedItems containsString="0" containsBlank="1" containsNumber="1" containsInteger="1" minValue="0" maxValue="1"/>
    </cacheField>
    <cacheField name="hemoglobin_gdl" numFmtId="0">
      <sharedItems containsString="0" containsBlank="1" containsNumber="1" minValue="8.1" maxValue="18.3"/>
    </cacheField>
    <cacheField name="serum_creatinine_mgdl" numFmtId="0">
      <sharedItems containsString="0" containsBlank="1" containsNumber="1" minValue="0.4" maxValue="4.16"/>
    </cacheField>
    <cacheField name="bgr_mgdl" numFmtId="0">
      <sharedItems containsString="0" containsBlank="1" containsNumber="1" minValue="71" maxValue="300"/>
    </cacheField>
    <cacheField name="sodium_meql" numFmtId="0">
      <sharedItems containsString="0" containsBlank="1" containsNumber="1" minValue="124.7" maxValue="152"/>
    </cacheField>
    <cacheField name="potassium_meql" numFmtId="0">
      <sharedItems containsString="0" containsBlank="1" containsNumber="1" minValue="2.73" maxValue="5.9"/>
    </cacheField>
    <cacheField name="pcv_percent" numFmtId="0">
      <sharedItems containsString="0" containsBlank="1" containsNumber="1" containsInteger="1" minValue="20" maxValue="55"/>
    </cacheField>
    <cacheField name="hypertension" numFmtId="0">
      <sharedItems containsString="0" containsBlank="1" containsNumber="1" containsInteger="1" minValue="0" maxValue="1" count="3">
        <n v="1"/>
        <n v="0"/>
        <m/>
      </sharedItems>
    </cacheField>
    <cacheField name="diabetes" numFmtId="0">
      <sharedItems containsString="0" containsBlank="1" containsNumber="1" containsInteger="1" minValue="0" maxValue="1"/>
    </cacheField>
    <cacheField name="edema" numFmtId="0">
      <sharedItems containsString="0" containsBlank="1" containsNumber="1" containsInteger="1" minValue="0" maxValue="1"/>
    </cacheField>
    <cacheField name="ckd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 pivotCacheId="19247204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n v="116"/>
    <n v="1.0149999999999999"/>
    <x v="0"/>
    <x v="0"/>
    <n v="1"/>
    <n v="13.15"/>
    <n v="1.3049999999999999"/>
    <n v="139"/>
    <n v="139.1"/>
    <n v="4.51"/>
    <n v="46"/>
    <x v="0"/>
    <n v="0"/>
    <n v="1"/>
    <x v="0"/>
  </r>
  <r>
    <x v="1"/>
    <n v="171"/>
    <n v="1.02"/>
    <x v="1"/>
    <x v="1"/>
    <n v="1"/>
    <n v="12.7"/>
    <n v="1.35"/>
    <n v="222"/>
    <n v="144.6"/>
    <n v="4.1399999999999997"/>
    <n v="29"/>
    <x v="1"/>
    <n v="1"/>
    <n v="1"/>
    <x v="0"/>
  </r>
  <r>
    <x v="2"/>
    <n v="130"/>
    <n v="1.01"/>
    <x v="1"/>
    <x v="0"/>
    <n v="1"/>
    <n v="13.9"/>
    <n v="0.4"/>
    <n v="222"/>
    <n v="152"/>
    <n v="5.47"/>
    <n v="40"/>
    <x v="1"/>
    <n v="0"/>
    <n v="0"/>
    <x v="1"/>
  </r>
  <r>
    <x v="3"/>
    <n v="150"/>
    <n v="1.0249999999999999"/>
    <x v="2"/>
    <x v="2"/>
    <n v="1"/>
    <n v="8.4"/>
    <n v="1.25"/>
    <n v="208"/>
    <n v="135.1"/>
    <n v="4.72"/>
    <n v="23"/>
    <x v="1"/>
    <n v="0"/>
    <n v="1"/>
    <x v="0"/>
  </r>
  <r>
    <x v="3"/>
    <n v="126"/>
    <n v="1.0149999999999999"/>
    <x v="1"/>
    <x v="3"/>
    <n v="0"/>
    <n v="10.9"/>
    <n v="1.23"/>
    <n v="86"/>
    <n v="145.19999999999999"/>
    <n v="4.37"/>
    <n v="23"/>
    <x v="0"/>
    <n v="0"/>
    <n v="1"/>
    <x v="1"/>
  </r>
  <r>
    <x v="4"/>
    <n v="126"/>
    <n v="1.0149999999999999"/>
    <x v="0"/>
    <x v="3"/>
    <n v="1"/>
    <n v="12.6"/>
    <n v="2.92"/>
    <n v="179"/>
    <n v="139.19999999999999"/>
    <n v="5.22"/>
    <n v="54"/>
    <x v="0"/>
    <n v="1"/>
    <n v="0"/>
    <x v="0"/>
  </r>
  <r>
    <x v="0"/>
    <n v="157"/>
    <n v="1.0149999999999999"/>
    <x v="3"/>
    <x v="0"/>
    <n v="1"/>
    <n v="11.1"/>
    <n v="2.1"/>
    <n v="211"/>
    <n v="137.19999999999999"/>
    <n v="3.2"/>
    <n v="48"/>
    <x v="1"/>
    <n v="0"/>
    <n v="1"/>
    <x v="0"/>
  </r>
  <r>
    <x v="5"/>
    <n v="126"/>
    <n v="1.0049999999999999"/>
    <x v="0"/>
    <x v="4"/>
    <n v="1"/>
    <n v="14.6"/>
    <n v="1.31"/>
    <n v="289"/>
    <n v="140.19999999999999"/>
    <n v="3.29"/>
    <n v="25"/>
    <x v="0"/>
    <n v="1"/>
    <n v="1"/>
    <x v="0"/>
  </r>
  <r>
    <x v="6"/>
    <n v="106"/>
    <n v="1.0249999999999999"/>
    <x v="4"/>
    <x v="5"/>
    <n v="1"/>
    <n v="17.2"/>
    <n v="1.52"/>
    <n v="191"/>
    <n v="138.30000000000001"/>
    <n v="4.9800000000000004"/>
    <n v="30"/>
    <x v="0"/>
    <n v="1"/>
    <n v="0"/>
    <x v="0"/>
  </r>
  <r>
    <x v="0"/>
    <n v="158"/>
    <n v="1.0049999999999999"/>
    <x v="4"/>
    <x v="2"/>
    <n v="1"/>
    <n v="10.8"/>
    <n v="1.34"/>
    <n v="149"/>
    <n v="138.6"/>
    <n v="4.54"/>
    <n v="27"/>
    <x v="1"/>
    <n v="1"/>
    <n v="1"/>
    <x v="0"/>
  </r>
  <r>
    <x v="5"/>
    <n v="106"/>
    <n v="1.0049999999999999"/>
    <x v="4"/>
    <x v="4"/>
    <n v="0"/>
    <n v="11.5"/>
    <n v="1.1200000000000001"/>
    <n v="198"/>
    <n v="136"/>
    <n v="4.6500000000000004"/>
    <n v="34"/>
    <x v="1"/>
    <n v="1"/>
    <n v="1"/>
    <x v="0"/>
  </r>
  <r>
    <x v="7"/>
    <n v="152"/>
    <n v="1.01"/>
    <x v="5"/>
    <x v="0"/>
    <n v="1"/>
    <n v="13.15"/>
    <n v="1.3049999999999999"/>
    <n v="110"/>
    <n v="131"/>
    <n v="3.7"/>
    <n v="30"/>
    <x v="1"/>
    <n v="0"/>
    <n v="1"/>
    <x v="0"/>
  </r>
  <r>
    <x v="8"/>
    <n v="159"/>
    <n v="1.01"/>
    <x v="1"/>
    <x v="0"/>
    <n v="0"/>
    <n v="16.399999999999999"/>
    <n v="1.1599999999999999"/>
    <n v="90"/>
    <n v="130.30000000000001"/>
    <n v="4.49"/>
    <n v="31"/>
    <x v="0"/>
    <n v="0"/>
    <n v="1"/>
    <x v="0"/>
  </r>
  <r>
    <x v="9"/>
    <n v="125"/>
    <n v="1.0049999999999999"/>
    <x v="5"/>
    <x v="1"/>
    <n v="0"/>
    <n v="10.8"/>
    <n v="0.63"/>
    <n v="226"/>
    <n v="141.30000000000001"/>
    <n v="5.7"/>
    <n v="39"/>
    <x v="0"/>
    <n v="0"/>
    <n v="0"/>
    <x v="0"/>
  </r>
  <r>
    <x v="5"/>
    <n v="154"/>
    <n v="1.0149999999999999"/>
    <x v="1"/>
    <x v="3"/>
    <n v="1"/>
    <n v="13.15"/>
    <n v="0.4"/>
    <n v="297"/>
    <n v="136.6"/>
    <n v="4.49"/>
    <n v="37"/>
    <x v="0"/>
    <n v="1"/>
    <n v="1"/>
    <x v="0"/>
  </r>
  <r>
    <x v="10"/>
    <n v="107"/>
    <n v="1.02"/>
    <x v="0"/>
    <x v="2"/>
    <n v="1"/>
    <n v="13.15"/>
    <n v="1.76"/>
    <n v="265"/>
    <n v="135"/>
    <n v="4.5999999999999996"/>
    <n v="51"/>
    <x v="0"/>
    <n v="1"/>
    <n v="1"/>
    <x v="0"/>
  </r>
  <r>
    <x v="5"/>
    <n v="88"/>
    <n v="1.0249999999999999"/>
    <x v="3"/>
    <x v="4"/>
    <n v="0"/>
    <n v="9.9"/>
    <n v="1.65"/>
    <n v="204"/>
    <n v="138"/>
    <n v="4.24"/>
    <n v="46"/>
    <x v="1"/>
    <n v="0"/>
    <n v="1"/>
    <x v="0"/>
  </r>
  <r>
    <x v="5"/>
    <n v="89"/>
    <n v="1.0149999999999999"/>
    <x v="3"/>
    <x v="4"/>
    <n v="0"/>
    <n v="13.15"/>
    <n v="0.4"/>
    <n v="79"/>
    <n v="142"/>
    <n v="4.26"/>
    <n v="47"/>
    <x v="1"/>
    <n v="1"/>
    <n v="1"/>
    <x v="1"/>
  </r>
  <r>
    <x v="11"/>
    <n v="125"/>
    <n v="1.01"/>
    <x v="2"/>
    <x v="0"/>
    <n v="0"/>
    <n v="12.4"/>
    <n v="1.19"/>
    <n v="298"/>
    <n v="138.9"/>
    <n v="3.22"/>
    <n v="26"/>
    <x v="1"/>
    <n v="1"/>
    <n v="1"/>
    <x v="0"/>
  </r>
  <r>
    <x v="12"/>
    <n v="171"/>
    <n v="1.0149999999999999"/>
    <x v="2"/>
    <x v="2"/>
    <n v="0"/>
    <n v="12.2"/>
    <n v="1.3049999999999999"/>
    <n v="173"/>
    <n v="134.69999999999999"/>
    <n v="4.6500000000000004"/>
    <n v="45"/>
    <x v="1"/>
    <n v="0"/>
    <n v="1"/>
    <x v="0"/>
  </r>
  <r>
    <x v="5"/>
    <n v="92"/>
    <n v="1.0249999999999999"/>
    <x v="5"/>
    <x v="4"/>
    <n v="0"/>
    <n v="14.8"/>
    <n v="2.25"/>
    <n v="136"/>
    <n v="144.1"/>
    <n v="5.01"/>
    <n v="37"/>
    <x v="1"/>
    <n v="0"/>
    <n v="0"/>
    <x v="0"/>
  </r>
  <r>
    <x v="13"/>
    <n v="126"/>
    <n v="1.02"/>
    <x v="5"/>
    <x v="0"/>
    <n v="0"/>
    <n v="13.7"/>
    <n v="2.2200000000000002"/>
    <n v="276"/>
    <n v="145.9"/>
    <n v="3.55"/>
    <n v="26"/>
    <x v="0"/>
    <n v="0"/>
    <n v="0"/>
    <x v="0"/>
  </r>
  <r>
    <x v="14"/>
    <n v="151"/>
    <n v="1.02"/>
    <x v="2"/>
    <x v="4"/>
    <n v="1"/>
    <n v="9.6999999999999993"/>
    <n v="1.34"/>
    <n v="194.5"/>
    <n v="140.5"/>
    <n v="4.0999999999999996"/>
    <n v="47"/>
    <x v="1"/>
    <n v="0"/>
    <n v="0"/>
    <x v="1"/>
  </r>
  <r>
    <x v="15"/>
    <n v="100"/>
    <n v="1.0149999999999999"/>
    <x v="5"/>
    <x v="0"/>
    <n v="1"/>
    <n v="14.2"/>
    <n v="0.54"/>
    <n v="243"/>
    <n v="138"/>
    <n v="3.81"/>
    <n v="32"/>
    <x v="1"/>
    <n v="0"/>
    <n v="1"/>
    <x v="0"/>
  </r>
  <r>
    <x v="10"/>
    <n v="126"/>
    <n v="1.0149999999999999"/>
    <x v="0"/>
    <x v="0"/>
    <n v="1"/>
    <n v="13.15"/>
    <n v="0.4"/>
    <n v="134"/>
    <n v="144.19999999999999"/>
    <n v="3.92"/>
    <n v="48"/>
    <x v="1"/>
    <n v="1"/>
    <n v="1"/>
    <x v="0"/>
  </r>
  <r>
    <x v="16"/>
    <n v="110"/>
    <n v="1.0049999999999999"/>
    <x v="3"/>
    <x v="4"/>
    <n v="0"/>
    <n v="15.7"/>
    <n v="1.61"/>
    <n v="299"/>
    <n v="143.69999999999999"/>
    <n v="4.53"/>
    <n v="37"/>
    <x v="1"/>
    <n v="1"/>
    <n v="0"/>
    <x v="0"/>
  </r>
  <r>
    <x v="17"/>
    <n v="161"/>
    <n v="1.0149999999999999"/>
    <x v="5"/>
    <x v="3"/>
    <n v="0"/>
    <n v="11.9"/>
    <n v="1.3049999999999999"/>
    <n v="174"/>
    <n v="141.1"/>
    <n v="3.25"/>
    <n v="48"/>
    <x v="1"/>
    <n v="1"/>
    <n v="1"/>
    <x v="0"/>
  </r>
  <r>
    <x v="18"/>
    <n v="138"/>
    <n v="1.0249999999999999"/>
    <x v="5"/>
    <x v="2"/>
    <n v="0"/>
    <n v="11.9"/>
    <n v="2.46"/>
    <n v="192"/>
    <n v="138"/>
    <n v="4.87"/>
    <n v="25"/>
    <x v="1"/>
    <n v="0"/>
    <n v="1"/>
    <x v="0"/>
  </r>
  <r>
    <x v="19"/>
    <n v="135"/>
    <n v="1.0049999999999999"/>
    <x v="2"/>
    <x v="2"/>
    <n v="1"/>
    <n v="14.3"/>
    <n v="1.3049999999999999"/>
    <n v="243"/>
    <n v="140.6"/>
    <n v="4.95"/>
    <n v="34"/>
    <x v="0"/>
    <n v="1"/>
    <n v="0"/>
    <x v="0"/>
  </r>
  <r>
    <x v="3"/>
    <n v="126"/>
    <n v="1.02"/>
    <x v="0"/>
    <x v="4"/>
    <n v="1"/>
    <n v="14.7"/>
    <n v="1.18"/>
    <n v="222"/>
    <n v="132.5"/>
    <n v="4.3499999999999996"/>
    <n v="29"/>
    <x v="1"/>
    <n v="0"/>
    <n v="0"/>
    <x v="1"/>
  </r>
  <r>
    <x v="12"/>
    <n v="126"/>
    <n v="1.0049999999999999"/>
    <x v="1"/>
    <x v="1"/>
    <n v="0"/>
    <n v="14.1"/>
    <n v="0.4"/>
    <n v="109"/>
    <n v="138"/>
    <n v="3.01"/>
    <n v="28"/>
    <x v="1"/>
    <n v="0"/>
    <n v="1"/>
    <x v="1"/>
  </r>
  <r>
    <x v="20"/>
    <n v="166"/>
    <n v="1.02"/>
    <x v="3"/>
    <x v="1"/>
    <n v="0"/>
    <n v="9.8000000000000007"/>
    <n v="1.01"/>
    <n v="139"/>
    <n v="131.19999999999999"/>
    <n v="3.9"/>
    <n v="31"/>
    <x v="1"/>
    <n v="1"/>
    <n v="0"/>
    <x v="0"/>
  </r>
  <r>
    <x v="0"/>
    <n v="81"/>
    <n v="1.0249999999999999"/>
    <x v="5"/>
    <x v="5"/>
    <n v="1"/>
    <n v="14.3"/>
    <n v="1.5"/>
    <n v="153"/>
    <n v="134"/>
    <n v="5.24"/>
    <n v="33"/>
    <x v="0"/>
    <n v="1"/>
    <n v="1"/>
    <x v="1"/>
  </r>
  <r>
    <x v="19"/>
    <n v="156"/>
    <n v="1.0049999999999999"/>
    <x v="5"/>
    <x v="4"/>
    <n v="0"/>
    <n v="11.1"/>
    <n v="1.1200000000000001"/>
    <n v="288"/>
    <n v="144.5"/>
    <n v="2.83"/>
    <n v="24"/>
    <x v="0"/>
    <n v="0"/>
    <n v="1"/>
    <x v="0"/>
  </r>
  <r>
    <x v="21"/>
    <n v="129"/>
    <n v="1.0149999999999999"/>
    <x v="3"/>
    <x v="2"/>
    <n v="0"/>
    <n v="13.7"/>
    <n v="0.78"/>
    <n v="194.5"/>
    <n v="142.19999999999999"/>
    <n v="4.29"/>
    <n v="45"/>
    <x v="0"/>
    <n v="0"/>
    <n v="1"/>
    <x v="1"/>
  </r>
  <r>
    <x v="22"/>
    <n v="152"/>
    <n v="1.0049999999999999"/>
    <x v="1"/>
    <x v="3"/>
    <n v="1"/>
    <n v="10.4"/>
    <n v="1.53"/>
    <n v="154"/>
    <n v="145.4"/>
    <n v="3.79"/>
    <n v="39"/>
    <x v="0"/>
    <n v="1"/>
    <n v="0"/>
    <x v="1"/>
  </r>
  <r>
    <x v="4"/>
    <n v="146"/>
    <n v="1.0149999999999999"/>
    <x v="3"/>
    <x v="3"/>
    <n v="1"/>
    <n v="13.15"/>
    <n v="0.85"/>
    <n v="239"/>
    <n v="136.6"/>
    <n v="4.9800000000000004"/>
    <n v="49"/>
    <x v="0"/>
    <n v="1"/>
    <n v="1"/>
    <x v="0"/>
  </r>
  <r>
    <x v="18"/>
    <n v="123"/>
    <n v="1.0249999999999999"/>
    <x v="3"/>
    <x v="1"/>
    <n v="0"/>
    <n v="11.6"/>
    <n v="0.73"/>
    <n v="240"/>
    <n v="132.19999999999999"/>
    <n v="4.09"/>
    <n v="37"/>
    <x v="0"/>
    <n v="0"/>
    <n v="0"/>
    <x v="1"/>
  </r>
  <r>
    <x v="23"/>
    <n v="111"/>
    <n v="1.0049999999999999"/>
    <x v="1"/>
    <x v="4"/>
    <n v="0"/>
    <n v="10.6"/>
    <n v="1.3049999999999999"/>
    <n v="161"/>
    <n v="136.80000000000001"/>
    <n v="4.74"/>
    <n v="25"/>
    <x v="1"/>
    <n v="1"/>
    <n v="0"/>
    <x v="1"/>
  </r>
  <r>
    <x v="24"/>
    <n v="143"/>
    <n v="1.01"/>
    <x v="4"/>
    <x v="2"/>
    <n v="1"/>
    <n v="14.6"/>
    <n v="0.94"/>
    <n v="163"/>
    <n v="138.5"/>
    <n v="4.49"/>
    <n v="22"/>
    <x v="0"/>
    <n v="1"/>
    <n v="0"/>
    <x v="1"/>
  </r>
  <r>
    <x v="25"/>
    <n v="94"/>
    <n v="1.0249999999999999"/>
    <x v="1"/>
    <x v="1"/>
    <n v="1"/>
    <n v="13.7"/>
    <n v="1.52"/>
    <n v="276"/>
    <n v="138"/>
    <n v="5.6"/>
    <n v="35"/>
    <x v="1"/>
    <n v="0"/>
    <n v="0"/>
    <x v="1"/>
  </r>
  <r>
    <x v="9"/>
    <n v="138"/>
    <n v="1.0149999999999999"/>
    <x v="4"/>
    <x v="0"/>
    <n v="1"/>
    <n v="12"/>
    <n v="1.55"/>
    <n v="199"/>
    <n v="143.69999999999999"/>
    <n v="4.38"/>
    <n v="37"/>
    <x v="1"/>
    <n v="1"/>
    <n v="0"/>
    <x v="0"/>
  </r>
  <r>
    <x v="26"/>
    <n v="89"/>
    <n v="1.0049999999999999"/>
    <x v="4"/>
    <x v="0"/>
    <n v="0"/>
    <n v="16.100000000000001"/>
    <n v="0.4"/>
    <n v="104"/>
    <n v="136.19999999999999"/>
    <n v="4.7300000000000004"/>
    <n v="28"/>
    <x v="0"/>
    <n v="1"/>
    <n v="1"/>
    <x v="0"/>
  </r>
  <r>
    <x v="27"/>
    <n v="145"/>
    <n v="1.0149999999999999"/>
    <x v="5"/>
    <x v="4"/>
    <n v="0"/>
    <n v="12.3"/>
    <n v="1.3049999999999999"/>
    <n v="236"/>
    <n v="139.80000000000001"/>
    <n v="4.49"/>
    <n v="37"/>
    <x v="1"/>
    <n v="1"/>
    <n v="0"/>
    <x v="1"/>
  </r>
  <r>
    <x v="22"/>
    <n v="143"/>
    <n v="1.0149999999999999"/>
    <x v="0"/>
    <x v="4"/>
    <n v="1"/>
    <n v="13.3"/>
    <n v="2.59"/>
    <n v="206"/>
    <n v="133.1"/>
    <n v="5.21"/>
    <n v="40"/>
    <x v="1"/>
    <n v="0"/>
    <n v="1"/>
    <x v="0"/>
  </r>
  <r>
    <x v="28"/>
    <n v="88"/>
    <n v="1.02"/>
    <x v="3"/>
    <x v="0"/>
    <n v="0"/>
    <n v="13.7"/>
    <n v="0.4"/>
    <n v="187"/>
    <n v="140.30000000000001"/>
    <n v="4.04"/>
    <n v="46"/>
    <x v="1"/>
    <n v="0"/>
    <n v="0"/>
    <x v="1"/>
  </r>
  <r>
    <x v="12"/>
    <n v="156"/>
    <n v="1.01"/>
    <x v="5"/>
    <x v="4"/>
    <n v="0"/>
    <n v="12"/>
    <n v="0.4"/>
    <n v="237"/>
    <n v="138"/>
    <n v="4.16"/>
    <n v="23"/>
    <x v="1"/>
    <n v="1"/>
    <n v="0"/>
    <x v="0"/>
  </r>
  <r>
    <x v="29"/>
    <n v="121"/>
    <n v="1.0149999999999999"/>
    <x v="0"/>
    <x v="4"/>
    <n v="1"/>
    <n v="14.1"/>
    <n v="0.4"/>
    <n v="279"/>
    <n v="134.30000000000001"/>
    <n v="4.49"/>
    <n v="49"/>
    <x v="1"/>
    <n v="1"/>
    <n v="1"/>
    <x v="0"/>
  </r>
  <r>
    <x v="30"/>
    <n v="159"/>
    <n v="1.0149999999999999"/>
    <x v="0"/>
    <x v="3"/>
    <n v="1"/>
    <n v="12.1"/>
    <n v="1.33"/>
    <n v="146"/>
    <n v="136.80000000000001"/>
    <n v="3.56"/>
    <n v="27"/>
    <x v="0"/>
    <n v="0"/>
    <n v="1"/>
    <x v="0"/>
  </r>
  <r>
    <x v="10"/>
    <n v="84"/>
    <n v="1.01"/>
    <x v="4"/>
    <x v="0"/>
    <n v="0"/>
    <n v="12.4"/>
    <n v="1.33"/>
    <n v="194.5"/>
    <n v="137.1"/>
    <n v="4.6399999999999997"/>
    <n v="36"/>
    <x v="0"/>
    <n v="1"/>
    <n v="1"/>
    <x v="0"/>
  </r>
  <r>
    <x v="9"/>
    <n v="98"/>
    <n v="1.0249999999999999"/>
    <x v="0"/>
    <x v="2"/>
    <n v="1"/>
    <n v="13.15"/>
    <n v="1.19"/>
    <n v="113"/>
    <n v="138"/>
    <n v="5.08"/>
    <n v="35"/>
    <x v="1"/>
    <n v="1"/>
    <n v="1"/>
    <x v="0"/>
  </r>
  <r>
    <x v="6"/>
    <n v="129"/>
    <n v="1.0249999999999999"/>
    <x v="0"/>
    <x v="3"/>
    <n v="0"/>
    <n v="11.1"/>
    <n v="2.39"/>
    <n v="194.5"/>
    <n v="146.9"/>
    <n v="4.68"/>
    <n v="49"/>
    <x v="0"/>
    <n v="0"/>
    <n v="0"/>
    <x v="0"/>
  </r>
  <r>
    <x v="13"/>
    <n v="99"/>
    <n v="1.0149999999999999"/>
    <x v="3"/>
    <x v="2"/>
    <n v="1"/>
    <n v="8.4"/>
    <n v="0.4"/>
    <n v="163"/>
    <n v="137.5"/>
    <n v="4.49"/>
    <n v="29"/>
    <x v="0"/>
    <n v="1"/>
    <n v="0"/>
    <x v="1"/>
  </r>
  <r>
    <x v="31"/>
    <n v="113"/>
    <n v="1.0049999999999999"/>
    <x v="1"/>
    <x v="1"/>
    <n v="1"/>
    <n v="16.399999999999999"/>
    <n v="1.66"/>
    <n v="149"/>
    <n v="136.80000000000001"/>
    <n v="4.43"/>
    <n v="28"/>
    <x v="1"/>
    <n v="0"/>
    <n v="1"/>
    <x v="0"/>
  </r>
  <r>
    <x v="32"/>
    <n v="146"/>
    <n v="1.0149999999999999"/>
    <x v="0"/>
    <x v="1"/>
    <n v="1"/>
    <n v="18.3"/>
    <n v="1.3049999999999999"/>
    <n v="230"/>
    <n v="127.5"/>
    <n v="4.95"/>
    <n v="32"/>
    <x v="1"/>
    <n v="0"/>
    <n v="1"/>
    <x v="0"/>
  </r>
  <r>
    <x v="33"/>
    <n v="94"/>
    <n v="1.0149999999999999"/>
    <x v="0"/>
    <x v="2"/>
    <n v="1"/>
    <n v="12.4"/>
    <n v="0.4"/>
    <n v="164"/>
    <n v="133.5"/>
    <n v="3.37"/>
    <n v="32"/>
    <x v="1"/>
    <n v="0"/>
    <n v="0"/>
    <x v="1"/>
  </r>
  <r>
    <x v="19"/>
    <n v="148"/>
    <n v="1.0049999999999999"/>
    <x v="1"/>
    <x v="1"/>
    <n v="0"/>
    <n v="9.3000000000000007"/>
    <n v="0.96"/>
    <n v="177"/>
    <n v="136.69999999999999"/>
    <n v="3.86"/>
    <n v="26"/>
    <x v="1"/>
    <n v="0"/>
    <n v="0"/>
    <x v="1"/>
  </r>
  <r>
    <x v="25"/>
    <n v="90"/>
    <n v="1.02"/>
    <x v="0"/>
    <x v="0"/>
    <n v="1"/>
    <n v="12.6"/>
    <n v="0.62"/>
    <n v="171"/>
    <n v="134.6"/>
    <n v="4.49"/>
    <n v="26"/>
    <x v="1"/>
    <n v="1"/>
    <n v="1"/>
    <x v="1"/>
  </r>
  <r>
    <x v="34"/>
    <n v="97"/>
    <n v="1.0249999999999999"/>
    <x v="2"/>
    <x v="3"/>
    <n v="0"/>
    <n v="12.6"/>
    <n v="0.5"/>
    <n v="129"/>
    <n v="144.9"/>
    <n v="4.66"/>
    <n v="28"/>
    <x v="1"/>
    <n v="0"/>
    <n v="1"/>
    <x v="1"/>
  </r>
  <r>
    <x v="35"/>
    <n v="139"/>
    <n v="1.0049999999999999"/>
    <x v="3"/>
    <x v="3"/>
    <n v="0"/>
    <n v="12.8"/>
    <n v="1.01"/>
    <n v="99"/>
    <n v="137.19999999999999"/>
    <n v="4.75"/>
    <n v="37"/>
    <x v="1"/>
    <n v="1"/>
    <n v="0"/>
    <x v="0"/>
  </r>
  <r>
    <x v="15"/>
    <n v="160"/>
    <n v="1.02"/>
    <x v="3"/>
    <x v="2"/>
    <n v="1"/>
    <n v="11"/>
    <n v="2.58"/>
    <n v="261"/>
    <n v="144.4"/>
    <n v="5.62"/>
    <n v="32"/>
    <x v="1"/>
    <n v="0"/>
    <n v="0"/>
    <x v="0"/>
  </r>
  <r>
    <x v="34"/>
    <n v="97"/>
    <n v="1.0049999999999999"/>
    <x v="1"/>
    <x v="0"/>
    <n v="1"/>
    <n v="14.4"/>
    <n v="2.95"/>
    <n v="91"/>
    <n v="138.30000000000001"/>
    <n v="4.78"/>
    <n v="34"/>
    <x v="1"/>
    <n v="1"/>
    <n v="1"/>
    <x v="0"/>
  </r>
  <r>
    <x v="13"/>
    <n v="110"/>
    <n v="1.02"/>
    <x v="2"/>
    <x v="4"/>
    <n v="0"/>
    <n v="14.2"/>
    <n v="1"/>
    <n v="145"/>
    <n v="138.19999999999999"/>
    <n v="4.8899999999999997"/>
    <n v="45"/>
    <x v="1"/>
    <n v="0"/>
    <n v="0"/>
    <x v="0"/>
  </r>
  <r>
    <x v="28"/>
    <n v="173"/>
    <n v="1.0149999999999999"/>
    <x v="3"/>
    <x v="3"/>
    <n v="1"/>
    <n v="10.199999999999999"/>
    <n v="3.01"/>
    <n v="224"/>
    <n v="137.6"/>
    <n v="4.49"/>
    <n v="28"/>
    <x v="1"/>
    <n v="1"/>
    <n v="1"/>
    <x v="0"/>
  </r>
  <r>
    <x v="36"/>
    <n v="179"/>
    <n v="1.0049999999999999"/>
    <x v="0"/>
    <x v="0"/>
    <n v="1"/>
    <n v="14.6"/>
    <n v="1.33"/>
    <n v="100"/>
    <n v="138"/>
    <n v="4.37"/>
    <n v="37"/>
    <x v="1"/>
    <n v="1"/>
    <n v="0"/>
    <x v="0"/>
  </r>
  <r>
    <x v="37"/>
    <n v="126"/>
    <n v="1.0149999999999999"/>
    <x v="1"/>
    <x v="3"/>
    <n v="0"/>
    <n v="17.3"/>
    <n v="2.88"/>
    <n v="221"/>
    <n v="146.6"/>
    <n v="4.0199999999999996"/>
    <n v="47"/>
    <x v="0"/>
    <n v="0"/>
    <n v="1"/>
    <x v="0"/>
  </r>
  <r>
    <x v="38"/>
    <n v="125"/>
    <n v="1.0049999999999999"/>
    <x v="0"/>
    <x v="0"/>
    <n v="1"/>
    <n v="13.5"/>
    <n v="1.3049999999999999"/>
    <n v="239"/>
    <n v="126.4"/>
    <n v="4.76"/>
    <n v="26"/>
    <x v="1"/>
    <n v="0"/>
    <n v="0"/>
    <x v="0"/>
  </r>
  <r>
    <x v="13"/>
    <n v="115"/>
    <n v="1.0149999999999999"/>
    <x v="4"/>
    <x v="0"/>
    <n v="1"/>
    <n v="12.5"/>
    <n v="1.42"/>
    <n v="223"/>
    <n v="128"/>
    <n v="4.76"/>
    <n v="31"/>
    <x v="0"/>
    <n v="0"/>
    <n v="0"/>
    <x v="0"/>
  </r>
  <r>
    <x v="39"/>
    <n v="141"/>
    <n v="1.0049999999999999"/>
    <x v="0"/>
    <x v="0"/>
    <n v="0"/>
    <n v="12.9"/>
    <n v="1.63"/>
    <n v="140"/>
    <n v="135.30000000000001"/>
    <n v="4.18"/>
    <n v="26"/>
    <x v="0"/>
    <n v="0"/>
    <n v="1"/>
    <x v="0"/>
  </r>
  <r>
    <x v="31"/>
    <n v="139"/>
    <n v="1.0249999999999999"/>
    <x v="2"/>
    <x v="4"/>
    <n v="0"/>
    <n v="14.4"/>
    <n v="4.16"/>
    <n v="74"/>
    <n v="138.1"/>
    <n v="3.88"/>
    <n v="29"/>
    <x v="0"/>
    <n v="0"/>
    <n v="1"/>
    <x v="0"/>
  </r>
  <r>
    <x v="40"/>
    <n v="109"/>
    <n v="1.02"/>
    <x v="4"/>
    <x v="5"/>
    <n v="1"/>
    <n v="9.6999999999999993"/>
    <n v="2.0699999999999998"/>
    <n v="274"/>
    <n v="141.5"/>
    <n v="5.89"/>
    <n v="33"/>
    <x v="0"/>
    <n v="0"/>
    <n v="0"/>
    <x v="0"/>
  </r>
  <r>
    <x v="14"/>
    <n v="82"/>
    <n v="1.0249999999999999"/>
    <x v="0"/>
    <x v="1"/>
    <n v="0"/>
    <n v="13.5"/>
    <n v="0.66"/>
    <n v="194.5"/>
    <n v="138"/>
    <n v="4.7"/>
    <n v="37"/>
    <x v="1"/>
    <n v="1"/>
    <n v="0"/>
    <x v="0"/>
  </r>
  <r>
    <x v="31"/>
    <n v="95"/>
    <n v="1.0149999999999999"/>
    <x v="0"/>
    <x v="4"/>
    <n v="1"/>
    <n v="12.4"/>
    <n v="2.17"/>
    <n v="255"/>
    <n v="136.1"/>
    <n v="4.0599999999999996"/>
    <n v="20"/>
    <x v="0"/>
    <n v="0"/>
    <n v="1"/>
    <x v="0"/>
  </r>
  <r>
    <x v="41"/>
    <n v="176"/>
    <n v="1.0149999999999999"/>
    <x v="2"/>
    <x v="4"/>
    <n v="1"/>
    <n v="16.899999999999999"/>
    <n v="0.97"/>
    <n v="115"/>
    <n v="143.1"/>
    <n v="5.05"/>
    <n v="35"/>
    <x v="1"/>
    <n v="0"/>
    <n v="1"/>
    <x v="0"/>
  </r>
  <r>
    <x v="5"/>
    <n v="122"/>
    <n v="1.02"/>
    <x v="0"/>
    <x v="3"/>
    <n v="0"/>
    <n v="13.15"/>
    <n v="1.3049999999999999"/>
    <n v="194.5"/>
    <n v="143.19999999999999"/>
    <n v="4.49"/>
    <n v="45"/>
    <x v="1"/>
    <n v="0"/>
    <n v="1"/>
    <x v="0"/>
  </r>
  <r>
    <x v="5"/>
    <n v="128"/>
    <n v="1.02"/>
    <x v="1"/>
    <x v="0"/>
    <n v="1"/>
    <n v="16.5"/>
    <n v="2.12"/>
    <n v="249"/>
    <n v="138.9"/>
    <n v="4.3499999999999996"/>
    <n v="30"/>
    <x v="1"/>
    <n v="1"/>
    <n v="1"/>
    <x v="0"/>
  </r>
  <r>
    <x v="37"/>
    <n v="126"/>
    <n v="1.0249999999999999"/>
    <x v="0"/>
    <x v="0"/>
    <n v="1"/>
    <n v="11"/>
    <n v="1.33"/>
    <n v="287"/>
    <n v="142.80000000000001"/>
    <n v="4.84"/>
    <n v="50"/>
    <x v="1"/>
    <n v="1"/>
    <n v="0"/>
    <x v="0"/>
  </r>
  <r>
    <x v="20"/>
    <n v="159"/>
    <n v="1.0049999999999999"/>
    <x v="0"/>
    <x v="3"/>
    <n v="1"/>
    <n v="14.4"/>
    <n v="1.55"/>
    <n v="268"/>
    <n v="139.4"/>
    <n v="3.72"/>
    <n v="33"/>
    <x v="1"/>
    <n v="1"/>
    <n v="1"/>
    <x v="0"/>
  </r>
  <r>
    <x v="42"/>
    <n v="86"/>
    <n v="1.02"/>
    <x v="0"/>
    <x v="0"/>
    <n v="0"/>
    <n v="13.8"/>
    <n v="1.31"/>
    <n v="194.5"/>
    <n v="135.19999999999999"/>
    <n v="4.71"/>
    <n v="52"/>
    <x v="1"/>
    <n v="0"/>
    <n v="0"/>
    <x v="0"/>
  </r>
  <r>
    <x v="30"/>
    <n v="88"/>
    <n v="1.0049999999999999"/>
    <x v="4"/>
    <x v="0"/>
    <n v="1"/>
    <n v="11.5"/>
    <n v="1.6"/>
    <n v="126"/>
    <n v="141.5"/>
    <n v="5.65"/>
    <n v="28"/>
    <x v="0"/>
    <n v="0"/>
    <n v="1"/>
    <x v="0"/>
  </r>
  <r>
    <x v="43"/>
    <n v="126"/>
    <n v="1.01"/>
    <x v="1"/>
    <x v="4"/>
    <n v="1"/>
    <n v="13.6"/>
    <n v="1.68"/>
    <n v="280"/>
    <n v="138.6"/>
    <n v="4.78"/>
    <n v="39"/>
    <x v="0"/>
    <n v="1"/>
    <n v="0"/>
    <x v="0"/>
  </r>
  <r>
    <x v="3"/>
    <n v="129"/>
    <n v="1.0149999999999999"/>
    <x v="2"/>
    <x v="2"/>
    <n v="1"/>
    <n v="15.6"/>
    <n v="1.3049999999999999"/>
    <n v="224"/>
    <n v="138"/>
    <n v="4.2699999999999996"/>
    <n v="47"/>
    <x v="1"/>
    <n v="1"/>
    <n v="1"/>
    <x v="1"/>
  </r>
  <r>
    <x v="25"/>
    <n v="147"/>
    <n v="1.01"/>
    <x v="4"/>
    <x v="5"/>
    <n v="1"/>
    <n v="12.6"/>
    <n v="1.3049999999999999"/>
    <n v="109"/>
    <n v="145.4"/>
    <n v="4.2"/>
    <n v="37"/>
    <x v="0"/>
    <n v="0"/>
    <n v="1"/>
    <x v="0"/>
  </r>
  <r>
    <x v="18"/>
    <n v="129"/>
    <n v="1.02"/>
    <x v="4"/>
    <x v="4"/>
    <n v="1"/>
    <n v="9.8000000000000007"/>
    <n v="0.42"/>
    <n v="99"/>
    <n v="138"/>
    <n v="4.49"/>
    <n v="53"/>
    <x v="1"/>
    <n v="0"/>
    <n v="0"/>
    <x v="0"/>
  </r>
  <r>
    <x v="24"/>
    <n v="124"/>
    <n v="1.0149999999999999"/>
    <x v="0"/>
    <x v="3"/>
    <n v="0"/>
    <n v="13.2"/>
    <n v="0.4"/>
    <n v="271"/>
    <n v="130.9"/>
    <n v="4.3499999999999996"/>
    <n v="33"/>
    <x v="1"/>
    <n v="0"/>
    <n v="1"/>
    <x v="1"/>
  </r>
  <r>
    <x v="26"/>
    <n v="174"/>
    <n v="1.01"/>
    <x v="1"/>
    <x v="3"/>
    <n v="1"/>
    <n v="11.4"/>
    <n v="1.25"/>
    <n v="133"/>
    <n v="132.1"/>
    <n v="4.2699999999999996"/>
    <n v="37"/>
    <x v="0"/>
    <n v="1"/>
    <n v="0"/>
    <x v="0"/>
  </r>
  <r>
    <x v="5"/>
    <n v="96"/>
    <n v="1.01"/>
    <x v="5"/>
    <x v="4"/>
    <n v="1"/>
    <n v="12.5"/>
    <n v="1.38"/>
    <n v="246"/>
    <n v="136.19999999999999"/>
    <n v="5.05"/>
    <n v="37"/>
    <x v="0"/>
    <n v="0"/>
    <n v="0"/>
    <x v="0"/>
  </r>
  <r>
    <x v="44"/>
    <n v="137"/>
    <n v="1.0149999999999999"/>
    <x v="0"/>
    <x v="1"/>
    <n v="1"/>
    <n v="13"/>
    <n v="0.68"/>
    <n v="102"/>
    <n v="136.69999999999999"/>
    <n v="3.46"/>
    <n v="43"/>
    <x v="1"/>
    <n v="1"/>
    <n v="0"/>
    <x v="1"/>
  </r>
  <r>
    <x v="1"/>
    <n v="134"/>
    <n v="1.02"/>
    <x v="5"/>
    <x v="4"/>
    <n v="1"/>
    <n v="9.8000000000000007"/>
    <n v="1.3049999999999999"/>
    <n v="194.5"/>
    <n v="130.5"/>
    <n v="5.0199999999999996"/>
    <n v="20"/>
    <x v="1"/>
    <n v="1"/>
    <n v="1"/>
    <x v="0"/>
  </r>
  <r>
    <x v="18"/>
    <n v="127"/>
    <n v="1.02"/>
    <x v="1"/>
    <x v="1"/>
    <n v="0"/>
    <n v="10"/>
    <n v="0.4"/>
    <n v="135"/>
    <n v="133.1"/>
    <n v="4.2699999999999996"/>
    <n v="51"/>
    <x v="1"/>
    <n v="1"/>
    <n v="0"/>
    <x v="0"/>
  </r>
  <r>
    <x v="3"/>
    <n v="161"/>
    <n v="1.0249999999999999"/>
    <x v="4"/>
    <x v="4"/>
    <n v="1"/>
    <n v="14.2"/>
    <n v="0.93"/>
    <n v="134"/>
    <n v="133.69999999999999"/>
    <n v="4.7300000000000004"/>
    <n v="42"/>
    <x v="1"/>
    <n v="1"/>
    <n v="1"/>
    <x v="1"/>
  </r>
  <r>
    <x v="40"/>
    <n v="106"/>
    <n v="1.0249999999999999"/>
    <x v="1"/>
    <x v="3"/>
    <n v="0"/>
    <n v="12.2"/>
    <n v="0.77"/>
    <n v="194.5"/>
    <n v="150.30000000000001"/>
    <n v="3.82"/>
    <n v="55"/>
    <x v="1"/>
    <n v="0"/>
    <n v="1"/>
    <x v="0"/>
  </r>
  <r>
    <x v="11"/>
    <n v="176"/>
    <n v="1.02"/>
    <x v="4"/>
    <x v="0"/>
    <n v="1"/>
    <n v="8.1"/>
    <n v="1.3049999999999999"/>
    <n v="281"/>
    <n v="147"/>
    <n v="5.3"/>
    <n v="36"/>
    <x v="0"/>
    <n v="1"/>
    <n v="1"/>
    <x v="0"/>
  </r>
  <r>
    <x v="45"/>
    <n v="113"/>
    <n v="1.0149999999999999"/>
    <x v="4"/>
    <x v="2"/>
    <n v="0"/>
    <n v="14.8"/>
    <n v="1.55"/>
    <n v="280"/>
    <n v="135.9"/>
    <n v="5.25"/>
    <n v="42"/>
    <x v="0"/>
    <n v="0"/>
    <n v="1"/>
    <x v="0"/>
  </r>
  <r>
    <x v="29"/>
    <n v="135"/>
    <n v="1.01"/>
    <x v="2"/>
    <x v="3"/>
    <n v="0"/>
    <n v="13.7"/>
    <n v="0.4"/>
    <n v="241"/>
    <n v="136.19999999999999"/>
    <n v="5.08"/>
    <n v="35"/>
    <x v="1"/>
    <n v="0"/>
    <n v="0"/>
    <x v="0"/>
  </r>
  <r>
    <x v="5"/>
    <n v="132"/>
    <n v="1.0149999999999999"/>
    <x v="3"/>
    <x v="0"/>
    <n v="0"/>
    <n v="13.15"/>
    <n v="1.95"/>
    <n v="116"/>
    <n v="138"/>
    <n v="3.59"/>
    <n v="52"/>
    <x v="0"/>
    <n v="0"/>
    <n v="1"/>
    <x v="0"/>
  </r>
  <r>
    <x v="46"/>
    <n v="165"/>
    <n v="1.0049999999999999"/>
    <x v="1"/>
    <x v="0"/>
    <n v="1"/>
    <n v="10.6"/>
    <n v="1.36"/>
    <n v="194.5"/>
    <n v="128.5"/>
    <n v="5"/>
    <n v="49"/>
    <x v="1"/>
    <n v="0"/>
    <n v="0"/>
    <x v="0"/>
  </r>
  <r>
    <x v="35"/>
    <n v="124"/>
    <n v="1.01"/>
    <x v="0"/>
    <x v="4"/>
    <n v="1"/>
    <n v="14.9"/>
    <n v="0.4"/>
    <n v="195"/>
    <n v="137.4"/>
    <n v="4.74"/>
    <n v="52"/>
    <x v="1"/>
    <n v="0"/>
    <n v="1"/>
    <x v="0"/>
  </r>
  <r>
    <x v="24"/>
    <n v="108"/>
    <n v="1.0249999999999999"/>
    <x v="2"/>
    <x v="4"/>
    <n v="0"/>
    <n v="13.9"/>
    <n v="1.3049999999999999"/>
    <n v="196"/>
    <n v="133"/>
    <n v="3.54"/>
    <n v="38"/>
    <x v="1"/>
    <n v="0"/>
    <n v="1"/>
    <x v="0"/>
  </r>
  <r>
    <x v="47"/>
    <n v="82"/>
    <n v="1.0149999999999999"/>
    <x v="2"/>
    <x v="0"/>
    <n v="1"/>
    <n v="18"/>
    <n v="1.29"/>
    <n v="232"/>
    <n v="137.6"/>
    <n v="4.49"/>
    <n v="48"/>
    <x v="0"/>
    <n v="0"/>
    <n v="1"/>
    <x v="1"/>
  </r>
  <r>
    <x v="18"/>
    <n v="116"/>
    <n v="1.0049999999999999"/>
    <x v="0"/>
    <x v="4"/>
    <n v="0"/>
    <n v="14"/>
    <n v="1.1000000000000001"/>
    <n v="247"/>
    <n v="130"/>
    <n v="4.72"/>
    <n v="32"/>
    <x v="0"/>
    <n v="0"/>
    <n v="1"/>
    <x v="0"/>
  </r>
  <r>
    <x v="6"/>
    <n v="163"/>
    <n v="1.02"/>
    <x v="0"/>
    <x v="4"/>
    <n v="0"/>
    <n v="14"/>
    <n v="1.21"/>
    <n v="290"/>
    <n v="134.19999999999999"/>
    <n v="4.83"/>
    <n v="36"/>
    <x v="0"/>
    <n v="0"/>
    <n v="1"/>
    <x v="0"/>
  </r>
  <r>
    <x v="40"/>
    <n v="81"/>
    <n v="1.0249999999999999"/>
    <x v="3"/>
    <x v="1"/>
    <n v="1"/>
    <n v="12.9"/>
    <n v="1.27"/>
    <n v="204"/>
    <n v="138.69999999999999"/>
    <n v="4.6100000000000003"/>
    <n v="47"/>
    <x v="1"/>
    <n v="0"/>
    <n v="0"/>
    <x v="0"/>
  </r>
  <r>
    <x v="48"/>
    <n v="126"/>
    <n v="1.0249999999999999"/>
    <x v="3"/>
    <x v="2"/>
    <n v="0"/>
    <n v="14.8"/>
    <n v="1.5"/>
    <n v="210"/>
    <n v="139.80000000000001"/>
    <n v="4.67"/>
    <n v="22"/>
    <x v="0"/>
    <n v="1"/>
    <n v="1"/>
    <x v="0"/>
  </r>
  <r>
    <x v="40"/>
    <n v="134"/>
    <n v="1.01"/>
    <x v="2"/>
    <x v="5"/>
    <n v="0"/>
    <n v="14.5"/>
    <n v="2.15"/>
    <n v="242"/>
    <n v="140.1"/>
    <n v="5.38"/>
    <n v="45"/>
    <x v="1"/>
    <n v="0"/>
    <n v="0"/>
    <x v="0"/>
  </r>
  <r>
    <x v="10"/>
    <n v="94"/>
    <n v="1.0149999999999999"/>
    <x v="0"/>
    <x v="3"/>
    <n v="1"/>
    <n v="15.7"/>
    <n v="0.4"/>
    <n v="128"/>
    <n v="138"/>
    <n v="5.24"/>
    <n v="20"/>
    <x v="1"/>
    <n v="0"/>
    <n v="0"/>
    <x v="0"/>
  </r>
  <r>
    <x v="10"/>
    <n v="110"/>
    <n v="1.0149999999999999"/>
    <x v="2"/>
    <x v="5"/>
    <n v="0"/>
    <n v="12.2"/>
    <n v="0.4"/>
    <n v="141"/>
    <n v="142.30000000000001"/>
    <n v="2.78"/>
    <n v="40"/>
    <x v="1"/>
    <n v="0"/>
    <n v="0"/>
    <x v="1"/>
  </r>
  <r>
    <x v="2"/>
    <n v="135"/>
    <n v="1.01"/>
    <x v="0"/>
    <x v="1"/>
    <n v="1"/>
    <n v="12.3"/>
    <n v="0.4"/>
    <n v="214"/>
    <n v="134"/>
    <n v="4.49"/>
    <n v="37"/>
    <x v="1"/>
    <n v="0"/>
    <n v="1"/>
    <x v="0"/>
  </r>
  <r>
    <x v="31"/>
    <n v="111"/>
    <n v="1.01"/>
    <x v="5"/>
    <x v="5"/>
    <n v="1"/>
    <n v="12.2"/>
    <n v="1.56"/>
    <n v="84"/>
    <n v="141.19999999999999"/>
    <n v="4.4000000000000004"/>
    <n v="36"/>
    <x v="0"/>
    <n v="1"/>
    <n v="1"/>
    <x v="0"/>
  </r>
  <r>
    <x v="26"/>
    <n v="90"/>
    <n v="1.0149999999999999"/>
    <x v="5"/>
    <x v="4"/>
    <n v="0"/>
    <n v="14.8"/>
    <n v="2.42"/>
    <n v="144"/>
    <n v="137.9"/>
    <n v="3.45"/>
    <n v="37"/>
    <x v="0"/>
    <n v="1"/>
    <n v="1"/>
    <x v="0"/>
  </r>
  <r>
    <x v="23"/>
    <n v="126"/>
    <n v="1.0249999999999999"/>
    <x v="0"/>
    <x v="3"/>
    <n v="1"/>
    <n v="16.2"/>
    <n v="0.91"/>
    <n v="235"/>
    <n v="131.1"/>
    <n v="4.49"/>
    <n v="37"/>
    <x v="0"/>
    <n v="1"/>
    <n v="0"/>
    <x v="0"/>
  </r>
  <r>
    <x v="10"/>
    <n v="147"/>
    <n v="1.02"/>
    <x v="0"/>
    <x v="1"/>
    <n v="0"/>
    <n v="12.3"/>
    <n v="0.4"/>
    <n v="295"/>
    <n v="136.4"/>
    <n v="5.25"/>
    <n v="34"/>
    <x v="1"/>
    <n v="1"/>
    <n v="0"/>
    <x v="1"/>
  </r>
  <r>
    <x v="42"/>
    <n v="92"/>
    <n v="1.0249999999999999"/>
    <x v="1"/>
    <x v="5"/>
    <n v="0"/>
    <n v="12.4"/>
    <n v="0.4"/>
    <n v="190"/>
    <n v="139.80000000000001"/>
    <n v="3.85"/>
    <n v="36"/>
    <x v="1"/>
    <n v="0"/>
    <n v="1"/>
    <x v="0"/>
  </r>
  <r>
    <x v="31"/>
    <n v="108"/>
    <n v="1.0249999999999999"/>
    <x v="1"/>
    <x v="2"/>
    <n v="0"/>
    <n v="13.8"/>
    <n v="0.55000000000000004"/>
    <n v="162"/>
    <n v="141.1"/>
    <n v="4.49"/>
    <n v="40"/>
    <x v="0"/>
    <n v="1"/>
    <n v="0"/>
    <x v="0"/>
  </r>
  <r>
    <x v="5"/>
    <n v="126"/>
    <n v="1.0249999999999999"/>
    <x v="4"/>
    <x v="0"/>
    <n v="0"/>
    <n v="12.7"/>
    <n v="0.8"/>
    <n v="171"/>
    <n v="137.30000000000001"/>
    <n v="3.95"/>
    <n v="47"/>
    <x v="0"/>
    <n v="0"/>
    <n v="0"/>
    <x v="0"/>
  </r>
  <r>
    <x v="42"/>
    <n v="146"/>
    <n v="1.0049999999999999"/>
    <x v="1"/>
    <x v="5"/>
    <n v="0"/>
    <n v="15.1"/>
    <n v="0.93"/>
    <n v="228"/>
    <n v="145.69999999999999"/>
    <n v="4.0999999999999996"/>
    <n v="39"/>
    <x v="0"/>
    <n v="1"/>
    <n v="1"/>
    <x v="0"/>
  </r>
  <r>
    <x v="49"/>
    <n v="153"/>
    <n v="1.0249999999999999"/>
    <x v="0"/>
    <x v="0"/>
    <n v="1"/>
    <n v="8.6999999999999993"/>
    <n v="1.33"/>
    <n v="195"/>
    <n v="143"/>
    <n v="5.39"/>
    <n v="43"/>
    <x v="0"/>
    <n v="0"/>
    <n v="1"/>
    <x v="0"/>
  </r>
  <r>
    <x v="47"/>
    <n v="153"/>
    <n v="1.0049999999999999"/>
    <x v="5"/>
    <x v="3"/>
    <n v="1"/>
    <n v="11.5"/>
    <n v="1.02"/>
    <n v="194.5"/>
    <n v="136.69999999999999"/>
    <n v="4.17"/>
    <n v="50"/>
    <x v="1"/>
    <n v="1"/>
    <n v="1"/>
    <x v="0"/>
  </r>
  <r>
    <x v="46"/>
    <n v="174"/>
    <n v="1.0149999999999999"/>
    <x v="3"/>
    <x v="1"/>
    <n v="1"/>
    <n v="11.6"/>
    <n v="2.2400000000000002"/>
    <n v="194"/>
    <n v="141.80000000000001"/>
    <n v="4.49"/>
    <n v="55"/>
    <x v="1"/>
    <n v="0"/>
    <n v="1"/>
    <x v="0"/>
  </r>
  <r>
    <x v="50"/>
    <n v="157"/>
    <n v="1.0149999999999999"/>
    <x v="0"/>
    <x v="0"/>
    <n v="0"/>
    <n v="8.6"/>
    <n v="0.69"/>
    <n v="162"/>
    <n v="147.69999999999999"/>
    <n v="3.38"/>
    <n v="23"/>
    <x v="0"/>
    <n v="1"/>
    <n v="1"/>
    <x v="0"/>
  </r>
  <r>
    <x v="3"/>
    <n v="112"/>
    <n v="1.01"/>
    <x v="2"/>
    <x v="2"/>
    <n v="0"/>
    <n v="11.3"/>
    <n v="0.52"/>
    <n v="231"/>
    <n v="147.80000000000001"/>
    <n v="5.62"/>
    <n v="45"/>
    <x v="1"/>
    <n v="0"/>
    <n v="1"/>
    <x v="0"/>
  </r>
  <r>
    <x v="30"/>
    <n v="90"/>
    <n v="1.0049999999999999"/>
    <x v="4"/>
    <x v="0"/>
    <n v="0"/>
    <n v="11.4"/>
    <n v="1.73"/>
    <n v="272"/>
    <n v="131.9"/>
    <n v="4.8600000000000003"/>
    <n v="28"/>
    <x v="0"/>
    <n v="1"/>
    <n v="1"/>
    <x v="0"/>
  </r>
  <r>
    <x v="2"/>
    <n v="142"/>
    <n v="1.0049999999999999"/>
    <x v="4"/>
    <x v="5"/>
    <n v="0"/>
    <n v="12.8"/>
    <n v="1.3049999999999999"/>
    <n v="292"/>
    <n v="133.4"/>
    <n v="4.3899999999999997"/>
    <n v="27"/>
    <x v="1"/>
    <n v="1"/>
    <n v="1"/>
    <x v="0"/>
  </r>
  <r>
    <x v="31"/>
    <n v="172"/>
    <n v="1.0249999999999999"/>
    <x v="2"/>
    <x v="4"/>
    <n v="1"/>
    <n v="15.4"/>
    <n v="1.65"/>
    <n v="210"/>
    <n v="145.4"/>
    <n v="4.8499999999999996"/>
    <n v="48"/>
    <x v="0"/>
    <n v="1"/>
    <n v="0"/>
    <x v="0"/>
  </r>
  <r>
    <x v="4"/>
    <n v="178"/>
    <n v="1.01"/>
    <x v="1"/>
    <x v="1"/>
    <n v="1"/>
    <n v="12.7"/>
    <n v="1.39"/>
    <n v="153"/>
    <n v="132.69999999999999"/>
    <n v="3.65"/>
    <n v="22"/>
    <x v="0"/>
    <n v="0"/>
    <n v="0"/>
    <x v="0"/>
  </r>
  <r>
    <x v="42"/>
    <n v="103"/>
    <n v="1.01"/>
    <x v="2"/>
    <x v="2"/>
    <n v="1"/>
    <n v="11.1"/>
    <n v="1.17"/>
    <n v="172"/>
    <n v="131.4"/>
    <n v="5.21"/>
    <n v="50"/>
    <x v="1"/>
    <n v="0"/>
    <n v="0"/>
    <x v="0"/>
  </r>
  <r>
    <x v="39"/>
    <n v="103"/>
    <n v="1.0249999999999999"/>
    <x v="1"/>
    <x v="0"/>
    <n v="1"/>
    <n v="13.1"/>
    <n v="2.73"/>
    <n v="110"/>
    <n v="135.6"/>
    <n v="4.3099999999999996"/>
    <n v="37"/>
    <x v="1"/>
    <n v="1"/>
    <n v="1"/>
    <x v="0"/>
  </r>
  <r>
    <x v="1"/>
    <n v="83"/>
    <n v="1.0049999999999999"/>
    <x v="2"/>
    <x v="1"/>
    <n v="1"/>
    <n v="15.3"/>
    <n v="0.74"/>
    <n v="194.5"/>
    <n v="140.1"/>
    <n v="4.49"/>
    <n v="55"/>
    <x v="0"/>
    <n v="0"/>
    <n v="1"/>
    <x v="1"/>
  </r>
  <r>
    <x v="51"/>
    <n v="94"/>
    <n v="1.0249999999999999"/>
    <x v="0"/>
    <x v="5"/>
    <n v="1"/>
    <n v="11.2"/>
    <n v="3.15"/>
    <n v="265"/>
    <n v="137.5"/>
    <n v="4.21"/>
    <n v="44"/>
    <x v="1"/>
    <n v="0"/>
    <n v="0"/>
    <x v="1"/>
  </r>
  <r>
    <x v="24"/>
    <n v="136"/>
    <n v="1.0249999999999999"/>
    <x v="0"/>
    <x v="0"/>
    <n v="1"/>
    <n v="11.4"/>
    <n v="1.1000000000000001"/>
    <n v="267"/>
    <n v="138"/>
    <n v="4.1500000000000004"/>
    <n v="51"/>
    <x v="0"/>
    <n v="0"/>
    <n v="1"/>
    <x v="1"/>
  </r>
  <r>
    <x v="42"/>
    <n v="135"/>
    <n v="1.0149999999999999"/>
    <x v="1"/>
    <x v="0"/>
    <n v="0"/>
    <n v="14.3"/>
    <n v="0.4"/>
    <n v="145"/>
    <n v="134.6"/>
    <n v="4.92"/>
    <n v="24"/>
    <x v="1"/>
    <n v="0"/>
    <n v="0"/>
    <x v="0"/>
  </r>
  <r>
    <x v="19"/>
    <n v="117"/>
    <n v="1.0049999999999999"/>
    <x v="5"/>
    <x v="3"/>
    <n v="1"/>
    <n v="13.15"/>
    <n v="1.36"/>
    <n v="144"/>
    <n v="134.4"/>
    <n v="4.49"/>
    <n v="52"/>
    <x v="0"/>
    <n v="0"/>
    <n v="1"/>
    <x v="0"/>
  </r>
  <r>
    <x v="0"/>
    <n v="111"/>
    <n v="1.0049999999999999"/>
    <x v="4"/>
    <x v="0"/>
    <n v="1"/>
    <n v="14.5"/>
    <n v="1.3049999999999999"/>
    <n v="267"/>
    <n v="133.6"/>
    <n v="4.8899999999999997"/>
    <n v="25"/>
    <x v="1"/>
    <n v="0"/>
    <n v="1"/>
    <x v="0"/>
  </r>
  <r>
    <x v="42"/>
    <n v="163"/>
    <n v="1.01"/>
    <x v="1"/>
    <x v="0"/>
    <n v="1"/>
    <n v="13.2"/>
    <n v="0.62"/>
    <n v="195"/>
    <n v="149.4"/>
    <n v="4.49"/>
    <n v="31"/>
    <x v="1"/>
    <n v="0"/>
    <n v="1"/>
    <x v="0"/>
  </r>
  <r>
    <x v="40"/>
    <n v="126"/>
    <n v="1.0149999999999999"/>
    <x v="3"/>
    <x v="5"/>
    <n v="1"/>
    <n v="14.6"/>
    <n v="1.66"/>
    <n v="232"/>
    <n v="139.5"/>
    <n v="4.8099999999999996"/>
    <n v="24"/>
    <x v="1"/>
    <n v="1"/>
    <n v="0"/>
    <x v="0"/>
  </r>
  <r>
    <x v="5"/>
    <n v="161"/>
    <n v="1.0049999999999999"/>
    <x v="1"/>
    <x v="2"/>
    <n v="1"/>
    <n v="11.1"/>
    <n v="1.8"/>
    <n v="183"/>
    <n v="142.4"/>
    <n v="4.25"/>
    <n v="34"/>
    <x v="0"/>
    <n v="0"/>
    <n v="0"/>
    <x v="1"/>
  </r>
  <r>
    <x v="5"/>
    <n v="126"/>
    <n v="1.0149999999999999"/>
    <x v="1"/>
    <x v="4"/>
    <n v="1"/>
    <n v="13.2"/>
    <n v="0.74"/>
    <n v="172"/>
    <n v="135.6"/>
    <n v="5.84"/>
    <n v="46"/>
    <x v="0"/>
    <n v="0"/>
    <n v="1"/>
    <x v="0"/>
  </r>
  <r>
    <x v="49"/>
    <n v="112"/>
    <n v="1.0049999999999999"/>
    <x v="5"/>
    <x v="4"/>
    <n v="0"/>
    <n v="12.8"/>
    <n v="1.3049999999999999"/>
    <n v="216"/>
    <n v="137.1"/>
    <n v="3.56"/>
    <n v="29"/>
    <x v="1"/>
    <n v="0"/>
    <n v="1"/>
    <x v="0"/>
  </r>
  <r>
    <x v="5"/>
    <n v="100"/>
    <n v="1.0149999999999999"/>
    <x v="0"/>
    <x v="5"/>
    <n v="1"/>
    <n v="10.8"/>
    <n v="2.34"/>
    <n v="257"/>
    <n v="138"/>
    <n v="5.26"/>
    <n v="49"/>
    <x v="1"/>
    <n v="0"/>
    <n v="1"/>
    <x v="0"/>
  </r>
  <r>
    <x v="3"/>
    <n v="176"/>
    <n v="1.0049999999999999"/>
    <x v="4"/>
    <x v="0"/>
    <n v="1"/>
    <n v="10.1"/>
    <n v="2.59"/>
    <n v="147"/>
    <n v="124.7"/>
    <n v="5.32"/>
    <n v="41"/>
    <x v="1"/>
    <n v="0"/>
    <n v="1"/>
    <x v="0"/>
  </r>
  <r>
    <x v="7"/>
    <n v="144"/>
    <n v="1.02"/>
    <x v="1"/>
    <x v="3"/>
    <n v="1"/>
    <n v="14.6"/>
    <n v="1.78"/>
    <n v="256"/>
    <n v="131.1"/>
    <n v="3.99"/>
    <n v="42"/>
    <x v="0"/>
    <n v="1"/>
    <n v="0"/>
    <x v="0"/>
  </r>
  <r>
    <x v="52"/>
    <n v="109"/>
    <n v="1.0049999999999999"/>
    <x v="1"/>
    <x v="5"/>
    <n v="0"/>
    <n v="12.5"/>
    <n v="2.5299999999999998"/>
    <n v="194.5"/>
    <n v="128.9"/>
    <n v="5.84"/>
    <n v="53"/>
    <x v="1"/>
    <n v="1"/>
    <n v="0"/>
    <x v="1"/>
  </r>
  <r>
    <x v="23"/>
    <n v="142"/>
    <n v="1.0049999999999999"/>
    <x v="0"/>
    <x v="2"/>
    <n v="1"/>
    <n v="11.2"/>
    <n v="0.4"/>
    <n v="163"/>
    <n v="126.8"/>
    <n v="5.0999999999999996"/>
    <n v="35"/>
    <x v="1"/>
    <n v="1"/>
    <n v="1"/>
    <x v="0"/>
  </r>
  <r>
    <x v="36"/>
    <n v="132"/>
    <n v="1.0049999999999999"/>
    <x v="3"/>
    <x v="5"/>
    <n v="1"/>
    <n v="13"/>
    <n v="1.01"/>
    <n v="194.5"/>
    <n v="132"/>
    <n v="5.08"/>
    <n v="32"/>
    <x v="0"/>
    <n v="0"/>
    <n v="1"/>
    <x v="0"/>
  </r>
  <r>
    <x v="53"/>
    <n v="171"/>
    <n v="1.0249999999999999"/>
    <x v="1"/>
    <x v="4"/>
    <n v="0"/>
    <n v="15.5"/>
    <n v="0.52"/>
    <n v="290"/>
    <n v="144.6"/>
    <n v="4.49"/>
    <n v="55"/>
    <x v="0"/>
    <n v="1"/>
    <n v="0"/>
    <x v="0"/>
  </r>
  <r>
    <x v="4"/>
    <n v="105"/>
    <n v="1.0049999999999999"/>
    <x v="5"/>
    <x v="4"/>
    <n v="1"/>
    <n v="8.6"/>
    <n v="1.41"/>
    <n v="283"/>
    <n v="137.80000000000001"/>
    <n v="4.37"/>
    <n v="40"/>
    <x v="0"/>
    <n v="1"/>
    <n v="1"/>
    <x v="1"/>
  </r>
  <r>
    <x v="49"/>
    <n v="180"/>
    <n v="1.0149999999999999"/>
    <x v="0"/>
    <x v="2"/>
    <n v="1"/>
    <n v="10.199999999999999"/>
    <n v="1.3049999999999999"/>
    <n v="143"/>
    <n v="144.5"/>
    <n v="4.37"/>
    <n v="42"/>
    <x v="0"/>
    <n v="1"/>
    <n v="1"/>
    <x v="0"/>
  </r>
  <r>
    <x v="20"/>
    <n v="174"/>
    <n v="1.0149999999999999"/>
    <x v="3"/>
    <x v="4"/>
    <n v="1"/>
    <n v="13.15"/>
    <n v="1.1499999999999999"/>
    <n v="264"/>
    <n v="140.1"/>
    <n v="4.7300000000000004"/>
    <n v="30"/>
    <x v="0"/>
    <n v="1"/>
    <n v="1"/>
    <x v="0"/>
  </r>
  <r>
    <x v="18"/>
    <n v="98"/>
    <n v="1.0149999999999999"/>
    <x v="3"/>
    <x v="2"/>
    <n v="1"/>
    <n v="16.100000000000001"/>
    <n v="2.99"/>
    <n v="286"/>
    <n v="141.9"/>
    <n v="5.34"/>
    <n v="27"/>
    <x v="0"/>
    <n v="1"/>
    <n v="1"/>
    <x v="0"/>
  </r>
  <r>
    <x v="22"/>
    <n v="126"/>
    <n v="1.02"/>
    <x v="2"/>
    <x v="1"/>
    <n v="1"/>
    <n v="13.8"/>
    <n v="1.1499999999999999"/>
    <n v="295"/>
    <n v="133.5"/>
    <n v="4.6100000000000003"/>
    <n v="26"/>
    <x v="1"/>
    <n v="0"/>
    <n v="0"/>
    <x v="1"/>
  </r>
  <r>
    <x v="4"/>
    <n v="133"/>
    <n v="1.0249999999999999"/>
    <x v="4"/>
    <x v="4"/>
    <n v="0"/>
    <n v="14.7"/>
    <n v="1.67"/>
    <n v="74"/>
    <n v="140.6"/>
    <n v="3.95"/>
    <n v="28"/>
    <x v="0"/>
    <n v="1"/>
    <n v="0"/>
    <x v="1"/>
  </r>
  <r>
    <x v="54"/>
    <n v="84"/>
    <n v="1.01"/>
    <x v="2"/>
    <x v="1"/>
    <n v="1"/>
    <n v="10.9"/>
    <n v="1.0900000000000001"/>
    <n v="242"/>
    <n v="138"/>
    <n v="4.49"/>
    <n v="27"/>
    <x v="0"/>
    <n v="1"/>
    <n v="0"/>
    <x v="0"/>
  </r>
  <r>
    <x v="15"/>
    <n v="110"/>
    <n v="1.0249999999999999"/>
    <x v="0"/>
    <x v="0"/>
    <n v="1"/>
    <n v="11"/>
    <n v="1.37"/>
    <n v="300"/>
    <n v="135.1"/>
    <n v="5.05"/>
    <n v="37"/>
    <x v="0"/>
    <n v="0"/>
    <n v="0"/>
    <x v="1"/>
  </r>
  <r>
    <x v="55"/>
    <n v="123"/>
    <n v="1.01"/>
    <x v="4"/>
    <x v="0"/>
    <n v="1"/>
    <n v="14.1"/>
    <n v="1.31"/>
    <n v="246"/>
    <n v="140.80000000000001"/>
    <n v="4.8899999999999997"/>
    <n v="22"/>
    <x v="0"/>
    <n v="0"/>
    <n v="1"/>
    <x v="0"/>
  </r>
  <r>
    <x v="5"/>
    <n v="177"/>
    <n v="1.0249999999999999"/>
    <x v="0"/>
    <x v="3"/>
    <n v="0"/>
    <n v="13.3"/>
    <n v="1.7"/>
    <n v="123"/>
    <n v="140.80000000000001"/>
    <n v="4.95"/>
    <n v="42"/>
    <x v="0"/>
    <n v="1"/>
    <n v="1"/>
    <x v="0"/>
  </r>
  <r>
    <x v="2"/>
    <n v="180"/>
    <n v="1.0149999999999999"/>
    <x v="5"/>
    <x v="0"/>
    <n v="1"/>
    <n v="14.3"/>
    <n v="2.35"/>
    <n v="246"/>
    <n v="135.30000000000001"/>
    <n v="4.34"/>
    <n v="54"/>
    <x v="1"/>
    <n v="0"/>
    <n v="1"/>
    <x v="1"/>
  </r>
  <r>
    <x v="41"/>
    <n v="95"/>
    <n v="1.02"/>
    <x v="1"/>
    <x v="5"/>
    <n v="0"/>
    <n v="12.8"/>
    <n v="2.78"/>
    <n v="94"/>
    <n v="132.4"/>
    <n v="3.94"/>
    <n v="47"/>
    <x v="0"/>
    <n v="0"/>
    <n v="0"/>
    <x v="0"/>
  </r>
  <r>
    <x v="42"/>
    <n v="170"/>
    <n v="1.0249999999999999"/>
    <x v="5"/>
    <x v="0"/>
    <n v="1"/>
    <n v="13.8"/>
    <n v="1.58"/>
    <n v="194.5"/>
    <n v="132.1"/>
    <n v="3.98"/>
    <n v="34"/>
    <x v="0"/>
    <n v="1"/>
    <n v="1"/>
    <x v="0"/>
  </r>
  <r>
    <x v="5"/>
    <n v="89"/>
    <n v="1.02"/>
    <x v="2"/>
    <x v="2"/>
    <n v="0"/>
    <n v="13.5"/>
    <n v="1.83"/>
    <n v="214"/>
    <n v="138.4"/>
    <n v="3.52"/>
    <n v="22"/>
    <x v="1"/>
    <n v="1"/>
    <n v="1"/>
    <x v="1"/>
  </r>
  <r>
    <x v="10"/>
    <n v="155"/>
    <n v="1.0249999999999999"/>
    <x v="1"/>
    <x v="5"/>
    <n v="0"/>
    <n v="14.8"/>
    <n v="0.4"/>
    <n v="175"/>
    <n v="139.6"/>
    <n v="4.6399999999999997"/>
    <n v="50"/>
    <x v="0"/>
    <n v="0"/>
    <n v="0"/>
    <x v="0"/>
  </r>
  <r>
    <x v="53"/>
    <n v="165"/>
    <n v="1.0149999999999999"/>
    <x v="0"/>
    <x v="4"/>
    <n v="1"/>
    <n v="13.15"/>
    <n v="1.22"/>
    <n v="231"/>
    <n v="134"/>
    <n v="4.45"/>
    <n v="20"/>
    <x v="1"/>
    <n v="0"/>
    <n v="0"/>
    <x v="0"/>
  </r>
  <r>
    <x v="2"/>
    <n v="169"/>
    <n v="1.0049999999999999"/>
    <x v="0"/>
    <x v="5"/>
    <n v="0"/>
    <n v="10"/>
    <n v="2.15"/>
    <n v="125"/>
    <n v="138.1"/>
    <n v="4.24"/>
    <n v="44"/>
    <x v="0"/>
    <n v="0"/>
    <n v="0"/>
    <x v="1"/>
  </r>
  <r>
    <x v="36"/>
    <n v="102"/>
    <n v="1.0149999999999999"/>
    <x v="4"/>
    <x v="2"/>
    <n v="1"/>
    <n v="8.6999999999999993"/>
    <n v="2.08"/>
    <n v="210"/>
    <n v="140.9"/>
    <n v="2.73"/>
    <n v="44"/>
    <x v="0"/>
    <n v="1"/>
    <n v="0"/>
    <x v="0"/>
  </r>
  <r>
    <x v="36"/>
    <n v="126"/>
    <n v="1.0049999999999999"/>
    <x v="4"/>
    <x v="1"/>
    <n v="1"/>
    <n v="15.2"/>
    <n v="1.49"/>
    <n v="218"/>
    <n v="141.1"/>
    <n v="3.75"/>
    <n v="26"/>
    <x v="1"/>
    <n v="1"/>
    <n v="1"/>
    <x v="0"/>
  </r>
  <r>
    <x v="56"/>
    <n v="91"/>
    <n v="1.0249999999999999"/>
    <x v="5"/>
    <x v="2"/>
    <n v="1"/>
    <n v="13.15"/>
    <n v="2.1"/>
    <n v="216"/>
    <n v="145.80000000000001"/>
    <n v="5.17"/>
    <n v="46"/>
    <x v="1"/>
    <n v="0"/>
    <n v="1"/>
    <x v="0"/>
  </r>
  <r>
    <x v="57"/>
    <n v="132"/>
    <n v="1.01"/>
    <x v="0"/>
    <x v="0"/>
    <n v="0"/>
    <n v="11.2"/>
    <n v="1.74"/>
    <n v="136"/>
    <n v="144.4"/>
    <n v="4.0999999999999996"/>
    <n v="26"/>
    <x v="0"/>
    <n v="0"/>
    <n v="0"/>
    <x v="0"/>
  </r>
  <r>
    <x v="37"/>
    <n v="126"/>
    <n v="1.01"/>
    <x v="0"/>
    <x v="0"/>
    <n v="0"/>
    <n v="9.5"/>
    <n v="2.38"/>
    <n v="140"/>
    <n v="133"/>
    <n v="4.72"/>
    <n v="28"/>
    <x v="1"/>
    <n v="0"/>
    <n v="1"/>
    <x v="0"/>
  </r>
  <r>
    <x v="58"/>
    <n v="111"/>
    <n v="1.01"/>
    <x v="5"/>
    <x v="0"/>
    <n v="0"/>
    <n v="13.4"/>
    <n v="1.56"/>
    <n v="129"/>
    <n v="146.4"/>
    <n v="3.67"/>
    <n v="49"/>
    <x v="0"/>
    <n v="1"/>
    <n v="0"/>
    <x v="0"/>
  </r>
  <r>
    <x v="59"/>
    <n v="82"/>
    <n v="1.02"/>
    <x v="2"/>
    <x v="2"/>
    <n v="1"/>
    <n v="15.1"/>
    <n v="0.98"/>
    <n v="176"/>
    <n v="135.30000000000001"/>
    <n v="5.36"/>
    <n v="55"/>
    <x v="1"/>
    <n v="0"/>
    <n v="0"/>
    <x v="1"/>
  </r>
  <r>
    <x v="60"/>
    <n v="157"/>
    <n v="1.0149999999999999"/>
    <x v="5"/>
    <x v="4"/>
    <n v="1"/>
    <n v="16.8"/>
    <n v="1.6"/>
    <n v="205"/>
    <n v="143.19999999999999"/>
    <n v="4.41"/>
    <n v="29"/>
    <x v="0"/>
    <n v="1"/>
    <n v="0"/>
    <x v="1"/>
  </r>
  <r>
    <x v="61"/>
    <n v="126"/>
    <n v="1.02"/>
    <x v="0"/>
    <x v="1"/>
    <n v="1"/>
    <n v="14.2"/>
    <n v="0.4"/>
    <n v="153"/>
    <n v="138.30000000000001"/>
    <n v="4.67"/>
    <n v="53"/>
    <x v="0"/>
    <n v="0"/>
    <n v="1"/>
    <x v="1"/>
  </r>
  <r>
    <x v="0"/>
    <n v="146"/>
    <n v="1.0149999999999999"/>
    <x v="4"/>
    <x v="5"/>
    <n v="1"/>
    <n v="12.5"/>
    <n v="1.3049999999999999"/>
    <n v="164"/>
    <n v="135.9"/>
    <n v="5.9"/>
    <n v="52"/>
    <x v="0"/>
    <n v="1"/>
    <n v="1"/>
    <x v="0"/>
  </r>
  <r>
    <x v="1"/>
    <n v="121"/>
    <n v="1.01"/>
    <x v="2"/>
    <x v="5"/>
    <n v="0"/>
    <n v="11.4"/>
    <n v="0.4"/>
    <n v="136"/>
    <n v="129"/>
    <n v="5.41"/>
    <n v="47"/>
    <x v="1"/>
    <n v="0"/>
    <n v="1"/>
    <x v="0"/>
  </r>
  <r>
    <x v="8"/>
    <n v="117"/>
    <n v="1.0049999999999999"/>
    <x v="1"/>
    <x v="5"/>
    <n v="0"/>
    <n v="13.2"/>
    <n v="0.4"/>
    <n v="120"/>
    <n v="137.1"/>
    <n v="4.32"/>
    <n v="25"/>
    <x v="0"/>
    <n v="1"/>
    <n v="0"/>
    <x v="0"/>
  </r>
  <r>
    <x v="26"/>
    <n v="169"/>
    <n v="1.0049999999999999"/>
    <x v="4"/>
    <x v="4"/>
    <n v="0"/>
    <n v="12.6"/>
    <n v="1.71"/>
    <n v="221"/>
    <n v="130.19999999999999"/>
    <n v="4.1399999999999997"/>
    <n v="30"/>
    <x v="1"/>
    <n v="1"/>
    <n v="0"/>
    <x v="0"/>
  </r>
  <r>
    <x v="31"/>
    <n v="89"/>
    <n v="1.01"/>
    <x v="4"/>
    <x v="1"/>
    <n v="0"/>
    <n v="11.2"/>
    <n v="1.73"/>
    <n v="258"/>
    <n v="142.80000000000001"/>
    <n v="4.3"/>
    <n v="44"/>
    <x v="1"/>
    <n v="0"/>
    <n v="1"/>
    <x v="0"/>
  </r>
  <r>
    <x v="62"/>
    <n v="154"/>
    <n v="1.0249999999999999"/>
    <x v="5"/>
    <x v="4"/>
    <n v="0"/>
    <n v="17.3"/>
    <n v="0.4"/>
    <n v="137"/>
    <n v="145.6"/>
    <n v="4.49"/>
    <n v="55"/>
    <x v="1"/>
    <n v="0"/>
    <n v="0"/>
    <x v="0"/>
  </r>
  <r>
    <x v="25"/>
    <n v="155"/>
    <n v="1.0149999999999999"/>
    <x v="2"/>
    <x v="0"/>
    <n v="0"/>
    <n v="16.8"/>
    <n v="0.66"/>
    <n v="268"/>
    <n v="134"/>
    <n v="4.4400000000000004"/>
    <n v="49"/>
    <x v="0"/>
    <n v="1"/>
    <n v="0"/>
    <x v="1"/>
  </r>
  <r>
    <x v="29"/>
    <n v="118"/>
    <n v="1.02"/>
    <x v="3"/>
    <x v="5"/>
    <n v="1"/>
    <n v="15.5"/>
    <n v="2.5299999999999998"/>
    <n v="194.5"/>
    <n v="139.5"/>
    <n v="4.26"/>
    <n v="35"/>
    <x v="0"/>
    <n v="1"/>
    <n v="1"/>
    <x v="0"/>
  </r>
  <r>
    <x v="5"/>
    <n v="106"/>
    <n v="1.0049999999999999"/>
    <x v="4"/>
    <x v="0"/>
    <n v="0"/>
    <n v="11.4"/>
    <n v="0.86"/>
    <n v="108"/>
    <n v="134.4"/>
    <n v="5.38"/>
    <n v="37"/>
    <x v="1"/>
    <n v="1"/>
    <n v="1"/>
    <x v="1"/>
  </r>
  <r>
    <x v="43"/>
    <n v="80"/>
    <n v="1.0049999999999999"/>
    <x v="4"/>
    <x v="0"/>
    <n v="1"/>
    <n v="14.9"/>
    <n v="3.32"/>
    <n v="154"/>
    <n v="138"/>
    <n v="4.43"/>
    <n v="54"/>
    <x v="1"/>
    <n v="1"/>
    <n v="0"/>
    <x v="0"/>
  </r>
  <r>
    <x v="47"/>
    <n v="174"/>
    <n v="1.0249999999999999"/>
    <x v="0"/>
    <x v="3"/>
    <n v="1"/>
    <n v="14.5"/>
    <n v="1.3"/>
    <n v="71"/>
    <n v="141.9"/>
    <n v="5.88"/>
    <n v="29"/>
    <x v="0"/>
    <n v="1"/>
    <n v="0"/>
    <x v="0"/>
  </r>
  <r>
    <x v="32"/>
    <n v="175"/>
    <n v="1.02"/>
    <x v="0"/>
    <x v="0"/>
    <n v="1"/>
    <n v="14.1"/>
    <n v="1.67"/>
    <n v="79"/>
    <n v="137.80000000000001"/>
    <n v="4.55"/>
    <n v="32"/>
    <x v="1"/>
    <n v="1"/>
    <n v="1"/>
    <x v="0"/>
  </r>
  <r>
    <x v="26"/>
    <n v="104"/>
    <n v="1.0049999999999999"/>
    <x v="2"/>
    <x v="0"/>
    <n v="0"/>
    <n v="15.7"/>
    <n v="2.76"/>
    <n v="147"/>
    <n v="146.69999999999999"/>
    <n v="5.57"/>
    <n v="54"/>
    <x v="1"/>
    <n v="0"/>
    <n v="0"/>
    <x v="0"/>
  </r>
  <r>
    <x v="5"/>
    <n v="83"/>
    <n v="1.0149999999999999"/>
    <x v="5"/>
    <x v="0"/>
    <n v="0"/>
    <n v="14.5"/>
    <n v="1.42"/>
    <n v="174"/>
    <n v="135.6"/>
    <n v="4.71"/>
    <n v="40"/>
    <x v="0"/>
    <n v="1"/>
    <n v="0"/>
    <x v="0"/>
  </r>
  <r>
    <x v="12"/>
    <n v="92"/>
    <n v="1.0249999999999999"/>
    <x v="0"/>
    <x v="0"/>
    <n v="0"/>
    <n v="14.7"/>
    <n v="0.4"/>
    <n v="194.5"/>
    <n v="143"/>
    <n v="5.08"/>
    <n v="29"/>
    <x v="1"/>
    <n v="0"/>
    <n v="0"/>
    <x v="0"/>
  </r>
  <r>
    <x v="25"/>
    <n v="86"/>
    <n v="1.02"/>
    <x v="2"/>
    <x v="0"/>
    <n v="0"/>
    <n v="14.5"/>
    <n v="1.2"/>
    <n v="101"/>
    <n v="138.5"/>
    <n v="4.07"/>
    <n v="37"/>
    <x v="0"/>
    <n v="0"/>
    <n v="0"/>
    <x v="1"/>
  </r>
  <r>
    <x v="45"/>
    <n v="163"/>
    <n v="1.0049999999999999"/>
    <x v="1"/>
    <x v="1"/>
    <n v="1"/>
    <n v="13.9"/>
    <n v="1.27"/>
    <n v="263"/>
    <n v="142"/>
    <n v="3.99"/>
    <n v="37"/>
    <x v="0"/>
    <n v="0"/>
    <n v="1"/>
    <x v="0"/>
  </r>
  <r>
    <x v="46"/>
    <n v="170"/>
    <n v="1.02"/>
    <x v="0"/>
    <x v="1"/>
    <n v="1"/>
    <n v="9.6"/>
    <n v="0.4"/>
    <n v="124"/>
    <n v="135.80000000000001"/>
    <n v="4.78"/>
    <n v="55"/>
    <x v="1"/>
    <n v="0"/>
    <n v="1"/>
    <x v="1"/>
  </r>
  <r>
    <x v="55"/>
    <n v="95"/>
    <n v="1.0249999999999999"/>
    <x v="2"/>
    <x v="3"/>
    <n v="0"/>
    <n v="13.4"/>
    <n v="1.07"/>
    <n v="101"/>
    <n v="137.80000000000001"/>
    <n v="5.09"/>
    <n v="35"/>
    <x v="1"/>
    <n v="0"/>
    <n v="1"/>
    <x v="0"/>
  </r>
  <r>
    <x v="5"/>
    <n v="155"/>
    <n v="1.0249999999999999"/>
    <x v="2"/>
    <x v="5"/>
    <n v="0"/>
    <n v="12.1"/>
    <n v="0.63"/>
    <n v="231"/>
    <n v="137.4"/>
    <n v="4.5199999999999996"/>
    <n v="45"/>
    <x v="0"/>
    <n v="1"/>
    <n v="0"/>
    <x v="1"/>
  </r>
  <r>
    <x v="24"/>
    <n v="98"/>
    <n v="1.02"/>
    <x v="5"/>
    <x v="0"/>
    <n v="0"/>
    <n v="13.15"/>
    <n v="2.13"/>
    <n v="248"/>
    <n v="133.80000000000001"/>
    <n v="3.73"/>
    <n v="37"/>
    <x v="0"/>
    <n v="0"/>
    <n v="0"/>
    <x v="0"/>
  </r>
  <r>
    <x v="63"/>
    <n v="117"/>
    <n v="1.01"/>
    <x v="1"/>
    <x v="1"/>
    <n v="0"/>
    <n v="16.600000000000001"/>
    <n v="1.33"/>
    <n v="209"/>
    <n v="141.30000000000001"/>
    <n v="3.68"/>
    <n v="47"/>
    <x v="0"/>
    <n v="0"/>
    <n v="1"/>
    <x v="1"/>
  </r>
  <r>
    <x v="13"/>
    <n v="140"/>
    <n v="1.02"/>
    <x v="0"/>
    <x v="5"/>
    <n v="1"/>
    <n v="13.15"/>
    <n v="1.05"/>
    <n v="96"/>
    <n v="141.30000000000001"/>
    <n v="3.64"/>
    <n v="47"/>
    <x v="1"/>
    <n v="0"/>
    <n v="1"/>
    <x v="0"/>
  </r>
  <r>
    <x v="28"/>
    <n v="152"/>
    <n v="1.01"/>
    <x v="5"/>
    <x v="0"/>
    <n v="1"/>
    <n v="15.9"/>
    <n v="1.2"/>
    <n v="194.5"/>
    <n v="141"/>
    <n v="3.44"/>
    <n v="41"/>
    <x v="0"/>
    <n v="1"/>
    <n v="1"/>
    <x v="0"/>
  </r>
  <r>
    <x v="0"/>
    <n v="168"/>
    <n v="1.0249999999999999"/>
    <x v="3"/>
    <x v="0"/>
    <n v="1"/>
    <n v="13.7"/>
    <n v="1.5"/>
    <n v="160"/>
    <n v="145.69999999999999"/>
    <n v="4.57"/>
    <n v="47"/>
    <x v="0"/>
    <n v="1"/>
    <n v="1"/>
    <x v="0"/>
  </r>
  <r>
    <x v="5"/>
    <n v="84"/>
    <n v="1.0149999999999999"/>
    <x v="4"/>
    <x v="0"/>
    <n v="1"/>
    <n v="15.9"/>
    <n v="1.86"/>
    <n v="174"/>
    <n v="145.19999999999999"/>
    <n v="5.18"/>
    <n v="40"/>
    <x v="1"/>
    <n v="1"/>
    <n v="1"/>
    <x v="0"/>
  </r>
  <r>
    <x v="50"/>
    <n v="99"/>
    <n v="1.02"/>
    <x v="5"/>
    <x v="5"/>
    <n v="1"/>
    <n v="13.2"/>
    <n v="0.4"/>
    <n v="300"/>
    <n v="136.1"/>
    <n v="4.49"/>
    <n v="33"/>
    <x v="0"/>
    <n v="0"/>
    <n v="1"/>
    <x v="0"/>
  </r>
  <r>
    <x v="59"/>
    <n v="108"/>
    <n v="1.02"/>
    <x v="3"/>
    <x v="2"/>
    <n v="1"/>
    <n v="13.6"/>
    <n v="0.4"/>
    <n v="136"/>
    <n v="139.9"/>
    <n v="3.14"/>
    <n v="46"/>
    <x v="0"/>
    <n v="1"/>
    <n v="1"/>
    <x v="1"/>
  </r>
  <r>
    <x v="28"/>
    <n v="111"/>
    <n v="1.02"/>
    <x v="5"/>
    <x v="0"/>
    <n v="1"/>
    <n v="11"/>
    <n v="2.29"/>
    <n v="114"/>
    <n v="134.9"/>
    <n v="4.3899999999999997"/>
    <n v="50"/>
    <x v="1"/>
    <n v="1"/>
    <n v="0"/>
    <x v="0"/>
  </r>
  <r>
    <x v="64"/>
    <m/>
    <m/>
    <x v="6"/>
    <x v="6"/>
    <m/>
    <m/>
    <m/>
    <m/>
    <m/>
    <m/>
    <m/>
    <x v="2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66974-B7DB-408D-925B-A6285EBF9ECB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ge_Group">
  <location ref="A43:B52" firstHeaderRow="1" firstDataRow="1" firstDataCol="1"/>
  <pivotFields count="16">
    <pivotField axis="axisRow" showAll="0">
      <items count="11">
        <item h="1"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 sortType="ascending">
      <items count="8">
        <item x="2"/>
        <item x="3"/>
        <item x="5"/>
        <item x="0"/>
        <item x="1"/>
        <item x="4"/>
        <item h="1" x="6"/>
        <item t="default"/>
      </items>
    </pivotField>
    <pivotField showAll="0">
      <items count="8">
        <item x="4"/>
        <item x="1"/>
        <item x="5"/>
        <item x="0"/>
        <item x="3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dataField="1" showAll="0"/>
    <pivotField showAll="0"/>
    <pivotField showAll="0">
      <items count="4">
        <item x="1"/>
        <item x="0"/>
        <item x="2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diabetes" fld="13" subtotal="average" baseField="0" baseItem="2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B8C61-C98E-438B-BD45-7197549B621E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Age">
  <location ref="A22:B31" firstHeaderRow="1" firstDataRow="1" firstDataCol="1"/>
  <pivotFields count="16">
    <pivotField axis="axisRow" showAll="0">
      <items count="11">
        <item h="1"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 sortType="ascending">
      <items count="8">
        <item x="2"/>
        <item x="3"/>
        <item x="5"/>
        <item x="0"/>
        <item x="1"/>
        <item x="4"/>
        <item h="1" x="6"/>
        <item t="default"/>
      </items>
    </pivotField>
    <pivotField dataField="1" showAll="0">
      <items count="8">
        <item x="4"/>
        <item x="1"/>
        <item x="5"/>
        <item x="0"/>
        <item x="3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sugar" fld="4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930F7-E915-47CF-8811-59E30BA922CE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Albumin Level">
  <location ref="A4:B11" firstHeaderRow="1" firstDataRow="1" firstDataCol="1"/>
  <pivotFields count="16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axis="axisRow" showAll="0" sortType="ascending">
      <items count="8">
        <item x="2"/>
        <item x="3"/>
        <item x="5"/>
        <item x="0"/>
        <item x="1"/>
        <item x="4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ystolic_bp" fld="1" subtotal="average" baseField="3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B271-B5E3-4FBE-81DD-080ECCC58000}">
  <dimension ref="A4:B52"/>
  <sheetViews>
    <sheetView workbookViewId="0">
      <selection activeCell="A6" sqref="A5:A10"/>
      <pivotSelection pane="bottomRight" showHeader="1" axis="axisRow" activeRow="5" previousRow="5" click="1" r:id="rId3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4.4" x14ac:dyDescent="0.3"/>
  <cols>
    <col min="1" max="1" width="12.6640625" bestFit="1" customWidth="1"/>
    <col min="2" max="2" width="17.88671875" bestFit="1" customWidth="1"/>
    <col min="3" max="3" width="14.6640625" bestFit="1" customWidth="1"/>
    <col min="4" max="5" width="10.77734375" bestFit="1" customWidth="1"/>
  </cols>
  <sheetData>
    <row r="4" spans="1:2" x14ac:dyDescent="0.3">
      <c r="A4" s="5" t="s">
        <v>18</v>
      </c>
      <c r="B4" t="s">
        <v>17</v>
      </c>
    </row>
    <row r="5" spans="1:2" x14ac:dyDescent="0.3">
      <c r="A5" s="6">
        <v>0</v>
      </c>
      <c r="B5" s="4">
        <v>121.34482758620689</v>
      </c>
    </row>
    <row r="6" spans="1:2" x14ac:dyDescent="0.3">
      <c r="A6" s="6">
        <v>1</v>
      </c>
      <c r="B6" s="4">
        <v>129.33333333333334</v>
      </c>
    </row>
    <row r="7" spans="1:2" x14ac:dyDescent="0.3">
      <c r="A7" s="6">
        <v>2</v>
      </c>
      <c r="B7" s="4">
        <v>125.2</v>
      </c>
    </row>
    <row r="8" spans="1:2" x14ac:dyDescent="0.3">
      <c r="A8" s="6">
        <v>3</v>
      </c>
      <c r="B8" s="4">
        <v>131.49019607843138</v>
      </c>
    </row>
    <row r="9" spans="1:2" x14ac:dyDescent="0.3">
      <c r="A9" s="6">
        <v>4</v>
      </c>
      <c r="B9" s="4">
        <v>133.77777777777777</v>
      </c>
    </row>
    <row r="10" spans="1:2" x14ac:dyDescent="0.3">
      <c r="A10" s="6">
        <v>5</v>
      </c>
      <c r="B10" s="4">
        <v>122.16666666666667</v>
      </c>
    </row>
    <row r="11" spans="1:2" x14ac:dyDescent="0.3">
      <c r="A11" s="6" t="s">
        <v>16</v>
      </c>
      <c r="B11" s="4">
        <v>127.83</v>
      </c>
    </row>
    <row r="22" spans="1:2" x14ac:dyDescent="0.3">
      <c r="A22" s="5" t="s">
        <v>20</v>
      </c>
      <c r="B22" t="s">
        <v>19</v>
      </c>
    </row>
    <row r="23" spans="1:2" x14ac:dyDescent="0.3">
      <c r="A23" s="6" t="s">
        <v>21</v>
      </c>
      <c r="B23" s="4">
        <v>23</v>
      </c>
    </row>
    <row r="24" spans="1:2" x14ac:dyDescent="0.3">
      <c r="A24" s="6" t="s">
        <v>22</v>
      </c>
      <c r="B24" s="4">
        <v>24</v>
      </c>
    </row>
    <row r="25" spans="1:2" x14ac:dyDescent="0.3">
      <c r="A25" s="6" t="s">
        <v>23</v>
      </c>
      <c r="B25" s="4">
        <v>22</v>
      </c>
    </row>
    <row r="26" spans="1:2" x14ac:dyDescent="0.3">
      <c r="A26" s="6" t="s">
        <v>24</v>
      </c>
      <c r="B26" s="4">
        <v>45</v>
      </c>
    </row>
    <row r="27" spans="1:2" x14ac:dyDescent="0.3">
      <c r="A27" s="6" t="s">
        <v>25</v>
      </c>
      <c r="B27" s="4">
        <v>25</v>
      </c>
    </row>
    <row r="28" spans="1:2" x14ac:dyDescent="0.3">
      <c r="A28" s="6" t="s">
        <v>26</v>
      </c>
      <c r="B28" s="4">
        <v>36</v>
      </c>
    </row>
    <row r="29" spans="1:2" x14ac:dyDescent="0.3">
      <c r="A29" s="6" t="s">
        <v>27</v>
      </c>
      <c r="B29" s="4">
        <v>21</v>
      </c>
    </row>
    <row r="30" spans="1:2" x14ac:dyDescent="0.3">
      <c r="A30" s="6" t="s">
        <v>28</v>
      </c>
      <c r="B30" s="4">
        <v>4</v>
      </c>
    </row>
    <row r="31" spans="1:2" x14ac:dyDescent="0.3">
      <c r="A31" s="6" t="s">
        <v>16</v>
      </c>
      <c r="B31" s="4">
        <v>200</v>
      </c>
    </row>
    <row r="43" spans="1:2" x14ac:dyDescent="0.3">
      <c r="A43" s="5" t="s">
        <v>29</v>
      </c>
      <c r="B43" t="s">
        <v>30</v>
      </c>
    </row>
    <row r="44" spans="1:2" x14ac:dyDescent="0.3">
      <c r="A44" s="6" t="s">
        <v>21</v>
      </c>
      <c r="B44" s="4">
        <v>0.43478260869565216</v>
      </c>
    </row>
    <row r="45" spans="1:2" x14ac:dyDescent="0.3">
      <c r="A45" s="6" t="s">
        <v>22</v>
      </c>
      <c r="B45" s="4">
        <v>0.58333333333333337</v>
      </c>
    </row>
    <row r="46" spans="1:2" x14ac:dyDescent="0.3">
      <c r="A46" s="6" t="s">
        <v>23</v>
      </c>
      <c r="B46" s="4">
        <v>0.45454545454545453</v>
      </c>
    </row>
    <row r="47" spans="1:2" x14ac:dyDescent="0.3">
      <c r="A47" s="6" t="s">
        <v>24</v>
      </c>
      <c r="B47" s="4">
        <v>0.42222222222222222</v>
      </c>
    </row>
    <row r="48" spans="1:2" x14ac:dyDescent="0.3">
      <c r="A48" s="6" t="s">
        <v>25</v>
      </c>
      <c r="B48" s="4">
        <v>0.28000000000000003</v>
      </c>
    </row>
    <row r="49" spans="1:2" x14ac:dyDescent="0.3">
      <c r="A49" s="6" t="s">
        <v>26</v>
      </c>
      <c r="B49" s="4">
        <v>0.47222222222222221</v>
      </c>
    </row>
    <row r="50" spans="1:2" x14ac:dyDescent="0.3">
      <c r="A50" s="6" t="s">
        <v>27</v>
      </c>
      <c r="B50" s="4">
        <v>0.61904761904761907</v>
      </c>
    </row>
    <row r="51" spans="1:2" x14ac:dyDescent="0.3">
      <c r="A51" s="6" t="s">
        <v>28</v>
      </c>
      <c r="B51" s="4">
        <v>0.5</v>
      </c>
    </row>
    <row r="52" spans="1:2" x14ac:dyDescent="0.3">
      <c r="A52" s="6" t="s">
        <v>16</v>
      </c>
      <c r="B52" s="4">
        <v>0.46</v>
      </c>
    </row>
  </sheetData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C029-E7DC-4A70-8597-E888699CAEDC}">
  <dimension ref="A1:U201"/>
  <sheetViews>
    <sheetView tabSelected="1" workbookViewId="0">
      <selection activeCell="W1" sqref="A1:XFD1048576"/>
    </sheetView>
  </sheetViews>
  <sheetFormatPr defaultRowHeight="14.4" x14ac:dyDescent="0.3"/>
  <cols>
    <col min="1" max="1" width="5.44140625" customWidth="1"/>
    <col min="2" max="2" width="11.109375" customWidth="1"/>
    <col min="3" max="3" width="13.109375" customWidth="1"/>
    <col min="6" max="6" width="14.44140625" customWidth="1"/>
    <col min="7" max="7" width="20" customWidth="1"/>
    <col min="8" max="8" width="27.44140625" customWidth="1"/>
    <col min="9" max="9" width="17.33203125" customWidth="1"/>
    <col min="10" max="10" width="16" customWidth="1"/>
    <col min="11" max="11" width="17.33203125" customWidth="1"/>
    <col min="12" max="12" width="13.33203125" customWidth="1"/>
    <col min="13" max="13" width="11.21875" customWidth="1"/>
    <col min="20" max="20" width="16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T1" s="2"/>
      <c r="U1" s="3"/>
    </row>
    <row r="2" spans="1:21" x14ac:dyDescent="0.3">
      <c r="A2">
        <v>24</v>
      </c>
      <c r="B2">
        <v>116</v>
      </c>
      <c r="C2">
        <f>MEDIAN(C3:C201)</f>
        <v>1.0149999999999999</v>
      </c>
      <c r="D2">
        <v>3</v>
      </c>
      <c r="E2">
        <f>MEDIAN(E3:E201)</f>
        <v>3</v>
      </c>
      <c r="F2">
        <f>MEDIAN(F3:F201)</f>
        <v>1</v>
      </c>
      <c r="G2">
        <f>MEDIAN(G3:G201)</f>
        <v>13.15</v>
      </c>
      <c r="H2">
        <f>MEDIAN(H3:H201)</f>
        <v>1.3049999999999999</v>
      </c>
      <c r="I2">
        <v>139</v>
      </c>
      <c r="J2">
        <v>139.1</v>
      </c>
      <c r="K2">
        <v>4.51</v>
      </c>
      <c r="L2">
        <v>46</v>
      </c>
      <c r="M2">
        <v>1</v>
      </c>
      <c r="N2">
        <v>0</v>
      </c>
      <c r="O2">
        <f>MEDIAN(O3:O201)</f>
        <v>1</v>
      </c>
      <c r="P2">
        <v>1</v>
      </c>
      <c r="T2" s="1"/>
      <c r="U2" s="1"/>
    </row>
    <row r="3" spans="1:21" x14ac:dyDescent="0.3">
      <c r="A3">
        <v>73</v>
      </c>
      <c r="B3">
        <v>171</v>
      </c>
      <c r="C3">
        <v>1.02</v>
      </c>
      <c r="D3">
        <v>4</v>
      </c>
      <c r="E3">
        <v>1</v>
      </c>
      <c r="F3">
        <v>1</v>
      </c>
      <c r="G3">
        <v>12.7</v>
      </c>
      <c r="H3">
        <v>1.35</v>
      </c>
      <c r="I3">
        <v>222</v>
      </c>
      <c r="J3">
        <v>144.6</v>
      </c>
      <c r="K3">
        <v>4.1399999999999997</v>
      </c>
      <c r="L3">
        <v>29</v>
      </c>
      <c r="M3">
        <v>0</v>
      </c>
      <c r="N3">
        <v>1</v>
      </c>
      <c r="O3">
        <v>1</v>
      </c>
      <c r="P3">
        <v>1</v>
      </c>
      <c r="T3" s="1"/>
      <c r="U3" s="1"/>
    </row>
    <row r="4" spans="1:21" x14ac:dyDescent="0.3">
      <c r="A4">
        <v>65</v>
      </c>
      <c r="B4">
        <v>130</v>
      </c>
      <c r="C4">
        <v>1.01</v>
      </c>
      <c r="D4">
        <v>4</v>
      </c>
      <c r="E4">
        <v>3</v>
      </c>
      <c r="F4">
        <v>1</v>
      </c>
      <c r="G4">
        <v>13.9</v>
      </c>
      <c r="H4">
        <v>0.4</v>
      </c>
      <c r="I4">
        <v>222</v>
      </c>
      <c r="J4">
        <v>152</v>
      </c>
      <c r="K4">
        <v>5.47</v>
      </c>
      <c r="L4">
        <v>40</v>
      </c>
      <c r="M4">
        <v>0</v>
      </c>
      <c r="N4">
        <v>0</v>
      </c>
      <c r="O4">
        <v>0</v>
      </c>
      <c r="P4">
        <v>0</v>
      </c>
      <c r="T4" s="1"/>
      <c r="U4" s="1"/>
    </row>
    <row r="5" spans="1:21" x14ac:dyDescent="0.3">
      <c r="A5">
        <v>49</v>
      </c>
      <c r="B5">
        <v>150</v>
      </c>
      <c r="C5">
        <v>1.0249999999999999</v>
      </c>
      <c r="D5">
        <v>0</v>
      </c>
      <c r="E5">
        <v>5</v>
      </c>
      <c r="F5">
        <v>1</v>
      </c>
      <c r="G5">
        <v>8.4</v>
      </c>
      <c r="H5">
        <v>1.25</v>
      </c>
      <c r="I5">
        <v>208</v>
      </c>
      <c r="J5">
        <v>135.1</v>
      </c>
      <c r="K5">
        <v>4.72</v>
      </c>
      <c r="L5">
        <v>23</v>
      </c>
      <c r="M5">
        <v>0</v>
      </c>
      <c r="N5">
        <v>0</v>
      </c>
      <c r="O5">
        <v>1</v>
      </c>
      <c r="P5">
        <v>1</v>
      </c>
      <c r="T5" s="1"/>
      <c r="U5" s="1"/>
    </row>
    <row r="6" spans="1:21" x14ac:dyDescent="0.3">
      <c r="A6">
        <v>49</v>
      </c>
      <c r="B6">
        <v>126</v>
      </c>
      <c r="C6">
        <v>1.0149999999999999</v>
      </c>
      <c r="D6">
        <v>4</v>
      </c>
      <c r="E6">
        <v>4</v>
      </c>
      <c r="F6">
        <v>0</v>
      </c>
      <c r="G6">
        <v>10.9</v>
      </c>
      <c r="H6">
        <v>1.23</v>
      </c>
      <c r="I6">
        <v>86</v>
      </c>
      <c r="J6">
        <v>145.19999999999999</v>
      </c>
      <c r="K6">
        <v>4.37</v>
      </c>
      <c r="L6">
        <v>23</v>
      </c>
      <c r="M6">
        <v>1</v>
      </c>
      <c r="N6">
        <v>0</v>
      </c>
      <c r="O6">
        <v>1</v>
      </c>
      <c r="P6">
        <v>0</v>
      </c>
      <c r="T6" s="1"/>
      <c r="U6" s="1"/>
    </row>
    <row r="7" spans="1:21" x14ac:dyDescent="0.3">
      <c r="A7">
        <v>79</v>
      </c>
      <c r="B7">
        <v>126</v>
      </c>
      <c r="C7">
        <v>1.0149999999999999</v>
      </c>
      <c r="D7">
        <v>3</v>
      </c>
      <c r="E7">
        <v>4</v>
      </c>
      <c r="F7">
        <v>1</v>
      </c>
      <c r="G7">
        <v>12.6</v>
      </c>
      <c r="H7">
        <v>2.92</v>
      </c>
      <c r="I7">
        <v>179</v>
      </c>
      <c r="J7">
        <v>139.19999999999999</v>
      </c>
      <c r="K7">
        <v>5.22</v>
      </c>
      <c r="L7">
        <v>54</v>
      </c>
      <c r="M7">
        <v>1</v>
      </c>
      <c r="N7">
        <v>1</v>
      </c>
      <c r="O7">
        <v>0</v>
      </c>
      <c r="P7">
        <v>1</v>
      </c>
      <c r="T7" s="1"/>
      <c r="U7" s="1"/>
    </row>
    <row r="8" spans="1:21" x14ac:dyDescent="0.3">
      <c r="A8">
        <v>24</v>
      </c>
      <c r="B8">
        <v>157</v>
      </c>
      <c r="C8">
        <v>1.0149999999999999</v>
      </c>
      <c r="D8">
        <v>1</v>
      </c>
      <c r="E8">
        <v>3</v>
      </c>
      <c r="F8">
        <v>1</v>
      </c>
      <c r="G8">
        <v>11.1</v>
      </c>
      <c r="H8">
        <v>2.1</v>
      </c>
      <c r="I8">
        <v>211</v>
      </c>
      <c r="J8">
        <v>137.19999999999999</v>
      </c>
      <c r="K8">
        <v>3.2</v>
      </c>
      <c r="L8">
        <v>48</v>
      </c>
      <c r="M8">
        <v>0</v>
      </c>
      <c r="N8">
        <v>0</v>
      </c>
      <c r="O8">
        <v>1</v>
      </c>
      <c r="P8">
        <v>1</v>
      </c>
      <c r="T8" s="1"/>
      <c r="U8" s="1"/>
    </row>
    <row r="9" spans="1:21" x14ac:dyDescent="0.3">
      <c r="A9">
        <v>54</v>
      </c>
      <c r="B9">
        <v>126</v>
      </c>
      <c r="C9">
        <v>1.0049999999999999</v>
      </c>
      <c r="D9">
        <v>3</v>
      </c>
      <c r="E9">
        <v>0</v>
      </c>
      <c r="F9">
        <v>1</v>
      </c>
      <c r="G9">
        <v>14.6</v>
      </c>
      <c r="H9">
        <v>1.31</v>
      </c>
      <c r="I9">
        <v>289</v>
      </c>
      <c r="J9">
        <v>140.19999999999999</v>
      </c>
      <c r="K9">
        <v>3.29</v>
      </c>
      <c r="L9">
        <v>25</v>
      </c>
      <c r="M9">
        <v>1</v>
      </c>
      <c r="N9">
        <v>1</v>
      </c>
      <c r="O9">
        <v>1</v>
      </c>
      <c r="P9">
        <v>1</v>
      </c>
      <c r="T9" s="1"/>
      <c r="U9" s="1"/>
    </row>
    <row r="10" spans="1:21" x14ac:dyDescent="0.3">
      <c r="A10">
        <v>32</v>
      </c>
      <c r="B10">
        <v>106</v>
      </c>
      <c r="C10">
        <v>1.0249999999999999</v>
      </c>
      <c r="D10">
        <v>5</v>
      </c>
      <c r="E10">
        <v>2</v>
      </c>
      <c r="F10">
        <v>1</v>
      </c>
      <c r="G10">
        <v>17.2</v>
      </c>
      <c r="H10">
        <v>1.52</v>
      </c>
      <c r="I10">
        <v>191</v>
      </c>
      <c r="J10">
        <v>138.30000000000001</v>
      </c>
      <c r="K10">
        <v>4.9800000000000004</v>
      </c>
      <c r="L10">
        <v>30</v>
      </c>
      <c r="M10">
        <v>1</v>
      </c>
      <c r="N10">
        <v>1</v>
      </c>
      <c r="O10">
        <v>0</v>
      </c>
      <c r="P10">
        <v>1</v>
      </c>
      <c r="T10" s="1"/>
      <c r="U10" s="1"/>
    </row>
    <row r="11" spans="1:21" x14ac:dyDescent="0.3">
      <c r="A11">
        <v>24</v>
      </c>
      <c r="B11">
        <v>158</v>
      </c>
      <c r="C11">
        <v>1.0049999999999999</v>
      </c>
      <c r="D11">
        <v>5</v>
      </c>
      <c r="E11">
        <v>5</v>
      </c>
      <c r="F11">
        <v>1</v>
      </c>
      <c r="G11">
        <v>10.8</v>
      </c>
      <c r="H11">
        <v>1.34</v>
      </c>
      <c r="I11">
        <v>149</v>
      </c>
      <c r="J11">
        <v>138.6</v>
      </c>
      <c r="K11">
        <v>4.54</v>
      </c>
      <c r="L11">
        <v>27</v>
      </c>
      <c r="M11">
        <v>0</v>
      </c>
      <c r="N11">
        <v>1</v>
      </c>
      <c r="O11">
        <v>1</v>
      </c>
      <c r="P11">
        <v>1</v>
      </c>
      <c r="T11" s="1"/>
      <c r="U11" s="1"/>
    </row>
    <row r="12" spans="1:21" x14ac:dyDescent="0.3">
      <c r="A12">
        <v>54</v>
      </c>
      <c r="B12">
        <v>106</v>
      </c>
      <c r="C12">
        <v>1.0049999999999999</v>
      </c>
      <c r="D12">
        <v>5</v>
      </c>
      <c r="E12">
        <v>0</v>
      </c>
      <c r="F12">
        <v>0</v>
      </c>
      <c r="G12">
        <v>11.5</v>
      </c>
      <c r="H12">
        <v>1.1200000000000001</v>
      </c>
      <c r="I12">
        <v>198</v>
      </c>
      <c r="J12">
        <v>136</v>
      </c>
      <c r="K12">
        <v>4.6500000000000004</v>
      </c>
      <c r="L12">
        <v>34</v>
      </c>
      <c r="M12">
        <v>0</v>
      </c>
      <c r="N12">
        <v>1</v>
      </c>
      <c r="O12">
        <v>1</v>
      </c>
      <c r="P12">
        <v>1</v>
      </c>
      <c r="T12" s="1"/>
      <c r="U12" s="1"/>
    </row>
    <row r="13" spans="1:21" x14ac:dyDescent="0.3">
      <c r="A13">
        <v>88</v>
      </c>
      <c r="B13">
        <v>152</v>
      </c>
      <c r="C13">
        <v>1.01</v>
      </c>
      <c r="D13">
        <v>2</v>
      </c>
      <c r="E13">
        <v>3</v>
      </c>
      <c r="F13">
        <v>1</v>
      </c>
      <c r="G13">
        <v>13.15</v>
      </c>
      <c r="H13">
        <v>1.3049999999999999</v>
      </c>
      <c r="I13">
        <v>110</v>
      </c>
      <c r="J13">
        <v>131</v>
      </c>
      <c r="K13">
        <v>3.7</v>
      </c>
      <c r="L13">
        <v>30</v>
      </c>
      <c r="M13">
        <v>0</v>
      </c>
      <c r="N13">
        <v>0</v>
      </c>
      <c r="O13">
        <v>1</v>
      </c>
      <c r="P13">
        <v>1</v>
      </c>
      <c r="T13" s="1"/>
      <c r="U13" s="1"/>
    </row>
    <row r="14" spans="1:21" x14ac:dyDescent="0.3">
      <c r="A14">
        <v>70</v>
      </c>
      <c r="B14">
        <v>159</v>
      </c>
      <c r="C14">
        <v>1.01</v>
      </c>
      <c r="D14">
        <v>4</v>
      </c>
      <c r="E14">
        <v>3</v>
      </c>
      <c r="F14">
        <v>0</v>
      </c>
      <c r="G14">
        <v>16.399999999999999</v>
      </c>
      <c r="H14">
        <v>1.1599999999999999</v>
      </c>
      <c r="I14">
        <v>90</v>
      </c>
      <c r="J14">
        <v>130.30000000000001</v>
      </c>
      <c r="K14">
        <v>4.49</v>
      </c>
      <c r="L14">
        <v>31</v>
      </c>
      <c r="M14">
        <v>1</v>
      </c>
      <c r="N14">
        <v>0</v>
      </c>
      <c r="O14">
        <v>1</v>
      </c>
      <c r="P14">
        <v>1</v>
      </c>
      <c r="T14" s="1"/>
      <c r="U14" s="1"/>
    </row>
    <row r="15" spans="1:21" x14ac:dyDescent="0.3">
      <c r="A15">
        <v>72</v>
      </c>
      <c r="B15">
        <v>125</v>
      </c>
      <c r="C15">
        <v>1.0049999999999999</v>
      </c>
      <c r="D15">
        <v>2</v>
      </c>
      <c r="E15">
        <v>1</v>
      </c>
      <c r="F15">
        <v>0</v>
      </c>
      <c r="G15">
        <v>10.8</v>
      </c>
      <c r="H15">
        <v>0.63</v>
      </c>
      <c r="I15">
        <v>226</v>
      </c>
      <c r="J15">
        <v>141.30000000000001</v>
      </c>
      <c r="K15">
        <v>5.7</v>
      </c>
      <c r="L15">
        <v>39</v>
      </c>
      <c r="M15">
        <v>1</v>
      </c>
      <c r="N15">
        <v>0</v>
      </c>
      <c r="O15">
        <v>0</v>
      </c>
      <c r="P15">
        <v>1</v>
      </c>
      <c r="T15" s="1"/>
      <c r="U15" s="1"/>
    </row>
    <row r="16" spans="1:21" x14ac:dyDescent="0.3">
      <c r="A16">
        <v>54</v>
      </c>
      <c r="B16">
        <v>154</v>
      </c>
      <c r="C16">
        <f>MEDIAN(C17:C215)</f>
        <v>1.0149999999999999</v>
      </c>
      <c r="D16">
        <v>4</v>
      </c>
      <c r="E16">
        <v>4</v>
      </c>
      <c r="F16">
        <v>1</v>
      </c>
      <c r="G16">
        <v>13.15</v>
      </c>
      <c r="H16">
        <v>0.4</v>
      </c>
      <c r="I16">
        <v>297</v>
      </c>
      <c r="J16">
        <v>136.6</v>
      </c>
      <c r="K16">
        <v>4.49</v>
      </c>
      <c r="L16">
        <v>37</v>
      </c>
      <c r="M16">
        <v>1</v>
      </c>
      <c r="N16">
        <v>1</v>
      </c>
      <c r="O16">
        <v>1</v>
      </c>
      <c r="P16">
        <v>1</v>
      </c>
    </row>
    <row r="17" spans="1:16" x14ac:dyDescent="0.3">
      <c r="A17">
        <v>74</v>
      </c>
      <c r="B17">
        <v>107</v>
      </c>
      <c r="C17">
        <v>1.02</v>
      </c>
      <c r="D17">
        <v>3</v>
      </c>
      <c r="E17">
        <v>5</v>
      </c>
      <c r="F17">
        <v>1</v>
      </c>
      <c r="G17">
        <v>13.15</v>
      </c>
      <c r="H17">
        <v>1.76</v>
      </c>
      <c r="I17">
        <v>265</v>
      </c>
      <c r="J17">
        <v>135</v>
      </c>
      <c r="K17">
        <v>4.5999999999999996</v>
      </c>
      <c r="L17">
        <v>51</v>
      </c>
      <c r="M17">
        <v>1</v>
      </c>
      <c r="N17">
        <v>1</v>
      </c>
      <c r="O17">
        <v>1</v>
      </c>
      <c r="P17">
        <v>1</v>
      </c>
    </row>
    <row r="18" spans="1:16" x14ac:dyDescent="0.3">
      <c r="A18">
        <v>54</v>
      </c>
      <c r="B18">
        <v>88</v>
      </c>
      <c r="C18">
        <v>1.0249999999999999</v>
      </c>
      <c r="D18">
        <v>1</v>
      </c>
      <c r="E18">
        <v>0</v>
      </c>
      <c r="F18">
        <v>0</v>
      </c>
      <c r="G18">
        <v>9.9</v>
      </c>
      <c r="H18">
        <v>1.65</v>
      </c>
      <c r="I18">
        <v>204</v>
      </c>
      <c r="J18">
        <v>138</v>
      </c>
      <c r="K18">
        <v>4.24</v>
      </c>
      <c r="L18">
        <v>46</v>
      </c>
      <c r="M18">
        <v>0</v>
      </c>
      <c r="N18">
        <v>0</v>
      </c>
      <c r="O18">
        <v>1</v>
      </c>
      <c r="P18">
        <v>1</v>
      </c>
    </row>
    <row r="19" spans="1:16" x14ac:dyDescent="0.3">
      <c r="A19">
        <v>54</v>
      </c>
      <c r="B19">
        <v>89</v>
      </c>
      <c r="C19">
        <f>MEDIAN(C20:C218)</f>
        <v>1.0149999999999999</v>
      </c>
      <c r="D19">
        <v>1</v>
      </c>
      <c r="E19">
        <v>0</v>
      </c>
      <c r="F19">
        <v>0</v>
      </c>
      <c r="G19">
        <v>13.15</v>
      </c>
      <c r="H19">
        <v>0.4</v>
      </c>
      <c r="I19">
        <v>79</v>
      </c>
      <c r="J19">
        <v>142</v>
      </c>
      <c r="K19">
        <v>4.26</v>
      </c>
      <c r="L19">
        <v>47</v>
      </c>
      <c r="M19">
        <v>0</v>
      </c>
      <c r="N19">
        <v>1</v>
      </c>
      <c r="O19">
        <v>1</v>
      </c>
      <c r="P19">
        <v>0</v>
      </c>
    </row>
    <row r="20" spans="1:16" x14ac:dyDescent="0.3">
      <c r="A20">
        <v>78</v>
      </c>
      <c r="B20">
        <v>125</v>
      </c>
      <c r="C20">
        <v>1.01</v>
      </c>
      <c r="D20">
        <v>0</v>
      </c>
      <c r="E20">
        <v>3</v>
      </c>
      <c r="F20">
        <v>0</v>
      </c>
      <c r="G20">
        <v>12.4</v>
      </c>
      <c r="H20">
        <v>1.19</v>
      </c>
      <c r="I20">
        <v>298</v>
      </c>
      <c r="J20">
        <v>138.9</v>
      </c>
      <c r="K20">
        <v>3.22</v>
      </c>
      <c r="L20">
        <v>26</v>
      </c>
      <c r="M20">
        <v>0</v>
      </c>
      <c r="N20">
        <v>1</v>
      </c>
      <c r="O20">
        <v>1</v>
      </c>
      <c r="P20">
        <v>1</v>
      </c>
    </row>
    <row r="21" spans="1:16" x14ac:dyDescent="0.3">
      <c r="A21">
        <v>50</v>
      </c>
      <c r="B21">
        <v>171</v>
      </c>
      <c r="C21">
        <v>1.0149999999999999</v>
      </c>
      <c r="D21">
        <v>0</v>
      </c>
      <c r="E21">
        <v>5</v>
      </c>
      <c r="F21">
        <v>0</v>
      </c>
      <c r="G21">
        <v>12.2</v>
      </c>
      <c r="H21">
        <v>1.3049999999999999</v>
      </c>
      <c r="I21">
        <v>173</v>
      </c>
      <c r="J21">
        <v>134.69999999999999</v>
      </c>
      <c r="K21">
        <v>4.6500000000000004</v>
      </c>
      <c r="L21">
        <v>45</v>
      </c>
      <c r="M21">
        <v>0</v>
      </c>
      <c r="N21">
        <v>0</v>
      </c>
      <c r="O21">
        <v>1</v>
      </c>
      <c r="P21">
        <v>1</v>
      </c>
    </row>
    <row r="22" spans="1:16" x14ac:dyDescent="0.3">
      <c r="A22">
        <v>54</v>
      </c>
      <c r="B22">
        <v>92</v>
      </c>
      <c r="C22">
        <v>1.0249999999999999</v>
      </c>
      <c r="D22">
        <v>2</v>
      </c>
      <c r="E22">
        <v>0</v>
      </c>
      <c r="F22">
        <v>0</v>
      </c>
      <c r="G22">
        <v>14.8</v>
      </c>
      <c r="H22">
        <v>2.25</v>
      </c>
      <c r="I22">
        <v>136</v>
      </c>
      <c r="J22">
        <v>144.1</v>
      </c>
      <c r="K22">
        <v>5.01</v>
      </c>
      <c r="L22">
        <v>37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44</v>
      </c>
      <c r="B23">
        <v>126</v>
      </c>
      <c r="C23">
        <v>1.02</v>
      </c>
      <c r="D23">
        <v>2</v>
      </c>
      <c r="E23">
        <v>3</v>
      </c>
      <c r="F23">
        <v>0</v>
      </c>
      <c r="G23">
        <v>13.7</v>
      </c>
      <c r="H23">
        <v>2.2200000000000002</v>
      </c>
      <c r="I23">
        <v>276</v>
      </c>
      <c r="J23">
        <v>145.9</v>
      </c>
      <c r="K23">
        <v>3.55</v>
      </c>
      <c r="L23">
        <v>26</v>
      </c>
      <c r="M23">
        <v>1</v>
      </c>
      <c r="N23">
        <v>0</v>
      </c>
      <c r="O23">
        <v>0</v>
      </c>
      <c r="P23">
        <v>1</v>
      </c>
    </row>
    <row r="24" spans="1:16" x14ac:dyDescent="0.3">
      <c r="A24">
        <v>31</v>
      </c>
      <c r="B24">
        <v>151</v>
      </c>
      <c r="C24">
        <v>1.02</v>
      </c>
      <c r="D24">
        <v>0</v>
      </c>
      <c r="E24">
        <v>0</v>
      </c>
      <c r="F24">
        <v>1</v>
      </c>
      <c r="G24">
        <v>9.6999999999999993</v>
      </c>
      <c r="H24">
        <v>1.34</v>
      </c>
      <c r="I24">
        <v>194.5</v>
      </c>
      <c r="J24">
        <v>140.5</v>
      </c>
      <c r="K24">
        <v>4.0999999999999996</v>
      </c>
      <c r="L24">
        <v>47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84</v>
      </c>
      <c r="B25">
        <v>100</v>
      </c>
      <c r="C25">
        <v>1.0149999999999999</v>
      </c>
      <c r="D25">
        <v>2</v>
      </c>
      <c r="E25">
        <v>3</v>
      </c>
      <c r="F25">
        <v>1</v>
      </c>
      <c r="G25">
        <v>14.2</v>
      </c>
      <c r="H25">
        <v>0.54</v>
      </c>
      <c r="I25">
        <v>243</v>
      </c>
      <c r="J25">
        <v>138</v>
      </c>
      <c r="K25">
        <v>3.81</v>
      </c>
      <c r="L25">
        <v>32</v>
      </c>
      <c r="M25">
        <v>0</v>
      </c>
      <c r="N25">
        <v>0</v>
      </c>
      <c r="O25">
        <v>1</v>
      </c>
      <c r="P25">
        <v>1</v>
      </c>
    </row>
    <row r="26" spans="1:16" x14ac:dyDescent="0.3">
      <c r="A26">
        <v>74</v>
      </c>
      <c r="B26">
        <v>126</v>
      </c>
      <c r="C26">
        <v>1.0149999999999999</v>
      </c>
      <c r="D26">
        <v>3</v>
      </c>
      <c r="E26">
        <v>3</v>
      </c>
      <c r="F26">
        <v>1</v>
      </c>
      <c r="G26">
        <v>13.15</v>
      </c>
      <c r="H26">
        <v>0.4</v>
      </c>
      <c r="I26">
        <v>134</v>
      </c>
      <c r="J26">
        <v>144.19999999999999</v>
      </c>
      <c r="K26">
        <v>3.92</v>
      </c>
      <c r="L26">
        <v>48</v>
      </c>
      <c r="M26">
        <v>0</v>
      </c>
      <c r="N26">
        <v>1</v>
      </c>
      <c r="O26">
        <v>1</v>
      </c>
      <c r="P26">
        <v>1</v>
      </c>
    </row>
    <row r="27" spans="1:16" x14ac:dyDescent="0.3">
      <c r="A27">
        <v>64</v>
      </c>
      <c r="B27">
        <v>110</v>
      </c>
      <c r="C27">
        <v>1.0049999999999999</v>
      </c>
      <c r="D27">
        <v>1</v>
      </c>
      <c r="E27">
        <v>0</v>
      </c>
      <c r="F27">
        <v>0</v>
      </c>
      <c r="G27">
        <v>15.7</v>
      </c>
      <c r="H27">
        <v>1.61</v>
      </c>
      <c r="I27">
        <v>299</v>
      </c>
      <c r="J27">
        <v>143.69999999999999</v>
      </c>
      <c r="K27">
        <v>4.53</v>
      </c>
      <c r="L27">
        <v>37</v>
      </c>
      <c r="M27">
        <v>0</v>
      </c>
      <c r="N27">
        <v>1</v>
      </c>
      <c r="O27">
        <v>0</v>
      </c>
      <c r="P27">
        <v>1</v>
      </c>
    </row>
    <row r="28" spans="1:16" x14ac:dyDescent="0.3">
      <c r="A28">
        <v>46</v>
      </c>
      <c r="B28">
        <v>161</v>
      </c>
      <c r="C28">
        <f>MEDIAN(C29:C227)</f>
        <v>1.0149999999999999</v>
      </c>
      <c r="D28">
        <v>2</v>
      </c>
      <c r="E28">
        <v>4</v>
      </c>
      <c r="F28">
        <v>0</v>
      </c>
      <c r="G28">
        <v>11.9</v>
      </c>
      <c r="H28">
        <v>1.3049999999999999</v>
      </c>
      <c r="I28">
        <v>174</v>
      </c>
      <c r="J28">
        <v>141.1</v>
      </c>
      <c r="K28">
        <v>3.25</v>
      </c>
      <c r="L28">
        <v>48</v>
      </c>
      <c r="M28">
        <v>0</v>
      </c>
      <c r="N28">
        <v>1</v>
      </c>
      <c r="O28">
        <v>1</v>
      </c>
      <c r="P28">
        <v>1</v>
      </c>
    </row>
    <row r="29" spans="1:16" x14ac:dyDescent="0.3">
      <c r="A29">
        <v>77</v>
      </c>
      <c r="B29">
        <v>138</v>
      </c>
      <c r="C29">
        <v>1.0249999999999999</v>
      </c>
      <c r="D29">
        <v>2</v>
      </c>
      <c r="E29">
        <v>5</v>
      </c>
      <c r="F29">
        <v>0</v>
      </c>
      <c r="G29">
        <v>11.9</v>
      </c>
      <c r="H29">
        <v>2.46</v>
      </c>
      <c r="I29">
        <v>192</v>
      </c>
      <c r="J29">
        <v>138</v>
      </c>
      <c r="K29">
        <v>4.87</v>
      </c>
      <c r="L29">
        <v>25</v>
      </c>
      <c r="M29">
        <v>0</v>
      </c>
      <c r="N29">
        <v>0</v>
      </c>
      <c r="O29">
        <v>1</v>
      </c>
      <c r="P29">
        <v>1</v>
      </c>
    </row>
    <row r="30" spans="1:16" x14ac:dyDescent="0.3">
      <c r="A30">
        <v>57</v>
      </c>
      <c r="B30">
        <v>135</v>
      </c>
      <c r="C30">
        <v>1.0049999999999999</v>
      </c>
      <c r="D30">
        <f ca="1">MEDIAN(D2:D201)</f>
        <v>0</v>
      </c>
      <c r="E30">
        <v>5</v>
      </c>
      <c r="F30">
        <v>1</v>
      </c>
      <c r="G30">
        <v>14.3</v>
      </c>
      <c r="H30">
        <v>1.3049999999999999</v>
      </c>
      <c r="I30">
        <v>243</v>
      </c>
      <c r="J30">
        <v>140.6</v>
      </c>
      <c r="K30">
        <v>4.95</v>
      </c>
      <c r="L30">
        <v>34</v>
      </c>
      <c r="M30">
        <v>1</v>
      </c>
      <c r="N30">
        <v>1</v>
      </c>
      <c r="O30">
        <v>0</v>
      </c>
      <c r="P30">
        <v>1</v>
      </c>
    </row>
    <row r="31" spans="1:16" x14ac:dyDescent="0.3">
      <c r="A31">
        <v>49</v>
      </c>
      <c r="B31">
        <v>126</v>
      </c>
      <c r="C31">
        <v>1.02</v>
      </c>
      <c r="D31">
        <v>3</v>
      </c>
      <c r="E31">
        <v>0</v>
      </c>
      <c r="F31">
        <v>1</v>
      </c>
      <c r="G31">
        <v>14.7</v>
      </c>
      <c r="H31">
        <v>1.18</v>
      </c>
      <c r="I31">
        <v>222</v>
      </c>
      <c r="J31">
        <v>132.5</v>
      </c>
      <c r="K31">
        <v>4.3499999999999996</v>
      </c>
      <c r="L31">
        <v>29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50</v>
      </c>
      <c r="B32">
        <v>126</v>
      </c>
      <c r="C32">
        <v>1.0049999999999999</v>
      </c>
      <c r="D32">
        <v>4</v>
      </c>
      <c r="E32">
        <v>1</v>
      </c>
      <c r="F32">
        <v>0</v>
      </c>
      <c r="G32">
        <v>14.1</v>
      </c>
      <c r="H32">
        <v>0.4</v>
      </c>
      <c r="I32">
        <v>109</v>
      </c>
      <c r="J32">
        <v>138</v>
      </c>
      <c r="K32">
        <v>3.01</v>
      </c>
      <c r="L32">
        <v>28</v>
      </c>
      <c r="M32">
        <v>0</v>
      </c>
      <c r="N32">
        <v>0</v>
      </c>
      <c r="O32">
        <v>1</v>
      </c>
      <c r="P32">
        <v>0</v>
      </c>
    </row>
    <row r="33" spans="1:16" x14ac:dyDescent="0.3">
      <c r="A33">
        <v>34</v>
      </c>
      <c r="B33">
        <v>166</v>
      </c>
      <c r="C33">
        <v>1.02</v>
      </c>
      <c r="D33">
        <v>1</v>
      </c>
      <c r="E33">
        <v>1</v>
      </c>
      <c r="F33">
        <v>0</v>
      </c>
      <c r="G33">
        <v>9.8000000000000007</v>
      </c>
      <c r="H33">
        <v>1.01</v>
      </c>
      <c r="I33">
        <v>139</v>
      </c>
      <c r="J33">
        <v>131.19999999999999</v>
      </c>
      <c r="K33">
        <v>3.9</v>
      </c>
      <c r="L33">
        <v>31</v>
      </c>
      <c r="M33">
        <v>0</v>
      </c>
      <c r="N33">
        <v>1</v>
      </c>
      <c r="O33">
        <v>0</v>
      </c>
      <c r="P33">
        <v>1</v>
      </c>
    </row>
    <row r="34" spans="1:16" x14ac:dyDescent="0.3">
      <c r="A34">
        <v>24</v>
      </c>
      <c r="B34">
        <v>81</v>
      </c>
      <c r="C34">
        <v>1.0249999999999999</v>
      </c>
      <c r="D34">
        <v>2</v>
      </c>
      <c r="E34">
        <v>2</v>
      </c>
      <c r="F34">
        <v>1</v>
      </c>
      <c r="G34">
        <v>14.3</v>
      </c>
      <c r="H34">
        <v>1.5</v>
      </c>
      <c r="I34">
        <v>153</v>
      </c>
      <c r="J34">
        <v>134</v>
      </c>
      <c r="K34">
        <v>5.24</v>
      </c>
      <c r="L34">
        <v>33</v>
      </c>
      <c r="M34">
        <v>1</v>
      </c>
      <c r="N34">
        <v>1</v>
      </c>
      <c r="O34">
        <v>1</v>
      </c>
      <c r="P34">
        <v>0</v>
      </c>
    </row>
    <row r="35" spans="1:16" x14ac:dyDescent="0.3">
      <c r="A35">
        <v>57</v>
      </c>
      <c r="B35">
        <v>156</v>
      </c>
      <c r="C35">
        <v>1.0049999999999999</v>
      </c>
      <c r="D35">
        <v>2</v>
      </c>
      <c r="E35">
        <v>0</v>
      </c>
      <c r="F35">
        <v>0</v>
      </c>
      <c r="G35">
        <v>11.1</v>
      </c>
      <c r="H35">
        <v>1.1200000000000001</v>
      </c>
      <c r="I35">
        <v>288</v>
      </c>
      <c r="J35">
        <v>144.5</v>
      </c>
      <c r="K35">
        <v>2.83</v>
      </c>
      <c r="L35">
        <v>24</v>
      </c>
      <c r="M35">
        <v>1</v>
      </c>
      <c r="N35">
        <v>0</v>
      </c>
      <c r="O35">
        <v>1</v>
      </c>
      <c r="P35">
        <v>1</v>
      </c>
    </row>
    <row r="36" spans="1:16" x14ac:dyDescent="0.3">
      <c r="A36">
        <v>81</v>
      </c>
      <c r="B36">
        <v>129</v>
      </c>
      <c r="C36">
        <v>1.0149999999999999</v>
      </c>
      <c r="D36">
        <v>1</v>
      </c>
      <c r="E36">
        <v>5</v>
      </c>
      <c r="F36">
        <v>0</v>
      </c>
      <c r="G36">
        <v>13.7</v>
      </c>
      <c r="H36">
        <v>0.78</v>
      </c>
      <c r="I36">
        <v>194.5</v>
      </c>
      <c r="J36">
        <v>142.19999999999999</v>
      </c>
      <c r="K36">
        <v>4.29</v>
      </c>
      <c r="L36">
        <v>45</v>
      </c>
      <c r="M36">
        <v>1</v>
      </c>
      <c r="N36">
        <v>0</v>
      </c>
      <c r="O36">
        <v>1</v>
      </c>
      <c r="P36">
        <v>0</v>
      </c>
    </row>
    <row r="37" spans="1:16" x14ac:dyDescent="0.3">
      <c r="A37">
        <v>22</v>
      </c>
      <c r="B37">
        <v>152</v>
      </c>
      <c r="C37">
        <v>1.0049999999999999</v>
      </c>
      <c r="D37">
        <v>4</v>
      </c>
      <c r="E37">
        <v>4</v>
      </c>
      <c r="F37">
        <v>1</v>
      </c>
      <c r="G37">
        <v>10.4</v>
      </c>
      <c r="H37">
        <v>1.53</v>
      </c>
      <c r="I37">
        <v>154</v>
      </c>
      <c r="J37">
        <v>145.4</v>
      </c>
      <c r="K37">
        <v>3.79</v>
      </c>
      <c r="L37">
        <v>39</v>
      </c>
      <c r="M37">
        <v>1</v>
      </c>
      <c r="N37">
        <v>1</v>
      </c>
      <c r="O37">
        <v>0</v>
      </c>
      <c r="P37">
        <v>0</v>
      </c>
    </row>
    <row r="38" spans="1:16" x14ac:dyDescent="0.3">
      <c r="A38">
        <v>79</v>
      </c>
      <c r="B38">
        <v>146</v>
      </c>
      <c r="C38">
        <v>1.0149999999999999</v>
      </c>
      <c r="D38">
        <v>1</v>
      </c>
      <c r="E38">
        <v>4</v>
      </c>
      <c r="F38">
        <v>1</v>
      </c>
      <c r="G38">
        <v>13.15</v>
      </c>
      <c r="H38">
        <v>0.85</v>
      </c>
      <c r="I38">
        <v>239</v>
      </c>
      <c r="J38">
        <v>136.6</v>
      </c>
      <c r="K38">
        <v>4.9800000000000004</v>
      </c>
      <c r="L38">
        <v>49</v>
      </c>
      <c r="M38">
        <v>1</v>
      </c>
      <c r="N38">
        <v>1</v>
      </c>
      <c r="O38">
        <v>1</v>
      </c>
      <c r="P38">
        <v>1</v>
      </c>
    </row>
    <row r="39" spans="1:16" x14ac:dyDescent="0.3">
      <c r="A39">
        <v>77</v>
      </c>
      <c r="B39">
        <v>123</v>
      </c>
      <c r="C39">
        <v>1.0249999999999999</v>
      </c>
      <c r="D39">
        <v>1</v>
      </c>
      <c r="E39">
        <v>1</v>
      </c>
      <c r="F39">
        <v>0</v>
      </c>
      <c r="G39">
        <v>11.6</v>
      </c>
      <c r="H39">
        <v>0.73</v>
      </c>
      <c r="I39">
        <v>240</v>
      </c>
      <c r="J39">
        <v>132.19999999999999</v>
      </c>
      <c r="K39">
        <v>4.09</v>
      </c>
      <c r="L39">
        <v>37</v>
      </c>
      <c r="M39">
        <v>1</v>
      </c>
      <c r="N39">
        <v>0</v>
      </c>
      <c r="O39">
        <v>0</v>
      </c>
      <c r="P39">
        <v>0</v>
      </c>
    </row>
    <row r="40" spans="1:16" x14ac:dyDescent="0.3">
      <c r="A40">
        <v>37</v>
      </c>
      <c r="B40">
        <v>111</v>
      </c>
      <c r="C40">
        <v>1.0049999999999999</v>
      </c>
      <c r="D40">
        <v>4</v>
      </c>
      <c r="E40">
        <v>0</v>
      </c>
      <c r="F40">
        <v>0</v>
      </c>
      <c r="G40">
        <v>10.6</v>
      </c>
      <c r="H40">
        <v>1.3049999999999999</v>
      </c>
      <c r="I40">
        <v>161</v>
      </c>
      <c r="J40">
        <v>136.80000000000001</v>
      </c>
      <c r="K40">
        <v>4.74</v>
      </c>
      <c r="L40">
        <v>25</v>
      </c>
      <c r="M40">
        <v>0</v>
      </c>
      <c r="N40">
        <v>1</v>
      </c>
      <c r="O40">
        <v>0</v>
      </c>
      <c r="P40">
        <v>0</v>
      </c>
    </row>
    <row r="41" spans="1:16" x14ac:dyDescent="0.3">
      <c r="A41">
        <v>63</v>
      </c>
      <c r="B41">
        <v>143</v>
      </c>
      <c r="C41">
        <v>1.01</v>
      </c>
      <c r="D41">
        <v>5</v>
      </c>
      <c r="E41">
        <v>5</v>
      </c>
      <c r="F41">
        <v>1</v>
      </c>
      <c r="G41">
        <v>14.6</v>
      </c>
      <c r="H41">
        <v>0.94</v>
      </c>
      <c r="I41">
        <v>163</v>
      </c>
      <c r="J41">
        <v>138.5</v>
      </c>
      <c r="K41">
        <v>4.49</v>
      </c>
      <c r="L41">
        <v>22</v>
      </c>
      <c r="M41">
        <v>1</v>
      </c>
      <c r="N41">
        <v>1</v>
      </c>
      <c r="O41">
        <v>0</v>
      </c>
      <c r="P41">
        <v>0</v>
      </c>
    </row>
    <row r="42" spans="1:16" x14ac:dyDescent="0.3">
      <c r="A42">
        <v>29</v>
      </c>
      <c r="B42">
        <v>94</v>
      </c>
      <c r="C42">
        <v>1.0249999999999999</v>
      </c>
      <c r="D42">
        <v>4</v>
      </c>
      <c r="E42">
        <v>1</v>
      </c>
      <c r="F42">
        <v>1</v>
      </c>
      <c r="G42">
        <v>13.7</v>
      </c>
      <c r="H42">
        <v>1.52</v>
      </c>
      <c r="I42">
        <v>276</v>
      </c>
      <c r="J42">
        <v>138</v>
      </c>
      <c r="K42">
        <v>5.6</v>
      </c>
      <c r="L42">
        <v>35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72</v>
      </c>
      <c r="B43">
        <v>138</v>
      </c>
      <c r="C43">
        <f>MEDIAN(C44:C242)</f>
        <v>1.0149999999999999</v>
      </c>
      <c r="D43">
        <v>5</v>
      </c>
      <c r="E43">
        <v>3</v>
      </c>
      <c r="F43">
        <v>1</v>
      </c>
      <c r="G43">
        <v>12</v>
      </c>
      <c r="H43">
        <v>1.55</v>
      </c>
      <c r="I43">
        <v>199</v>
      </c>
      <c r="J43">
        <v>143.69999999999999</v>
      </c>
      <c r="K43">
        <v>4.38</v>
      </c>
      <c r="L43">
        <v>37</v>
      </c>
      <c r="M43">
        <v>0</v>
      </c>
      <c r="N43">
        <v>1</v>
      </c>
      <c r="O43">
        <v>0</v>
      </c>
      <c r="P43">
        <v>1</v>
      </c>
    </row>
    <row r="44" spans="1:16" x14ac:dyDescent="0.3">
      <c r="A44">
        <v>68</v>
      </c>
      <c r="B44">
        <v>89</v>
      </c>
      <c r="C44">
        <v>1.0049999999999999</v>
      </c>
      <c r="D44">
        <v>5</v>
      </c>
      <c r="E44">
        <v>3</v>
      </c>
      <c r="F44">
        <v>0</v>
      </c>
      <c r="G44">
        <v>16.100000000000001</v>
      </c>
      <c r="H44">
        <v>0.4</v>
      </c>
      <c r="I44">
        <v>104</v>
      </c>
      <c r="J44">
        <v>136.19999999999999</v>
      </c>
      <c r="K44">
        <v>4.7300000000000004</v>
      </c>
      <c r="L44">
        <v>28</v>
      </c>
      <c r="M44">
        <v>1</v>
      </c>
      <c r="N44">
        <v>1</v>
      </c>
      <c r="O44">
        <v>1</v>
      </c>
      <c r="P44">
        <v>1</v>
      </c>
    </row>
    <row r="45" spans="1:16" x14ac:dyDescent="0.3">
      <c r="A45">
        <v>43</v>
      </c>
      <c r="B45">
        <v>145</v>
      </c>
      <c r="C45">
        <v>1.0149999999999999</v>
      </c>
      <c r="D45">
        <v>2</v>
      </c>
      <c r="E45">
        <v>0</v>
      </c>
      <c r="F45">
        <v>0</v>
      </c>
      <c r="G45">
        <v>12.3</v>
      </c>
      <c r="H45">
        <v>1.3049999999999999</v>
      </c>
      <c r="I45">
        <v>236</v>
      </c>
      <c r="J45">
        <v>139.80000000000001</v>
      </c>
      <c r="K45">
        <v>4.49</v>
      </c>
      <c r="L45">
        <v>37</v>
      </c>
      <c r="M45">
        <v>0</v>
      </c>
      <c r="N45">
        <v>1</v>
      </c>
      <c r="O45">
        <v>0</v>
      </c>
      <c r="P45">
        <v>0</v>
      </c>
    </row>
    <row r="46" spans="1:16" x14ac:dyDescent="0.3">
      <c r="A46">
        <v>22</v>
      </c>
      <c r="B46">
        <v>143</v>
      </c>
      <c r="C46">
        <v>1.0149999999999999</v>
      </c>
      <c r="D46">
        <v>3</v>
      </c>
      <c r="E46">
        <v>0</v>
      </c>
      <c r="F46">
        <v>1</v>
      </c>
      <c r="G46">
        <v>13.3</v>
      </c>
      <c r="H46">
        <v>2.59</v>
      </c>
      <c r="I46">
        <v>206</v>
      </c>
      <c r="J46">
        <v>133.1</v>
      </c>
      <c r="K46">
        <v>5.21</v>
      </c>
      <c r="L46">
        <v>40</v>
      </c>
      <c r="M46">
        <v>0</v>
      </c>
      <c r="N46">
        <v>0</v>
      </c>
      <c r="O46">
        <v>1</v>
      </c>
      <c r="P46">
        <v>1</v>
      </c>
    </row>
    <row r="47" spans="1:16" x14ac:dyDescent="0.3">
      <c r="A47">
        <v>87</v>
      </c>
      <c r="B47">
        <v>88</v>
      </c>
      <c r="C47">
        <v>1.02</v>
      </c>
      <c r="D47">
        <v>1</v>
      </c>
      <c r="E47">
        <v>3</v>
      </c>
      <c r="F47">
        <v>0</v>
      </c>
      <c r="G47">
        <v>13.7</v>
      </c>
      <c r="H47">
        <v>0.4</v>
      </c>
      <c r="I47">
        <v>187</v>
      </c>
      <c r="J47">
        <v>140.30000000000001</v>
      </c>
      <c r="K47">
        <v>4.04</v>
      </c>
      <c r="L47">
        <v>46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50</v>
      </c>
      <c r="B48">
        <v>156</v>
      </c>
      <c r="C48">
        <v>1.01</v>
      </c>
      <c r="D48">
        <v>2</v>
      </c>
      <c r="E48">
        <v>0</v>
      </c>
      <c r="F48">
        <v>0</v>
      </c>
      <c r="G48">
        <v>12</v>
      </c>
      <c r="H48">
        <v>0.4</v>
      </c>
      <c r="I48">
        <v>237</v>
      </c>
      <c r="J48">
        <v>138</v>
      </c>
      <c r="K48">
        <v>4.16</v>
      </c>
      <c r="L48">
        <v>23</v>
      </c>
      <c r="M48">
        <v>0</v>
      </c>
      <c r="N48">
        <v>1</v>
      </c>
      <c r="O48">
        <v>0</v>
      </c>
      <c r="P48">
        <v>1</v>
      </c>
    </row>
    <row r="49" spans="1:16" x14ac:dyDescent="0.3">
      <c r="A49">
        <v>82</v>
      </c>
      <c r="B49">
        <v>121</v>
      </c>
      <c r="C49">
        <f>MEDIAN(C50:C248)</f>
        <v>1.0149999999999999</v>
      </c>
      <c r="D49">
        <v>3</v>
      </c>
      <c r="E49">
        <v>0</v>
      </c>
      <c r="F49">
        <v>1</v>
      </c>
      <c r="G49">
        <v>14.1</v>
      </c>
      <c r="H49">
        <v>0.4</v>
      </c>
      <c r="I49">
        <v>279</v>
      </c>
      <c r="J49">
        <v>134.30000000000001</v>
      </c>
      <c r="K49">
        <v>4.49</v>
      </c>
      <c r="L49">
        <v>49</v>
      </c>
      <c r="M49">
        <v>0</v>
      </c>
      <c r="N49">
        <v>1</v>
      </c>
      <c r="O49">
        <v>1</v>
      </c>
      <c r="P49">
        <v>1</v>
      </c>
    </row>
    <row r="50" spans="1:16" x14ac:dyDescent="0.3">
      <c r="A50">
        <v>66</v>
      </c>
      <c r="B50">
        <v>159</v>
      </c>
      <c r="C50">
        <v>1.0149999999999999</v>
      </c>
      <c r="D50">
        <v>3</v>
      </c>
      <c r="E50">
        <v>4</v>
      </c>
      <c r="F50">
        <v>1</v>
      </c>
      <c r="G50">
        <v>12.1</v>
      </c>
      <c r="H50">
        <v>1.33</v>
      </c>
      <c r="I50">
        <v>146</v>
      </c>
      <c r="J50">
        <v>136.80000000000001</v>
      </c>
      <c r="K50">
        <v>3.56</v>
      </c>
      <c r="L50">
        <v>27</v>
      </c>
      <c r="M50">
        <v>1</v>
      </c>
      <c r="N50">
        <v>0</v>
      </c>
      <c r="O50">
        <v>1</v>
      </c>
      <c r="P50">
        <v>1</v>
      </c>
    </row>
    <row r="51" spans="1:16" x14ac:dyDescent="0.3">
      <c r="A51">
        <v>74</v>
      </c>
      <c r="B51">
        <v>84</v>
      </c>
      <c r="C51">
        <v>1.01</v>
      </c>
      <c r="D51">
        <v>5</v>
      </c>
      <c r="E51">
        <v>3</v>
      </c>
      <c r="F51">
        <v>0</v>
      </c>
      <c r="G51">
        <v>12.4</v>
      </c>
      <c r="H51">
        <v>1.33</v>
      </c>
      <c r="I51">
        <v>194.5</v>
      </c>
      <c r="J51">
        <v>137.1</v>
      </c>
      <c r="K51">
        <v>4.6399999999999997</v>
      </c>
      <c r="L51">
        <v>36</v>
      </c>
      <c r="M51">
        <v>1</v>
      </c>
      <c r="N51">
        <v>1</v>
      </c>
      <c r="O51">
        <v>1</v>
      </c>
      <c r="P51">
        <v>1</v>
      </c>
    </row>
    <row r="52" spans="1:16" x14ac:dyDescent="0.3">
      <c r="A52">
        <v>72</v>
      </c>
      <c r="B52">
        <v>98</v>
      </c>
      <c r="C52">
        <v>1.0249999999999999</v>
      </c>
      <c r="D52">
        <v>3</v>
      </c>
      <c r="E52">
        <v>5</v>
      </c>
      <c r="F52">
        <v>1</v>
      </c>
      <c r="G52">
        <v>13.15</v>
      </c>
      <c r="H52">
        <v>1.19</v>
      </c>
      <c r="I52">
        <v>113</v>
      </c>
      <c r="J52">
        <v>138</v>
      </c>
      <c r="K52">
        <v>5.08</v>
      </c>
      <c r="L52">
        <v>35</v>
      </c>
      <c r="M52">
        <v>0</v>
      </c>
      <c r="N52">
        <v>1</v>
      </c>
      <c r="O52">
        <v>1</v>
      </c>
      <c r="P52">
        <v>1</v>
      </c>
    </row>
    <row r="53" spans="1:16" x14ac:dyDescent="0.3">
      <c r="A53">
        <v>32</v>
      </c>
      <c r="B53">
        <v>129</v>
      </c>
      <c r="C53">
        <v>1.0249999999999999</v>
      </c>
      <c r="D53">
        <v>3</v>
      </c>
      <c r="E53">
        <v>4</v>
      </c>
      <c r="F53">
        <v>0</v>
      </c>
      <c r="G53">
        <v>11.1</v>
      </c>
      <c r="H53">
        <v>2.39</v>
      </c>
      <c r="I53">
        <v>194.5</v>
      </c>
      <c r="J53">
        <v>146.9</v>
      </c>
      <c r="K53">
        <v>4.68</v>
      </c>
      <c r="L53">
        <v>49</v>
      </c>
      <c r="M53">
        <v>1</v>
      </c>
      <c r="N53">
        <v>0</v>
      </c>
      <c r="O53">
        <v>0</v>
      </c>
      <c r="P53">
        <v>1</v>
      </c>
    </row>
    <row r="54" spans="1:16" x14ac:dyDescent="0.3">
      <c r="A54">
        <v>44</v>
      </c>
      <c r="B54">
        <v>99</v>
      </c>
      <c r="C54">
        <v>1.0149999999999999</v>
      </c>
      <c r="D54">
        <v>1</v>
      </c>
      <c r="E54">
        <v>5</v>
      </c>
      <c r="F54">
        <v>1</v>
      </c>
      <c r="G54">
        <v>8.4</v>
      </c>
      <c r="H54">
        <v>0.4</v>
      </c>
      <c r="I54">
        <v>163</v>
      </c>
      <c r="J54">
        <v>137.5</v>
      </c>
      <c r="K54">
        <v>4.49</v>
      </c>
      <c r="L54">
        <v>29</v>
      </c>
      <c r="M54">
        <v>1</v>
      </c>
      <c r="N54">
        <v>1</v>
      </c>
      <c r="O54">
        <v>0</v>
      </c>
      <c r="P54">
        <v>0</v>
      </c>
    </row>
    <row r="55" spans="1:16" x14ac:dyDescent="0.3">
      <c r="A55">
        <v>51</v>
      </c>
      <c r="B55">
        <v>113</v>
      </c>
      <c r="C55">
        <v>1.0049999999999999</v>
      </c>
      <c r="D55">
        <v>4</v>
      </c>
      <c r="E55">
        <v>1</v>
      </c>
      <c r="F55">
        <v>1</v>
      </c>
      <c r="G55">
        <v>16.399999999999999</v>
      </c>
      <c r="H55">
        <v>1.66</v>
      </c>
      <c r="I55">
        <v>149</v>
      </c>
      <c r="J55">
        <v>136.80000000000001</v>
      </c>
      <c r="K55">
        <v>4.43</v>
      </c>
      <c r="L55">
        <v>28</v>
      </c>
      <c r="M55">
        <v>0</v>
      </c>
      <c r="N55">
        <v>0</v>
      </c>
      <c r="O55">
        <v>1</v>
      </c>
      <c r="P55">
        <v>1</v>
      </c>
    </row>
    <row r="56" spans="1:16" x14ac:dyDescent="0.3">
      <c r="A56">
        <v>53</v>
      </c>
      <c r="B56">
        <v>146</v>
      </c>
      <c r="C56">
        <v>1.0149999999999999</v>
      </c>
      <c r="D56">
        <v>3</v>
      </c>
      <c r="E56">
        <v>1</v>
      </c>
      <c r="F56">
        <v>1</v>
      </c>
      <c r="G56">
        <v>18.3</v>
      </c>
      <c r="H56">
        <v>1.3049999999999999</v>
      </c>
      <c r="I56">
        <v>230</v>
      </c>
      <c r="J56">
        <v>127.5</v>
      </c>
      <c r="K56">
        <v>4.95</v>
      </c>
      <c r="L56">
        <v>32</v>
      </c>
      <c r="M56">
        <v>0</v>
      </c>
      <c r="N56">
        <v>0</v>
      </c>
      <c r="O56">
        <v>1</v>
      </c>
      <c r="P56">
        <v>1</v>
      </c>
    </row>
    <row r="57" spans="1:16" x14ac:dyDescent="0.3">
      <c r="A57">
        <v>21</v>
      </c>
      <c r="B57">
        <v>94</v>
      </c>
      <c r="C57">
        <v>1.0149999999999999</v>
      </c>
      <c r="D57">
        <v>3</v>
      </c>
      <c r="E57">
        <v>5</v>
      </c>
      <c r="F57">
        <v>1</v>
      </c>
      <c r="G57">
        <v>12.4</v>
      </c>
      <c r="H57">
        <v>0.4</v>
      </c>
      <c r="I57">
        <v>164</v>
      </c>
      <c r="J57">
        <v>133.5</v>
      </c>
      <c r="K57">
        <v>3.37</v>
      </c>
      <c r="L57">
        <v>32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57</v>
      </c>
      <c r="B58">
        <v>148</v>
      </c>
      <c r="C58">
        <v>1.0049999999999999</v>
      </c>
      <c r="D58">
        <v>4</v>
      </c>
      <c r="E58">
        <v>1</v>
      </c>
      <c r="F58">
        <v>0</v>
      </c>
      <c r="G58">
        <v>9.3000000000000007</v>
      </c>
      <c r="H58">
        <v>0.96</v>
      </c>
      <c r="I58">
        <v>177</v>
      </c>
      <c r="J58">
        <v>136.69999999999999</v>
      </c>
      <c r="K58">
        <v>3.86</v>
      </c>
      <c r="L58">
        <v>26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29</v>
      </c>
      <c r="B59">
        <v>90</v>
      </c>
      <c r="C59">
        <v>1.02</v>
      </c>
      <c r="D59">
        <v>3</v>
      </c>
      <c r="E59">
        <v>3</v>
      </c>
      <c r="F59">
        <v>1</v>
      </c>
      <c r="G59">
        <v>12.6</v>
      </c>
      <c r="H59">
        <v>0.62</v>
      </c>
      <c r="I59">
        <v>171</v>
      </c>
      <c r="J59">
        <v>134.6</v>
      </c>
      <c r="K59">
        <v>4.49</v>
      </c>
      <c r="L59">
        <v>26</v>
      </c>
      <c r="M59">
        <v>0</v>
      </c>
      <c r="N59">
        <v>1</v>
      </c>
      <c r="O59">
        <v>1</v>
      </c>
      <c r="P59">
        <v>0</v>
      </c>
    </row>
    <row r="60" spans="1:16" x14ac:dyDescent="0.3">
      <c r="A60">
        <v>71</v>
      </c>
      <c r="B60">
        <v>97</v>
      </c>
      <c r="C60">
        <v>1.0249999999999999</v>
      </c>
      <c r="D60">
        <v>0</v>
      </c>
      <c r="E60">
        <v>4</v>
      </c>
      <c r="F60">
        <v>0</v>
      </c>
      <c r="G60">
        <v>12.6</v>
      </c>
      <c r="H60">
        <v>0.5</v>
      </c>
      <c r="I60">
        <v>129</v>
      </c>
      <c r="J60">
        <v>144.9</v>
      </c>
      <c r="K60">
        <v>4.66</v>
      </c>
      <c r="L60">
        <v>28</v>
      </c>
      <c r="M60">
        <v>0</v>
      </c>
      <c r="N60">
        <v>0</v>
      </c>
      <c r="O60">
        <v>1</v>
      </c>
      <c r="P60">
        <v>0</v>
      </c>
    </row>
    <row r="61" spans="1:16" x14ac:dyDescent="0.3">
      <c r="A61">
        <v>67</v>
      </c>
      <c r="B61">
        <v>139</v>
      </c>
      <c r="C61">
        <v>1.0049999999999999</v>
      </c>
      <c r="D61">
        <v>1</v>
      </c>
      <c r="E61">
        <v>4</v>
      </c>
      <c r="F61">
        <v>0</v>
      </c>
      <c r="G61">
        <v>12.8</v>
      </c>
      <c r="H61">
        <v>1.01</v>
      </c>
      <c r="I61">
        <v>99</v>
      </c>
      <c r="J61">
        <v>137.19999999999999</v>
      </c>
      <c r="K61">
        <v>4.75</v>
      </c>
      <c r="L61">
        <v>37</v>
      </c>
      <c r="M61">
        <v>0</v>
      </c>
      <c r="N61">
        <v>1</v>
      </c>
      <c r="O61">
        <v>0</v>
      </c>
      <c r="P61">
        <v>1</v>
      </c>
    </row>
    <row r="62" spans="1:16" x14ac:dyDescent="0.3">
      <c r="A62">
        <v>84</v>
      </c>
      <c r="B62">
        <v>160</v>
      </c>
      <c r="C62">
        <v>1.02</v>
      </c>
      <c r="D62">
        <v>1</v>
      </c>
      <c r="E62">
        <v>5</v>
      </c>
      <c r="F62">
        <v>1</v>
      </c>
      <c r="G62">
        <v>11</v>
      </c>
      <c r="H62">
        <v>2.58</v>
      </c>
      <c r="I62">
        <v>261</v>
      </c>
      <c r="J62">
        <v>144.4</v>
      </c>
      <c r="K62">
        <v>5.62</v>
      </c>
      <c r="L62">
        <v>32</v>
      </c>
      <c r="M62">
        <v>0</v>
      </c>
      <c r="N62">
        <v>0</v>
      </c>
      <c r="O62">
        <v>0</v>
      </c>
      <c r="P62">
        <v>1</v>
      </c>
    </row>
    <row r="63" spans="1:16" x14ac:dyDescent="0.3">
      <c r="A63">
        <v>71</v>
      </c>
      <c r="B63">
        <v>97</v>
      </c>
      <c r="C63">
        <v>1.0049999999999999</v>
      </c>
      <c r="D63">
        <v>4</v>
      </c>
      <c r="E63">
        <v>3</v>
      </c>
      <c r="F63">
        <v>1</v>
      </c>
      <c r="G63">
        <v>14.4</v>
      </c>
      <c r="H63">
        <v>2.95</v>
      </c>
      <c r="I63">
        <v>91</v>
      </c>
      <c r="J63">
        <v>138.30000000000001</v>
      </c>
      <c r="K63">
        <v>4.78</v>
      </c>
      <c r="L63">
        <v>34</v>
      </c>
      <c r="M63">
        <v>0</v>
      </c>
      <c r="N63">
        <v>1</v>
      </c>
      <c r="O63">
        <v>1</v>
      </c>
      <c r="P63">
        <v>1</v>
      </c>
    </row>
    <row r="64" spans="1:16" x14ac:dyDescent="0.3">
      <c r="A64">
        <v>44</v>
      </c>
      <c r="B64">
        <v>110</v>
      </c>
      <c r="C64">
        <v>1.02</v>
      </c>
      <c r="D64">
        <v>0</v>
      </c>
      <c r="E64">
        <v>0</v>
      </c>
      <c r="F64">
        <v>0</v>
      </c>
      <c r="G64">
        <v>14.2</v>
      </c>
      <c r="H64">
        <v>1</v>
      </c>
      <c r="I64">
        <v>145</v>
      </c>
      <c r="J64">
        <v>138.19999999999999</v>
      </c>
      <c r="K64">
        <v>4.8899999999999997</v>
      </c>
      <c r="L64">
        <v>45</v>
      </c>
      <c r="M64">
        <v>0</v>
      </c>
      <c r="N64">
        <v>0</v>
      </c>
      <c r="O64">
        <v>0</v>
      </c>
      <c r="P64">
        <v>1</v>
      </c>
    </row>
    <row r="65" spans="1:16" x14ac:dyDescent="0.3">
      <c r="A65">
        <v>87</v>
      </c>
      <c r="B65">
        <v>173</v>
      </c>
      <c r="C65">
        <v>1.0149999999999999</v>
      </c>
      <c r="D65">
        <v>1</v>
      </c>
      <c r="E65">
        <v>4</v>
      </c>
      <c r="F65">
        <v>1</v>
      </c>
      <c r="G65">
        <v>10.199999999999999</v>
      </c>
      <c r="H65">
        <v>3.01</v>
      </c>
      <c r="I65">
        <v>224</v>
      </c>
      <c r="J65">
        <v>137.6</v>
      </c>
      <c r="K65">
        <v>4.49</v>
      </c>
      <c r="L65">
        <v>28</v>
      </c>
      <c r="M65">
        <v>0</v>
      </c>
      <c r="N65">
        <v>1</v>
      </c>
      <c r="O65">
        <v>1</v>
      </c>
      <c r="P65">
        <v>1</v>
      </c>
    </row>
    <row r="66" spans="1:16" x14ac:dyDescent="0.3">
      <c r="A66">
        <v>47</v>
      </c>
      <c r="B66">
        <v>179</v>
      </c>
      <c r="C66">
        <v>1.0049999999999999</v>
      </c>
      <c r="D66">
        <v>3</v>
      </c>
      <c r="E66">
        <v>3</v>
      </c>
      <c r="F66">
        <v>1</v>
      </c>
      <c r="G66">
        <v>14.6</v>
      </c>
      <c r="H66">
        <v>1.33</v>
      </c>
      <c r="I66">
        <v>100</v>
      </c>
      <c r="J66">
        <v>138</v>
      </c>
      <c r="K66">
        <v>4.37</v>
      </c>
      <c r="L66">
        <v>37</v>
      </c>
      <c r="M66">
        <v>0</v>
      </c>
      <c r="N66">
        <v>1</v>
      </c>
      <c r="O66">
        <v>0</v>
      </c>
      <c r="P66">
        <v>1</v>
      </c>
    </row>
    <row r="67" spans="1:16" x14ac:dyDescent="0.3">
      <c r="A67">
        <v>41</v>
      </c>
      <c r="B67">
        <v>126</v>
      </c>
      <c r="C67">
        <f>MEDIAN(C68:C266)</f>
        <v>1.0149999999999999</v>
      </c>
      <c r="D67">
        <v>4</v>
      </c>
      <c r="E67">
        <v>4</v>
      </c>
      <c r="F67">
        <v>0</v>
      </c>
      <c r="G67">
        <v>17.3</v>
      </c>
      <c r="H67">
        <v>2.88</v>
      </c>
      <c r="I67">
        <v>221</v>
      </c>
      <c r="J67">
        <v>146.6</v>
      </c>
      <c r="K67">
        <v>4.0199999999999996</v>
      </c>
      <c r="L67">
        <v>47</v>
      </c>
      <c r="M67">
        <v>1</v>
      </c>
      <c r="N67">
        <v>0</v>
      </c>
      <c r="O67">
        <v>1</v>
      </c>
      <c r="P67">
        <v>1</v>
      </c>
    </row>
    <row r="68" spans="1:16" x14ac:dyDescent="0.3">
      <c r="A68">
        <v>83</v>
      </c>
      <c r="B68">
        <v>125</v>
      </c>
      <c r="C68">
        <v>1.0049999999999999</v>
      </c>
      <c r="D68">
        <v>3</v>
      </c>
      <c r="E68">
        <v>3</v>
      </c>
      <c r="F68">
        <v>1</v>
      </c>
      <c r="G68">
        <v>13.5</v>
      </c>
      <c r="H68">
        <v>1.3049999999999999</v>
      </c>
      <c r="I68">
        <v>239</v>
      </c>
      <c r="J68">
        <v>126.4</v>
      </c>
      <c r="K68">
        <v>4.76</v>
      </c>
      <c r="L68">
        <v>26</v>
      </c>
      <c r="M68">
        <v>0</v>
      </c>
      <c r="N68">
        <v>0</v>
      </c>
      <c r="O68">
        <v>0</v>
      </c>
      <c r="P68">
        <v>1</v>
      </c>
    </row>
    <row r="69" spans="1:16" x14ac:dyDescent="0.3">
      <c r="A69">
        <v>44</v>
      </c>
      <c r="B69">
        <v>115</v>
      </c>
      <c r="C69">
        <v>1.0149999999999999</v>
      </c>
      <c r="D69">
        <v>5</v>
      </c>
      <c r="E69">
        <v>3</v>
      </c>
      <c r="F69">
        <v>1</v>
      </c>
      <c r="G69">
        <v>12.5</v>
      </c>
      <c r="H69">
        <v>1.42</v>
      </c>
      <c r="I69">
        <v>223</v>
      </c>
      <c r="J69">
        <v>128</v>
      </c>
      <c r="K69">
        <v>4.76</v>
      </c>
      <c r="L69">
        <v>31</v>
      </c>
      <c r="M69">
        <v>1</v>
      </c>
      <c r="N69">
        <v>0</v>
      </c>
      <c r="O69">
        <v>0</v>
      </c>
      <c r="P69">
        <v>1</v>
      </c>
    </row>
    <row r="70" spans="1:16" x14ac:dyDescent="0.3">
      <c r="A70">
        <v>23</v>
      </c>
      <c r="B70">
        <v>141</v>
      </c>
      <c r="C70">
        <v>1.0049999999999999</v>
      </c>
      <c r="D70">
        <v>3</v>
      </c>
      <c r="E70">
        <v>3</v>
      </c>
      <c r="F70">
        <v>0</v>
      </c>
      <c r="G70">
        <v>12.9</v>
      </c>
      <c r="H70">
        <v>1.63</v>
      </c>
      <c r="I70">
        <v>140</v>
      </c>
      <c r="J70">
        <v>135.30000000000001</v>
      </c>
      <c r="K70">
        <v>4.18</v>
      </c>
      <c r="L70">
        <v>26</v>
      </c>
      <c r="M70">
        <v>1</v>
      </c>
      <c r="N70">
        <v>0</v>
      </c>
      <c r="O70">
        <v>1</v>
      </c>
      <c r="P70">
        <v>1</v>
      </c>
    </row>
    <row r="71" spans="1:16" x14ac:dyDescent="0.3">
      <c r="A71">
        <v>51</v>
      </c>
      <c r="B71">
        <v>139</v>
      </c>
      <c r="C71">
        <v>1.0249999999999999</v>
      </c>
      <c r="D71">
        <v>0</v>
      </c>
      <c r="E71">
        <v>0</v>
      </c>
      <c r="F71">
        <v>0</v>
      </c>
      <c r="G71">
        <v>14.4</v>
      </c>
      <c r="H71">
        <v>4.16</v>
      </c>
      <c r="I71">
        <v>74</v>
      </c>
      <c r="J71">
        <v>138.1</v>
      </c>
      <c r="K71">
        <v>3.88</v>
      </c>
      <c r="L71">
        <v>29</v>
      </c>
      <c r="M71">
        <v>1</v>
      </c>
      <c r="N71">
        <v>0</v>
      </c>
      <c r="O71">
        <v>1</v>
      </c>
      <c r="P71">
        <v>1</v>
      </c>
    </row>
    <row r="72" spans="1:16" x14ac:dyDescent="0.3">
      <c r="A72">
        <v>75</v>
      </c>
      <c r="B72">
        <v>109</v>
      </c>
      <c r="C72">
        <v>1.02</v>
      </c>
      <c r="D72">
        <v>5</v>
      </c>
      <c r="E72">
        <v>2</v>
      </c>
      <c r="F72">
        <v>1</v>
      </c>
      <c r="G72">
        <v>9.6999999999999993</v>
      </c>
      <c r="H72">
        <v>2.0699999999999998</v>
      </c>
      <c r="I72">
        <v>274</v>
      </c>
      <c r="J72">
        <v>141.5</v>
      </c>
      <c r="K72">
        <v>5.89</v>
      </c>
      <c r="L72">
        <v>33</v>
      </c>
      <c r="M72">
        <v>1</v>
      </c>
      <c r="N72">
        <v>0</v>
      </c>
      <c r="O72">
        <v>0</v>
      </c>
      <c r="P72">
        <v>1</v>
      </c>
    </row>
    <row r="73" spans="1:16" x14ac:dyDescent="0.3">
      <c r="A73">
        <v>31</v>
      </c>
      <c r="B73">
        <v>82</v>
      </c>
      <c r="C73">
        <v>1.0249999999999999</v>
      </c>
      <c r="D73">
        <v>3</v>
      </c>
      <c r="E73">
        <v>1</v>
      </c>
      <c r="F73">
        <v>0</v>
      </c>
      <c r="G73">
        <v>13.5</v>
      </c>
      <c r="H73">
        <v>0.66</v>
      </c>
      <c r="I73">
        <v>194.5</v>
      </c>
      <c r="J73">
        <v>138</v>
      </c>
      <c r="K73">
        <v>4.7</v>
      </c>
      <c r="L73">
        <v>37</v>
      </c>
      <c r="M73">
        <v>0</v>
      </c>
      <c r="N73">
        <v>1</v>
      </c>
      <c r="O73">
        <v>0</v>
      </c>
      <c r="P73">
        <v>1</v>
      </c>
    </row>
    <row r="74" spans="1:16" x14ac:dyDescent="0.3">
      <c r="A74">
        <v>51</v>
      </c>
      <c r="B74">
        <v>95</v>
      </c>
      <c r="C74">
        <v>1.0149999999999999</v>
      </c>
      <c r="D74">
        <v>3</v>
      </c>
      <c r="E74">
        <v>0</v>
      </c>
      <c r="F74">
        <v>1</v>
      </c>
      <c r="G74">
        <v>12.4</v>
      </c>
      <c r="H74">
        <v>2.17</v>
      </c>
      <c r="I74">
        <v>255</v>
      </c>
      <c r="J74">
        <v>136.1</v>
      </c>
      <c r="K74">
        <v>4.0599999999999996</v>
      </c>
      <c r="L74">
        <v>20</v>
      </c>
      <c r="M74">
        <v>1</v>
      </c>
      <c r="N74">
        <v>0</v>
      </c>
      <c r="O74">
        <v>1</v>
      </c>
      <c r="P74">
        <v>1</v>
      </c>
    </row>
    <row r="75" spans="1:16" x14ac:dyDescent="0.3">
      <c r="A75">
        <v>27</v>
      </c>
      <c r="B75">
        <v>176</v>
      </c>
      <c r="C75">
        <v>1.0149999999999999</v>
      </c>
      <c r="D75">
        <v>0</v>
      </c>
      <c r="E75">
        <v>0</v>
      </c>
      <c r="F75">
        <v>1</v>
      </c>
      <c r="G75">
        <v>16.899999999999999</v>
      </c>
      <c r="H75">
        <v>0.97</v>
      </c>
      <c r="I75">
        <v>115</v>
      </c>
      <c r="J75">
        <v>143.1</v>
      </c>
      <c r="K75">
        <v>5.05</v>
      </c>
      <c r="L75">
        <v>35</v>
      </c>
      <c r="M75">
        <v>0</v>
      </c>
      <c r="N75">
        <v>0</v>
      </c>
      <c r="O75">
        <v>1</v>
      </c>
      <c r="P75">
        <v>1</v>
      </c>
    </row>
    <row r="76" spans="1:16" x14ac:dyDescent="0.3">
      <c r="A76">
        <v>54</v>
      </c>
      <c r="B76">
        <v>122</v>
      </c>
      <c r="C76">
        <v>1.02</v>
      </c>
      <c r="D76">
        <v>3</v>
      </c>
      <c r="E76">
        <v>4</v>
      </c>
      <c r="F76">
        <v>0</v>
      </c>
      <c r="G76">
        <v>13.15</v>
      </c>
      <c r="H76">
        <v>1.3049999999999999</v>
      </c>
      <c r="I76">
        <v>194.5</v>
      </c>
      <c r="J76">
        <v>143.19999999999999</v>
      </c>
      <c r="K76">
        <v>4.49</v>
      </c>
      <c r="L76">
        <v>45</v>
      </c>
      <c r="M76">
        <v>0</v>
      </c>
      <c r="N76">
        <v>0</v>
      </c>
      <c r="O76">
        <v>1</v>
      </c>
      <c r="P76">
        <v>1</v>
      </c>
    </row>
    <row r="77" spans="1:16" x14ac:dyDescent="0.3">
      <c r="A77">
        <v>54</v>
      </c>
      <c r="B77">
        <v>128</v>
      </c>
      <c r="C77">
        <v>1.02</v>
      </c>
      <c r="D77">
        <v>4</v>
      </c>
      <c r="E77">
        <v>3</v>
      </c>
      <c r="F77">
        <v>1</v>
      </c>
      <c r="G77">
        <v>16.5</v>
      </c>
      <c r="H77">
        <v>2.12</v>
      </c>
      <c r="I77">
        <v>249</v>
      </c>
      <c r="J77">
        <v>138.9</v>
      </c>
      <c r="K77">
        <v>4.3499999999999996</v>
      </c>
      <c r="L77">
        <v>30</v>
      </c>
      <c r="M77">
        <v>0</v>
      </c>
      <c r="N77">
        <v>1</v>
      </c>
      <c r="O77">
        <v>1</v>
      </c>
      <c r="P77">
        <v>1</v>
      </c>
    </row>
    <row r="78" spans="1:16" x14ac:dyDescent="0.3">
      <c r="A78">
        <v>41</v>
      </c>
      <c r="B78">
        <v>126</v>
      </c>
      <c r="C78">
        <v>1.0249999999999999</v>
      </c>
      <c r="D78">
        <v>3</v>
      </c>
      <c r="E78">
        <v>3</v>
      </c>
      <c r="F78">
        <v>1</v>
      </c>
      <c r="G78">
        <v>11</v>
      </c>
      <c r="H78">
        <v>1.33</v>
      </c>
      <c r="I78">
        <v>287</v>
      </c>
      <c r="J78">
        <v>142.80000000000001</v>
      </c>
      <c r="K78">
        <v>4.84</v>
      </c>
      <c r="L78">
        <v>50</v>
      </c>
      <c r="M78">
        <v>0</v>
      </c>
      <c r="N78">
        <v>1</v>
      </c>
      <c r="O78">
        <v>0</v>
      </c>
      <c r="P78">
        <v>1</v>
      </c>
    </row>
    <row r="79" spans="1:16" x14ac:dyDescent="0.3">
      <c r="A79">
        <v>34</v>
      </c>
      <c r="B79">
        <v>159</v>
      </c>
      <c r="C79">
        <v>1.0049999999999999</v>
      </c>
      <c r="D79">
        <v>3</v>
      </c>
      <c r="E79">
        <v>4</v>
      </c>
      <c r="F79">
        <v>1</v>
      </c>
      <c r="G79">
        <v>14.4</v>
      </c>
      <c r="H79">
        <v>1.55</v>
      </c>
      <c r="I79">
        <v>268</v>
      </c>
      <c r="J79">
        <v>139.4</v>
      </c>
      <c r="K79">
        <v>3.72</v>
      </c>
      <c r="L79">
        <v>33</v>
      </c>
      <c r="M79">
        <v>0</v>
      </c>
      <c r="N79">
        <v>1</v>
      </c>
      <c r="O79">
        <v>1</v>
      </c>
      <c r="P79">
        <v>1</v>
      </c>
    </row>
    <row r="80" spans="1:16" x14ac:dyDescent="0.3">
      <c r="A80">
        <v>58</v>
      </c>
      <c r="B80">
        <v>86</v>
      </c>
      <c r="C80">
        <v>1.02</v>
      </c>
      <c r="D80">
        <v>3</v>
      </c>
      <c r="E80">
        <v>3</v>
      </c>
      <c r="F80">
        <v>0</v>
      </c>
      <c r="G80">
        <v>13.8</v>
      </c>
      <c r="H80">
        <v>1.31</v>
      </c>
      <c r="I80">
        <v>194.5</v>
      </c>
      <c r="J80">
        <v>135.19999999999999</v>
      </c>
      <c r="K80">
        <v>4.71</v>
      </c>
      <c r="L80">
        <v>52</v>
      </c>
      <c r="M80">
        <v>0</v>
      </c>
      <c r="N80">
        <v>0</v>
      </c>
      <c r="O80">
        <v>0</v>
      </c>
      <c r="P80">
        <v>1</v>
      </c>
    </row>
    <row r="81" spans="1:16" x14ac:dyDescent="0.3">
      <c r="A81">
        <v>66</v>
      </c>
      <c r="B81">
        <v>88</v>
      </c>
      <c r="C81">
        <v>1.0049999999999999</v>
      </c>
      <c r="D81">
        <v>5</v>
      </c>
      <c r="E81">
        <v>3</v>
      </c>
      <c r="F81">
        <v>1</v>
      </c>
      <c r="G81">
        <v>11.5</v>
      </c>
      <c r="H81">
        <v>1.6</v>
      </c>
      <c r="I81">
        <v>126</v>
      </c>
      <c r="J81">
        <v>141.5</v>
      </c>
      <c r="K81">
        <v>5.65</v>
      </c>
      <c r="L81">
        <v>28</v>
      </c>
      <c r="M81">
        <v>1</v>
      </c>
      <c r="N81">
        <v>0</v>
      </c>
      <c r="O81">
        <v>1</v>
      </c>
      <c r="P81">
        <v>1</v>
      </c>
    </row>
    <row r="82" spans="1:16" x14ac:dyDescent="0.3">
      <c r="A82">
        <v>85</v>
      </c>
      <c r="B82">
        <v>126</v>
      </c>
      <c r="C82">
        <v>1.01</v>
      </c>
      <c r="D82">
        <v>4</v>
      </c>
      <c r="E82">
        <v>0</v>
      </c>
      <c r="F82">
        <v>1</v>
      </c>
      <c r="G82">
        <v>13.6</v>
      </c>
      <c r="H82">
        <v>1.68</v>
      </c>
      <c r="I82">
        <v>280</v>
      </c>
      <c r="J82">
        <v>138.6</v>
      </c>
      <c r="K82">
        <v>4.78</v>
      </c>
      <c r="L82">
        <v>39</v>
      </c>
      <c r="M82">
        <v>1</v>
      </c>
      <c r="N82">
        <v>1</v>
      </c>
      <c r="O82">
        <v>0</v>
      </c>
      <c r="P82">
        <v>1</v>
      </c>
    </row>
    <row r="83" spans="1:16" x14ac:dyDescent="0.3">
      <c r="A83">
        <v>49</v>
      </c>
      <c r="B83">
        <v>129</v>
      </c>
      <c r="C83">
        <f>MEDIAN(C84:C282)</f>
        <v>1.0149999999999999</v>
      </c>
      <c r="D83">
        <v>0</v>
      </c>
      <c r="E83">
        <v>5</v>
      </c>
      <c r="F83">
        <v>1</v>
      </c>
      <c r="G83">
        <v>15.6</v>
      </c>
      <c r="H83">
        <v>1.3049999999999999</v>
      </c>
      <c r="I83">
        <v>224</v>
      </c>
      <c r="J83">
        <v>138</v>
      </c>
      <c r="K83">
        <v>4.2699999999999996</v>
      </c>
      <c r="L83">
        <v>47</v>
      </c>
      <c r="M83">
        <v>0</v>
      </c>
      <c r="N83">
        <v>1</v>
      </c>
      <c r="O83">
        <v>1</v>
      </c>
      <c r="P83">
        <v>0</v>
      </c>
    </row>
    <row r="84" spans="1:16" x14ac:dyDescent="0.3">
      <c r="A84">
        <v>29</v>
      </c>
      <c r="B84">
        <v>147</v>
      </c>
      <c r="C84">
        <v>1.01</v>
      </c>
      <c r="D84">
        <v>5</v>
      </c>
      <c r="E84">
        <v>2</v>
      </c>
      <c r="F84">
        <v>1</v>
      </c>
      <c r="G84">
        <v>12.6</v>
      </c>
      <c r="H84">
        <v>1.3049999999999999</v>
      </c>
      <c r="I84">
        <v>109</v>
      </c>
      <c r="J84">
        <v>145.4</v>
      </c>
      <c r="K84">
        <v>4.2</v>
      </c>
      <c r="L84">
        <v>37</v>
      </c>
      <c r="M84">
        <v>1</v>
      </c>
      <c r="N84">
        <v>0</v>
      </c>
      <c r="O84">
        <v>1</v>
      </c>
      <c r="P84">
        <v>1</v>
      </c>
    </row>
    <row r="85" spans="1:16" x14ac:dyDescent="0.3">
      <c r="A85">
        <v>77</v>
      </c>
      <c r="B85">
        <v>129</v>
      </c>
      <c r="C85">
        <v>1.02</v>
      </c>
      <c r="D85">
        <v>5</v>
      </c>
      <c r="E85">
        <v>0</v>
      </c>
      <c r="F85">
        <v>1</v>
      </c>
      <c r="G85">
        <v>9.8000000000000007</v>
      </c>
      <c r="H85">
        <v>0.42</v>
      </c>
      <c r="I85">
        <v>99</v>
      </c>
      <c r="J85">
        <v>138</v>
      </c>
      <c r="K85">
        <v>4.49</v>
      </c>
      <c r="L85">
        <v>53</v>
      </c>
      <c r="M85">
        <v>0</v>
      </c>
      <c r="N85">
        <v>0</v>
      </c>
      <c r="O85">
        <v>0</v>
      </c>
      <c r="P85">
        <v>1</v>
      </c>
    </row>
    <row r="86" spans="1:16" x14ac:dyDescent="0.3">
      <c r="A86">
        <v>63</v>
      </c>
      <c r="B86">
        <v>124</v>
      </c>
      <c r="C86">
        <v>1.0149999999999999</v>
      </c>
      <c r="D86">
        <v>3</v>
      </c>
      <c r="E86">
        <v>4</v>
      </c>
      <c r="F86">
        <v>0</v>
      </c>
      <c r="G86">
        <v>13.2</v>
      </c>
      <c r="H86">
        <v>0.4</v>
      </c>
      <c r="I86">
        <v>271</v>
      </c>
      <c r="J86">
        <v>130.9</v>
      </c>
      <c r="K86">
        <v>4.3499999999999996</v>
      </c>
      <c r="L86">
        <v>33</v>
      </c>
      <c r="M86">
        <v>0</v>
      </c>
      <c r="N86">
        <v>0</v>
      </c>
      <c r="O86">
        <v>1</v>
      </c>
      <c r="P86">
        <v>0</v>
      </c>
    </row>
    <row r="87" spans="1:16" x14ac:dyDescent="0.3">
      <c r="A87">
        <v>68</v>
      </c>
      <c r="B87">
        <v>174</v>
      </c>
      <c r="C87">
        <v>1.01</v>
      </c>
      <c r="D87">
        <v>4</v>
      </c>
      <c r="E87">
        <v>4</v>
      </c>
      <c r="F87">
        <v>1</v>
      </c>
      <c r="G87">
        <v>11.4</v>
      </c>
      <c r="H87">
        <v>1.25</v>
      </c>
      <c r="I87">
        <v>133</v>
      </c>
      <c r="J87">
        <v>132.1</v>
      </c>
      <c r="K87">
        <v>4.2699999999999996</v>
      </c>
      <c r="L87">
        <v>37</v>
      </c>
      <c r="M87">
        <v>1</v>
      </c>
      <c r="N87">
        <v>1</v>
      </c>
      <c r="O87">
        <v>0</v>
      </c>
      <c r="P87">
        <v>1</v>
      </c>
    </row>
    <row r="88" spans="1:16" x14ac:dyDescent="0.3">
      <c r="A88">
        <v>54</v>
      </c>
      <c r="B88">
        <v>96</v>
      </c>
      <c r="C88">
        <v>1.01</v>
      </c>
      <c r="D88">
        <v>2</v>
      </c>
      <c r="E88">
        <v>0</v>
      </c>
      <c r="F88">
        <v>1</v>
      </c>
      <c r="G88">
        <v>12.5</v>
      </c>
      <c r="H88">
        <v>1.38</v>
      </c>
      <c r="I88">
        <v>246</v>
      </c>
      <c r="J88">
        <v>136.19999999999999</v>
      </c>
      <c r="K88">
        <v>5.05</v>
      </c>
      <c r="L88">
        <v>37</v>
      </c>
      <c r="M88">
        <v>1</v>
      </c>
      <c r="N88">
        <v>0</v>
      </c>
      <c r="O88">
        <v>0</v>
      </c>
      <c r="P88">
        <v>1</v>
      </c>
    </row>
    <row r="89" spans="1:16" x14ac:dyDescent="0.3">
      <c r="A89">
        <v>40</v>
      </c>
      <c r="B89">
        <v>137</v>
      </c>
      <c r="C89">
        <v>1.0149999999999999</v>
      </c>
      <c r="D89">
        <v>3</v>
      </c>
      <c r="E89">
        <v>1</v>
      </c>
      <c r="F89">
        <v>1</v>
      </c>
      <c r="G89">
        <v>13</v>
      </c>
      <c r="H89">
        <v>0.68</v>
      </c>
      <c r="I89">
        <v>102</v>
      </c>
      <c r="J89">
        <v>136.69999999999999</v>
      </c>
      <c r="K89">
        <v>3.46</v>
      </c>
      <c r="L89">
        <v>43</v>
      </c>
      <c r="M89">
        <v>0</v>
      </c>
      <c r="N89">
        <v>1</v>
      </c>
      <c r="O89">
        <v>0</v>
      </c>
      <c r="P89">
        <v>0</v>
      </c>
    </row>
    <row r="90" spans="1:16" x14ac:dyDescent="0.3">
      <c r="A90">
        <v>73</v>
      </c>
      <c r="B90">
        <v>134</v>
      </c>
      <c r="C90">
        <v>1.02</v>
      </c>
      <c r="D90">
        <v>2</v>
      </c>
      <c r="E90">
        <v>0</v>
      </c>
      <c r="F90">
        <v>1</v>
      </c>
      <c r="G90">
        <v>9.8000000000000007</v>
      </c>
      <c r="H90">
        <v>1.3049999999999999</v>
      </c>
      <c r="I90">
        <v>194.5</v>
      </c>
      <c r="J90">
        <v>130.5</v>
      </c>
      <c r="K90">
        <v>5.0199999999999996</v>
      </c>
      <c r="L90">
        <v>20</v>
      </c>
      <c r="M90">
        <v>0</v>
      </c>
      <c r="N90">
        <v>1</v>
      </c>
      <c r="O90">
        <v>1</v>
      </c>
      <c r="P90">
        <v>1</v>
      </c>
    </row>
    <row r="91" spans="1:16" x14ac:dyDescent="0.3">
      <c r="A91">
        <v>77</v>
      </c>
      <c r="B91">
        <v>127</v>
      </c>
      <c r="C91">
        <v>1.02</v>
      </c>
      <c r="D91">
        <v>4</v>
      </c>
      <c r="E91">
        <v>1</v>
      </c>
      <c r="F91">
        <v>0</v>
      </c>
      <c r="G91">
        <v>10</v>
      </c>
      <c r="H91">
        <v>0.4</v>
      </c>
      <c r="I91">
        <v>135</v>
      </c>
      <c r="J91">
        <v>133.1</v>
      </c>
      <c r="K91">
        <v>4.2699999999999996</v>
      </c>
      <c r="L91">
        <v>51</v>
      </c>
      <c r="M91">
        <v>0</v>
      </c>
      <c r="N91">
        <v>1</v>
      </c>
      <c r="O91">
        <v>0</v>
      </c>
      <c r="P91">
        <v>1</v>
      </c>
    </row>
    <row r="92" spans="1:16" x14ac:dyDescent="0.3">
      <c r="A92">
        <v>49</v>
      </c>
      <c r="B92">
        <v>161</v>
      </c>
      <c r="C92">
        <v>1.0249999999999999</v>
      </c>
      <c r="D92">
        <v>5</v>
      </c>
      <c r="E92">
        <v>0</v>
      </c>
      <c r="F92">
        <v>1</v>
      </c>
      <c r="G92">
        <v>14.2</v>
      </c>
      <c r="H92">
        <v>0.93</v>
      </c>
      <c r="I92">
        <v>134</v>
      </c>
      <c r="J92">
        <v>133.69999999999999</v>
      </c>
      <c r="K92">
        <v>4.7300000000000004</v>
      </c>
      <c r="L92">
        <v>42</v>
      </c>
      <c r="M92">
        <v>0</v>
      </c>
      <c r="N92">
        <v>1</v>
      </c>
      <c r="O92">
        <v>1</v>
      </c>
      <c r="P92">
        <v>0</v>
      </c>
    </row>
    <row r="93" spans="1:16" x14ac:dyDescent="0.3">
      <c r="A93">
        <v>75</v>
      </c>
      <c r="B93">
        <v>106</v>
      </c>
      <c r="C93">
        <v>1.0249999999999999</v>
      </c>
      <c r="D93">
        <v>4</v>
      </c>
      <c r="E93">
        <v>4</v>
      </c>
      <c r="F93">
        <v>0</v>
      </c>
      <c r="G93">
        <v>12.2</v>
      </c>
      <c r="H93">
        <v>0.77</v>
      </c>
      <c r="I93">
        <v>194.5</v>
      </c>
      <c r="J93">
        <v>150.30000000000001</v>
      </c>
      <c r="K93">
        <v>3.82</v>
      </c>
      <c r="L93">
        <v>55</v>
      </c>
      <c r="M93">
        <v>0</v>
      </c>
      <c r="N93">
        <v>0</v>
      </c>
      <c r="O93">
        <v>1</v>
      </c>
      <c r="P93">
        <v>1</v>
      </c>
    </row>
    <row r="94" spans="1:16" x14ac:dyDescent="0.3">
      <c r="A94">
        <v>78</v>
      </c>
      <c r="B94">
        <v>176</v>
      </c>
      <c r="C94">
        <v>1.02</v>
      </c>
      <c r="D94">
        <v>5</v>
      </c>
      <c r="E94">
        <v>3</v>
      </c>
      <c r="F94">
        <v>1</v>
      </c>
      <c r="G94">
        <v>8.1</v>
      </c>
      <c r="H94">
        <v>1.3049999999999999</v>
      </c>
      <c r="I94">
        <v>281</v>
      </c>
      <c r="J94">
        <v>147</v>
      </c>
      <c r="K94">
        <v>5.3</v>
      </c>
      <c r="L94">
        <v>36</v>
      </c>
      <c r="M94">
        <v>1</v>
      </c>
      <c r="N94">
        <v>1</v>
      </c>
      <c r="O94">
        <v>1</v>
      </c>
      <c r="P94">
        <v>1</v>
      </c>
    </row>
    <row r="95" spans="1:16" x14ac:dyDescent="0.3">
      <c r="A95">
        <v>45</v>
      </c>
      <c r="B95">
        <v>113</v>
      </c>
      <c r="C95">
        <f>MEDIAN(C96:C294)</f>
        <v>1.0149999999999999</v>
      </c>
      <c r="D95">
        <v>5</v>
      </c>
      <c r="E95">
        <v>5</v>
      </c>
      <c r="F95">
        <v>0</v>
      </c>
      <c r="G95">
        <v>14.8</v>
      </c>
      <c r="H95">
        <v>1.55</v>
      </c>
      <c r="I95">
        <v>280</v>
      </c>
      <c r="J95">
        <v>135.9</v>
      </c>
      <c r="K95">
        <v>5.25</v>
      </c>
      <c r="L95">
        <v>42</v>
      </c>
      <c r="M95">
        <v>1</v>
      </c>
      <c r="N95">
        <v>0</v>
      </c>
      <c r="O95">
        <v>1</v>
      </c>
      <c r="P95">
        <v>1</v>
      </c>
    </row>
    <row r="96" spans="1:16" x14ac:dyDescent="0.3">
      <c r="A96">
        <v>82</v>
      </c>
      <c r="B96">
        <v>135</v>
      </c>
      <c r="C96">
        <v>1.01</v>
      </c>
      <c r="D96">
        <v>0</v>
      </c>
      <c r="E96">
        <v>4</v>
      </c>
      <c r="F96">
        <v>0</v>
      </c>
      <c r="G96">
        <v>13.7</v>
      </c>
      <c r="H96">
        <v>0.4</v>
      </c>
      <c r="I96">
        <v>241</v>
      </c>
      <c r="J96">
        <v>136.19999999999999</v>
      </c>
      <c r="K96">
        <v>5.08</v>
      </c>
      <c r="L96">
        <v>35</v>
      </c>
      <c r="M96">
        <v>0</v>
      </c>
      <c r="N96">
        <v>0</v>
      </c>
      <c r="O96">
        <v>0</v>
      </c>
      <c r="P96">
        <v>1</v>
      </c>
    </row>
    <row r="97" spans="1:16" x14ac:dyDescent="0.3">
      <c r="A97">
        <v>54</v>
      </c>
      <c r="B97">
        <v>132</v>
      </c>
      <c r="C97">
        <v>1.0149999999999999</v>
      </c>
      <c r="D97">
        <v>1</v>
      </c>
      <c r="E97">
        <v>3</v>
      </c>
      <c r="F97">
        <v>0</v>
      </c>
      <c r="G97">
        <v>13.15</v>
      </c>
      <c r="H97">
        <v>1.95</v>
      </c>
      <c r="I97">
        <v>116</v>
      </c>
      <c r="J97">
        <v>138</v>
      </c>
      <c r="K97">
        <v>3.59</v>
      </c>
      <c r="L97">
        <v>52</v>
      </c>
      <c r="M97">
        <v>1</v>
      </c>
      <c r="N97">
        <v>0</v>
      </c>
      <c r="O97">
        <v>1</v>
      </c>
      <c r="P97">
        <v>1</v>
      </c>
    </row>
    <row r="98" spans="1:16" x14ac:dyDescent="0.3">
      <c r="A98">
        <v>35</v>
      </c>
      <c r="B98">
        <v>165</v>
      </c>
      <c r="C98">
        <v>1.0049999999999999</v>
      </c>
      <c r="D98">
        <v>4</v>
      </c>
      <c r="E98">
        <v>3</v>
      </c>
      <c r="F98">
        <v>1</v>
      </c>
      <c r="G98">
        <v>10.6</v>
      </c>
      <c r="H98">
        <v>1.36</v>
      </c>
      <c r="I98">
        <v>194.5</v>
      </c>
      <c r="J98">
        <v>128.5</v>
      </c>
      <c r="K98">
        <v>5</v>
      </c>
      <c r="L98">
        <v>49</v>
      </c>
      <c r="M98">
        <v>0</v>
      </c>
      <c r="N98">
        <v>0</v>
      </c>
      <c r="O98">
        <v>0</v>
      </c>
      <c r="P98">
        <v>1</v>
      </c>
    </row>
    <row r="99" spans="1:16" x14ac:dyDescent="0.3">
      <c r="A99">
        <v>67</v>
      </c>
      <c r="B99">
        <v>124</v>
      </c>
      <c r="C99">
        <v>1.01</v>
      </c>
      <c r="D99">
        <v>3</v>
      </c>
      <c r="E99">
        <v>0</v>
      </c>
      <c r="F99">
        <v>1</v>
      </c>
      <c r="G99">
        <v>14.9</v>
      </c>
      <c r="H99">
        <v>0.4</v>
      </c>
      <c r="I99">
        <v>195</v>
      </c>
      <c r="J99">
        <v>137.4</v>
      </c>
      <c r="K99">
        <v>4.74</v>
      </c>
      <c r="L99">
        <v>52</v>
      </c>
      <c r="M99">
        <v>0</v>
      </c>
      <c r="N99">
        <v>0</v>
      </c>
      <c r="O99">
        <v>1</v>
      </c>
      <c r="P99">
        <v>1</v>
      </c>
    </row>
    <row r="100" spans="1:16" x14ac:dyDescent="0.3">
      <c r="A100">
        <v>63</v>
      </c>
      <c r="B100">
        <v>108</v>
      </c>
      <c r="C100">
        <v>1.0249999999999999</v>
      </c>
      <c r="D100">
        <v>0</v>
      </c>
      <c r="E100">
        <v>0</v>
      </c>
      <c r="F100">
        <v>0</v>
      </c>
      <c r="G100">
        <v>13.9</v>
      </c>
      <c r="H100">
        <v>1.3049999999999999</v>
      </c>
      <c r="I100">
        <v>196</v>
      </c>
      <c r="J100">
        <v>133</v>
      </c>
      <c r="K100">
        <v>3.54</v>
      </c>
      <c r="L100">
        <v>38</v>
      </c>
      <c r="M100">
        <v>0</v>
      </c>
      <c r="N100">
        <v>0</v>
      </c>
      <c r="O100">
        <v>1</v>
      </c>
      <c r="P100">
        <v>1</v>
      </c>
    </row>
    <row r="101" spans="1:16" x14ac:dyDescent="0.3">
      <c r="A101">
        <v>28</v>
      </c>
      <c r="B101">
        <v>82</v>
      </c>
      <c r="C101">
        <v>1.0149999999999999</v>
      </c>
      <c r="D101">
        <v>0</v>
      </c>
      <c r="E101">
        <v>3</v>
      </c>
      <c r="F101">
        <v>1</v>
      </c>
      <c r="G101">
        <v>18</v>
      </c>
      <c r="H101">
        <v>1.29</v>
      </c>
      <c r="I101">
        <v>232</v>
      </c>
      <c r="J101">
        <v>137.6</v>
      </c>
      <c r="K101">
        <v>4.49</v>
      </c>
      <c r="L101">
        <v>48</v>
      </c>
      <c r="M101">
        <v>1</v>
      </c>
      <c r="N101">
        <v>0</v>
      </c>
      <c r="O101">
        <v>1</v>
      </c>
      <c r="P101">
        <v>0</v>
      </c>
    </row>
    <row r="102" spans="1:16" x14ac:dyDescent="0.3">
      <c r="A102">
        <v>77</v>
      </c>
      <c r="B102">
        <v>116</v>
      </c>
      <c r="C102">
        <v>1.0049999999999999</v>
      </c>
      <c r="D102">
        <v>3</v>
      </c>
      <c r="E102">
        <v>0</v>
      </c>
      <c r="F102">
        <v>0</v>
      </c>
      <c r="G102">
        <v>14</v>
      </c>
      <c r="H102">
        <v>1.1000000000000001</v>
      </c>
      <c r="I102">
        <v>247</v>
      </c>
      <c r="J102">
        <v>130</v>
      </c>
      <c r="K102">
        <v>4.72</v>
      </c>
      <c r="L102">
        <v>32</v>
      </c>
      <c r="M102">
        <v>1</v>
      </c>
      <c r="N102">
        <v>0</v>
      </c>
      <c r="O102">
        <v>1</v>
      </c>
      <c r="P102">
        <v>1</v>
      </c>
    </row>
    <row r="103" spans="1:16" x14ac:dyDescent="0.3">
      <c r="A103">
        <v>32</v>
      </c>
      <c r="B103">
        <v>163</v>
      </c>
      <c r="C103">
        <v>1.02</v>
      </c>
      <c r="D103">
        <v>3</v>
      </c>
      <c r="E103">
        <v>0</v>
      </c>
      <c r="F103">
        <v>0</v>
      </c>
      <c r="G103">
        <v>14</v>
      </c>
      <c r="H103">
        <v>1.21</v>
      </c>
      <c r="I103">
        <v>290</v>
      </c>
      <c r="J103">
        <v>134.19999999999999</v>
      </c>
      <c r="K103">
        <v>4.83</v>
      </c>
      <c r="L103">
        <v>36</v>
      </c>
      <c r="M103">
        <v>1</v>
      </c>
      <c r="N103">
        <v>0</v>
      </c>
      <c r="O103">
        <v>1</v>
      </c>
      <c r="P103">
        <v>1</v>
      </c>
    </row>
    <row r="104" spans="1:16" x14ac:dyDescent="0.3">
      <c r="A104">
        <v>75</v>
      </c>
      <c r="B104">
        <v>81</v>
      </c>
      <c r="C104">
        <v>1.0249999999999999</v>
      </c>
      <c r="D104">
        <v>1</v>
      </c>
      <c r="E104">
        <v>1</v>
      </c>
      <c r="F104">
        <v>1</v>
      </c>
      <c r="G104">
        <v>12.9</v>
      </c>
      <c r="H104">
        <v>1.27</v>
      </c>
      <c r="I104">
        <v>204</v>
      </c>
      <c r="J104">
        <v>138.69999999999999</v>
      </c>
      <c r="K104">
        <v>4.6100000000000003</v>
      </c>
      <c r="L104">
        <v>47</v>
      </c>
      <c r="M104">
        <v>0</v>
      </c>
      <c r="N104">
        <v>0</v>
      </c>
      <c r="O104">
        <v>0</v>
      </c>
      <c r="P104">
        <v>1</v>
      </c>
    </row>
    <row r="105" spans="1:16" x14ac:dyDescent="0.3">
      <c r="A105">
        <v>18</v>
      </c>
      <c r="B105">
        <v>126</v>
      </c>
      <c r="C105">
        <v>1.0249999999999999</v>
      </c>
      <c r="D105">
        <v>1</v>
      </c>
      <c r="E105">
        <v>5</v>
      </c>
      <c r="F105">
        <v>0</v>
      </c>
      <c r="G105">
        <v>14.8</v>
      </c>
      <c r="H105">
        <v>1.5</v>
      </c>
      <c r="I105">
        <v>210</v>
      </c>
      <c r="J105">
        <v>139.80000000000001</v>
      </c>
      <c r="K105">
        <v>4.67</v>
      </c>
      <c r="L105">
        <v>22</v>
      </c>
      <c r="M105">
        <v>1</v>
      </c>
      <c r="N105">
        <v>1</v>
      </c>
      <c r="O105">
        <v>1</v>
      </c>
      <c r="P105">
        <v>1</v>
      </c>
    </row>
    <row r="106" spans="1:16" x14ac:dyDescent="0.3">
      <c r="A106">
        <v>75</v>
      </c>
      <c r="B106">
        <v>134</v>
      </c>
      <c r="C106">
        <v>1.01</v>
      </c>
      <c r="D106">
        <v>0</v>
      </c>
      <c r="E106">
        <v>2</v>
      </c>
      <c r="F106">
        <v>0</v>
      </c>
      <c r="G106">
        <v>14.5</v>
      </c>
      <c r="H106">
        <v>2.15</v>
      </c>
      <c r="I106">
        <v>242</v>
      </c>
      <c r="J106">
        <v>140.1</v>
      </c>
      <c r="K106">
        <v>5.38</v>
      </c>
      <c r="L106">
        <v>45</v>
      </c>
      <c r="M106">
        <v>0</v>
      </c>
      <c r="N106">
        <v>0</v>
      </c>
      <c r="O106">
        <v>0</v>
      </c>
      <c r="P106">
        <v>1</v>
      </c>
    </row>
    <row r="107" spans="1:16" x14ac:dyDescent="0.3">
      <c r="A107">
        <v>74</v>
      </c>
      <c r="B107">
        <v>94</v>
      </c>
      <c r="C107">
        <v>1.0149999999999999</v>
      </c>
      <c r="D107">
        <v>3</v>
      </c>
      <c r="E107">
        <v>4</v>
      </c>
      <c r="F107">
        <v>1</v>
      </c>
      <c r="G107">
        <v>15.7</v>
      </c>
      <c r="H107">
        <v>0.4</v>
      </c>
      <c r="I107">
        <v>128</v>
      </c>
      <c r="J107">
        <v>138</v>
      </c>
      <c r="K107">
        <v>5.24</v>
      </c>
      <c r="L107">
        <v>20</v>
      </c>
      <c r="M107">
        <v>0</v>
      </c>
      <c r="N107">
        <v>0</v>
      </c>
      <c r="O107">
        <v>0</v>
      </c>
      <c r="P107">
        <v>1</v>
      </c>
    </row>
    <row r="108" spans="1:16" x14ac:dyDescent="0.3">
      <c r="A108">
        <v>74</v>
      </c>
      <c r="B108">
        <v>110</v>
      </c>
      <c r="C108">
        <f>MEDIAN(C109:C307)</f>
        <v>1.0149999999999999</v>
      </c>
      <c r="D108">
        <v>0</v>
      </c>
      <c r="E108">
        <v>2</v>
      </c>
      <c r="F108">
        <v>0</v>
      </c>
      <c r="G108">
        <v>12.2</v>
      </c>
      <c r="H108">
        <v>0.4</v>
      </c>
      <c r="I108">
        <v>141</v>
      </c>
      <c r="J108">
        <v>142.30000000000001</v>
      </c>
      <c r="K108">
        <v>2.78</v>
      </c>
      <c r="L108">
        <v>40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65</v>
      </c>
      <c r="B109">
        <v>135</v>
      </c>
      <c r="C109">
        <v>1.01</v>
      </c>
      <c r="D109">
        <v>3</v>
      </c>
      <c r="E109">
        <v>1</v>
      </c>
      <c r="F109">
        <v>1</v>
      </c>
      <c r="G109">
        <v>12.3</v>
      </c>
      <c r="H109">
        <v>0.4</v>
      </c>
      <c r="I109">
        <v>214</v>
      </c>
      <c r="J109">
        <v>134</v>
      </c>
      <c r="K109">
        <v>4.49</v>
      </c>
      <c r="L109">
        <v>37</v>
      </c>
      <c r="M109">
        <v>0</v>
      </c>
      <c r="N109">
        <v>0</v>
      </c>
      <c r="O109">
        <v>1</v>
      </c>
      <c r="P109">
        <v>1</v>
      </c>
    </row>
    <row r="110" spans="1:16" x14ac:dyDescent="0.3">
      <c r="A110">
        <v>51</v>
      </c>
      <c r="B110">
        <v>111</v>
      </c>
      <c r="C110">
        <v>1.01</v>
      </c>
      <c r="D110">
        <v>2</v>
      </c>
      <c r="E110">
        <v>2</v>
      </c>
      <c r="F110">
        <v>1</v>
      </c>
      <c r="G110">
        <v>12.2</v>
      </c>
      <c r="H110">
        <v>1.56</v>
      </c>
      <c r="I110">
        <v>84</v>
      </c>
      <c r="J110">
        <v>141.19999999999999</v>
      </c>
      <c r="K110">
        <v>4.4000000000000004</v>
      </c>
      <c r="L110">
        <v>36</v>
      </c>
      <c r="M110">
        <v>1</v>
      </c>
      <c r="N110">
        <v>1</v>
      </c>
      <c r="O110">
        <v>1</v>
      </c>
      <c r="P110">
        <v>1</v>
      </c>
    </row>
    <row r="111" spans="1:16" x14ac:dyDescent="0.3">
      <c r="A111">
        <v>68</v>
      </c>
      <c r="B111">
        <v>90</v>
      </c>
      <c r="C111">
        <f>MEDIAN(C112:C310)</f>
        <v>1.0149999999999999</v>
      </c>
      <c r="D111">
        <v>2</v>
      </c>
      <c r="E111">
        <v>0</v>
      </c>
      <c r="F111">
        <v>0</v>
      </c>
      <c r="G111">
        <v>14.8</v>
      </c>
      <c r="H111">
        <v>2.42</v>
      </c>
      <c r="I111">
        <v>144</v>
      </c>
      <c r="J111">
        <v>137.9</v>
      </c>
      <c r="K111">
        <v>3.45</v>
      </c>
      <c r="L111">
        <v>37</v>
      </c>
      <c r="M111">
        <v>1</v>
      </c>
      <c r="N111">
        <v>1</v>
      </c>
      <c r="O111">
        <v>1</v>
      </c>
      <c r="P111">
        <v>1</v>
      </c>
    </row>
    <row r="112" spans="1:16" x14ac:dyDescent="0.3">
      <c r="A112">
        <v>37</v>
      </c>
      <c r="B112">
        <v>126</v>
      </c>
      <c r="C112">
        <v>1.0249999999999999</v>
      </c>
      <c r="D112">
        <v>3</v>
      </c>
      <c r="E112">
        <v>4</v>
      </c>
      <c r="F112">
        <v>1</v>
      </c>
      <c r="G112">
        <v>16.2</v>
      </c>
      <c r="H112">
        <v>0.91</v>
      </c>
      <c r="I112">
        <v>235</v>
      </c>
      <c r="J112">
        <v>131.1</v>
      </c>
      <c r="K112">
        <v>4.49</v>
      </c>
      <c r="L112">
        <v>37</v>
      </c>
      <c r="M112">
        <v>1</v>
      </c>
      <c r="N112">
        <v>1</v>
      </c>
      <c r="O112">
        <v>0</v>
      </c>
      <c r="P112">
        <v>1</v>
      </c>
    </row>
    <row r="113" spans="1:16" x14ac:dyDescent="0.3">
      <c r="A113">
        <v>74</v>
      </c>
      <c r="B113">
        <v>147</v>
      </c>
      <c r="C113">
        <v>1.02</v>
      </c>
      <c r="D113">
        <v>3</v>
      </c>
      <c r="E113">
        <v>1</v>
      </c>
      <c r="F113">
        <v>0</v>
      </c>
      <c r="G113">
        <v>12.3</v>
      </c>
      <c r="H113">
        <v>0.4</v>
      </c>
      <c r="I113">
        <v>295</v>
      </c>
      <c r="J113">
        <v>136.4</v>
      </c>
      <c r="K113">
        <v>5.25</v>
      </c>
      <c r="L113">
        <v>34</v>
      </c>
      <c r="M113">
        <v>0</v>
      </c>
      <c r="N113">
        <v>1</v>
      </c>
      <c r="O113">
        <v>0</v>
      </c>
      <c r="P113">
        <v>0</v>
      </c>
    </row>
    <row r="114" spans="1:16" x14ac:dyDescent="0.3">
      <c r="A114">
        <v>58</v>
      </c>
      <c r="B114">
        <v>92</v>
      </c>
      <c r="C114">
        <v>1.0249999999999999</v>
      </c>
      <c r="D114">
        <v>4</v>
      </c>
      <c r="E114">
        <v>2</v>
      </c>
      <c r="F114">
        <v>0</v>
      </c>
      <c r="G114">
        <v>12.4</v>
      </c>
      <c r="H114">
        <v>0.4</v>
      </c>
      <c r="I114">
        <v>190</v>
      </c>
      <c r="J114">
        <v>139.80000000000001</v>
      </c>
      <c r="K114">
        <v>3.85</v>
      </c>
      <c r="L114">
        <v>36</v>
      </c>
      <c r="M114">
        <v>0</v>
      </c>
      <c r="N114">
        <v>0</v>
      </c>
      <c r="O114">
        <v>1</v>
      </c>
      <c r="P114">
        <v>1</v>
      </c>
    </row>
    <row r="115" spans="1:16" x14ac:dyDescent="0.3">
      <c r="A115">
        <v>51</v>
      </c>
      <c r="B115">
        <v>108</v>
      </c>
      <c r="C115">
        <v>1.0249999999999999</v>
      </c>
      <c r="D115">
        <v>4</v>
      </c>
      <c r="E115">
        <v>5</v>
      </c>
      <c r="F115">
        <v>0</v>
      </c>
      <c r="G115">
        <v>13.8</v>
      </c>
      <c r="H115">
        <v>0.55000000000000004</v>
      </c>
      <c r="I115">
        <v>162</v>
      </c>
      <c r="J115">
        <v>141.1</v>
      </c>
      <c r="K115">
        <v>4.49</v>
      </c>
      <c r="L115">
        <v>40</v>
      </c>
      <c r="M115">
        <v>1</v>
      </c>
      <c r="N115">
        <v>1</v>
      </c>
      <c r="O115">
        <v>0</v>
      </c>
      <c r="P115">
        <v>1</v>
      </c>
    </row>
    <row r="116" spans="1:16" x14ac:dyDescent="0.3">
      <c r="A116">
        <v>54</v>
      </c>
      <c r="B116">
        <v>126</v>
      </c>
      <c r="C116">
        <v>1.0249999999999999</v>
      </c>
      <c r="D116">
        <v>5</v>
      </c>
      <c r="E116">
        <v>3</v>
      </c>
      <c r="F116">
        <v>0</v>
      </c>
      <c r="G116">
        <v>12.7</v>
      </c>
      <c r="H116">
        <v>0.8</v>
      </c>
      <c r="I116">
        <v>171</v>
      </c>
      <c r="J116">
        <v>137.30000000000001</v>
      </c>
      <c r="K116">
        <v>3.95</v>
      </c>
      <c r="L116">
        <v>47</v>
      </c>
      <c r="M116">
        <v>1</v>
      </c>
      <c r="N116">
        <v>0</v>
      </c>
      <c r="O116">
        <v>0</v>
      </c>
      <c r="P116">
        <v>1</v>
      </c>
    </row>
    <row r="117" spans="1:16" x14ac:dyDescent="0.3">
      <c r="A117">
        <v>58</v>
      </c>
      <c r="B117">
        <v>146</v>
      </c>
      <c r="C117">
        <v>1.0049999999999999</v>
      </c>
      <c r="D117">
        <v>4</v>
      </c>
      <c r="E117">
        <v>2</v>
      </c>
      <c r="F117">
        <v>0</v>
      </c>
      <c r="G117">
        <v>15.1</v>
      </c>
      <c r="H117">
        <v>0.93</v>
      </c>
      <c r="I117">
        <v>228</v>
      </c>
      <c r="J117">
        <v>145.69999999999999</v>
      </c>
      <c r="K117">
        <v>4.0999999999999996</v>
      </c>
      <c r="L117">
        <v>39</v>
      </c>
      <c r="M117">
        <v>1</v>
      </c>
      <c r="N117">
        <v>1</v>
      </c>
      <c r="O117">
        <v>1</v>
      </c>
      <c r="P117">
        <v>1</v>
      </c>
    </row>
    <row r="118" spans="1:16" x14ac:dyDescent="0.3">
      <c r="A118">
        <v>20</v>
      </c>
      <c r="B118">
        <v>153</v>
      </c>
      <c r="C118">
        <v>1.0249999999999999</v>
      </c>
      <c r="D118">
        <v>3</v>
      </c>
      <c r="E118">
        <v>3</v>
      </c>
      <c r="F118">
        <v>1</v>
      </c>
      <c r="G118">
        <v>8.6999999999999993</v>
      </c>
      <c r="H118">
        <v>1.33</v>
      </c>
      <c r="I118">
        <v>195</v>
      </c>
      <c r="J118">
        <v>143</v>
      </c>
      <c r="K118">
        <v>5.39</v>
      </c>
      <c r="L118">
        <v>43</v>
      </c>
      <c r="M118">
        <v>1</v>
      </c>
      <c r="N118">
        <v>0</v>
      </c>
      <c r="O118">
        <v>1</v>
      </c>
      <c r="P118">
        <v>1</v>
      </c>
    </row>
    <row r="119" spans="1:16" x14ac:dyDescent="0.3">
      <c r="A119">
        <v>28</v>
      </c>
      <c r="B119">
        <v>153</v>
      </c>
      <c r="C119">
        <v>1.0049999999999999</v>
      </c>
      <c r="D119">
        <v>2</v>
      </c>
      <c r="E119">
        <v>4</v>
      </c>
      <c r="F119">
        <v>1</v>
      </c>
      <c r="G119">
        <v>11.5</v>
      </c>
      <c r="H119">
        <v>1.02</v>
      </c>
      <c r="I119">
        <v>194.5</v>
      </c>
      <c r="J119">
        <v>136.69999999999999</v>
      </c>
      <c r="K119">
        <v>4.17</v>
      </c>
      <c r="L119">
        <v>50</v>
      </c>
      <c r="M119">
        <v>0</v>
      </c>
      <c r="N119">
        <v>1</v>
      </c>
      <c r="O119">
        <v>1</v>
      </c>
      <c r="P119">
        <v>1</v>
      </c>
    </row>
    <row r="120" spans="1:16" x14ac:dyDescent="0.3">
      <c r="A120">
        <v>35</v>
      </c>
      <c r="B120">
        <v>174</v>
      </c>
      <c r="C120">
        <v>1.0149999999999999</v>
      </c>
      <c r="D120">
        <v>1</v>
      </c>
      <c r="E120">
        <v>1</v>
      </c>
      <c r="F120">
        <v>1</v>
      </c>
      <c r="G120">
        <v>11.6</v>
      </c>
      <c r="H120">
        <v>2.2400000000000002</v>
      </c>
      <c r="I120">
        <v>194</v>
      </c>
      <c r="J120">
        <v>141.80000000000001</v>
      </c>
      <c r="K120">
        <v>4.49</v>
      </c>
      <c r="L120">
        <v>55</v>
      </c>
      <c r="M120">
        <v>0</v>
      </c>
      <c r="N120">
        <v>0</v>
      </c>
      <c r="O120">
        <v>1</v>
      </c>
      <c r="P120">
        <v>1</v>
      </c>
    </row>
    <row r="121" spans="1:16" x14ac:dyDescent="0.3">
      <c r="A121">
        <v>26</v>
      </c>
      <c r="B121">
        <v>157</v>
      </c>
      <c r="C121">
        <v>1.0149999999999999</v>
      </c>
      <c r="D121">
        <v>3</v>
      </c>
      <c r="E121">
        <v>3</v>
      </c>
      <c r="F121">
        <v>0</v>
      </c>
      <c r="G121">
        <v>8.6</v>
      </c>
      <c r="H121">
        <v>0.69</v>
      </c>
      <c r="I121">
        <v>162</v>
      </c>
      <c r="J121">
        <v>147.69999999999999</v>
      </c>
      <c r="K121">
        <v>3.38</v>
      </c>
      <c r="L121">
        <v>23</v>
      </c>
      <c r="M121">
        <v>1</v>
      </c>
      <c r="N121">
        <v>1</v>
      </c>
      <c r="O121">
        <v>1</v>
      </c>
      <c r="P121">
        <v>1</v>
      </c>
    </row>
    <row r="122" spans="1:16" x14ac:dyDescent="0.3">
      <c r="A122">
        <v>49</v>
      </c>
      <c r="B122">
        <v>112</v>
      </c>
      <c r="C122">
        <v>1.01</v>
      </c>
      <c r="D122">
        <v>0</v>
      </c>
      <c r="E122">
        <v>5</v>
      </c>
      <c r="F122">
        <v>0</v>
      </c>
      <c r="G122">
        <v>11.3</v>
      </c>
      <c r="H122">
        <v>0.52</v>
      </c>
      <c r="I122">
        <v>231</v>
      </c>
      <c r="J122">
        <v>147.80000000000001</v>
      </c>
      <c r="K122">
        <v>5.62</v>
      </c>
      <c r="L122">
        <v>45</v>
      </c>
      <c r="M122">
        <v>0</v>
      </c>
      <c r="N122">
        <v>0</v>
      </c>
      <c r="O122">
        <v>1</v>
      </c>
      <c r="P122">
        <v>1</v>
      </c>
    </row>
    <row r="123" spans="1:16" x14ac:dyDescent="0.3">
      <c r="A123">
        <v>66</v>
      </c>
      <c r="B123">
        <v>90</v>
      </c>
      <c r="C123">
        <v>1.0049999999999999</v>
      </c>
      <c r="D123">
        <v>5</v>
      </c>
      <c r="E123">
        <v>3</v>
      </c>
      <c r="F123">
        <v>0</v>
      </c>
      <c r="G123">
        <v>11.4</v>
      </c>
      <c r="H123">
        <v>1.73</v>
      </c>
      <c r="I123">
        <v>272</v>
      </c>
      <c r="J123">
        <v>131.9</v>
      </c>
      <c r="K123">
        <v>4.8600000000000003</v>
      </c>
      <c r="L123">
        <v>28</v>
      </c>
      <c r="M123">
        <v>1</v>
      </c>
      <c r="N123">
        <v>1</v>
      </c>
      <c r="O123">
        <v>1</v>
      </c>
      <c r="P123">
        <v>1</v>
      </c>
    </row>
    <row r="124" spans="1:16" x14ac:dyDescent="0.3">
      <c r="A124">
        <v>65</v>
      </c>
      <c r="B124">
        <v>142</v>
      </c>
      <c r="C124">
        <v>1.0049999999999999</v>
      </c>
      <c r="D124">
        <v>5</v>
      </c>
      <c r="E124">
        <v>2</v>
      </c>
      <c r="F124">
        <v>0</v>
      </c>
      <c r="G124">
        <v>12.8</v>
      </c>
      <c r="H124">
        <v>1.3049999999999999</v>
      </c>
      <c r="I124">
        <v>292</v>
      </c>
      <c r="J124">
        <v>133.4</v>
      </c>
      <c r="K124">
        <v>4.3899999999999997</v>
      </c>
      <c r="L124">
        <v>27</v>
      </c>
      <c r="M124">
        <v>0</v>
      </c>
      <c r="N124">
        <v>1</v>
      </c>
      <c r="O124">
        <v>1</v>
      </c>
      <c r="P124">
        <v>1</v>
      </c>
    </row>
    <row r="125" spans="1:16" x14ac:dyDescent="0.3">
      <c r="A125">
        <v>51</v>
      </c>
      <c r="B125">
        <v>172</v>
      </c>
      <c r="C125">
        <v>1.0249999999999999</v>
      </c>
      <c r="D125">
        <v>0</v>
      </c>
      <c r="E125">
        <v>0</v>
      </c>
      <c r="F125">
        <v>1</v>
      </c>
      <c r="G125">
        <v>15.4</v>
      </c>
      <c r="H125">
        <v>1.65</v>
      </c>
      <c r="I125">
        <v>210</v>
      </c>
      <c r="J125">
        <v>145.4</v>
      </c>
      <c r="K125">
        <v>4.8499999999999996</v>
      </c>
      <c r="L125">
        <v>48</v>
      </c>
      <c r="M125">
        <v>1</v>
      </c>
      <c r="N125">
        <v>1</v>
      </c>
      <c r="O125">
        <v>0</v>
      </c>
      <c r="P125">
        <v>1</v>
      </c>
    </row>
    <row r="126" spans="1:16" x14ac:dyDescent="0.3">
      <c r="A126">
        <v>79</v>
      </c>
      <c r="B126">
        <v>178</v>
      </c>
      <c r="C126">
        <v>1.01</v>
      </c>
      <c r="D126">
        <v>4</v>
      </c>
      <c r="E126">
        <v>1</v>
      </c>
      <c r="F126">
        <v>1</v>
      </c>
      <c r="G126">
        <v>12.7</v>
      </c>
      <c r="H126">
        <v>1.39</v>
      </c>
      <c r="I126">
        <v>153</v>
      </c>
      <c r="J126">
        <v>132.69999999999999</v>
      </c>
      <c r="K126">
        <v>3.65</v>
      </c>
      <c r="L126">
        <v>22</v>
      </c>
      <c r="M126">
        <v>1</v>
      </c>
      <c r="N126">
        <v>0</v>
      </c>
      <c r="O126">
        <v>0</v>
      </c>
      <c r="P126">
        <v>1</v>
      </c>
    </row>
    <row r="127" spans="1:16" x14ac:dyDescent="0.3">
      <c r="A127">
        <v>58</v>
      </c>
      <c r="B127">
        <v>103</v>
      </c>
      <c r="C127">
        <v>1.01</v>
      </c>
      <c r="D127">
        <v>0</v>
      </c>
      <c r="E127">
        <v>5</v>
      </c>
      <c r="F127">
        <v>1</v>
      </c>
      <c r="G127">
        <v>11.1</v>
      </c>
      <c r="H127">
        <v>1.17</v>
      </c>
      <c r="I127">
        <v>172</v>
      </c>
      <c r="J127">
        <v>131.4</v>
      </c>
      <c r="K127">
        <v>5.21</v>
      </c>
      <c r="L127">
        <v>50</v>
      </c>
      <c r="M127">
        <v>0</v>
      </c>
      <c r="N127">
        <v>0</v>
      </c>
      <c r="O127">
        <v>0</v>
      </c>
      <c r="P127">
        <v>1</v>
      </c>
    </row>
    <row r="128" spans="1:16" x14ac:dyDescent="0.3">
      <c r="A128">
        <v>23</v>
      </c>
      <c r="B128">
        <v>103</v>
      </c>
      <c r="C128">
        <v>1.0249999999999999</v>
      </c>
      <c r="D128">
        <v>4</v>
      </c>
      <c r="E128">
        <v>3</v>
      </c>
      <c r="F128">
        <v>1</v>
      </c>
      <c r="G128">
        <v>13.1</v>
      </c>
      <c r="H128">
        <v>2.73</v>
      </c>
      <c r="I128">
        <v>110</v>
      </c>
      <c r="J128">
        <v>135.6</v>
      </c>
      <c r="K128">
        <v>4.3099999999999996</v>
      </c>
      <c r="L128">
        <v>37</v>
      </c>
      <c r="M128">
        <v>0</v>
      </c>
      <c r="N128">
        <v>1</v>
      </c>
      <c r="O128">
        <v>1</v>
      </c>
      <c r="P128">
        <v>1</v>
      </c>
    </row>
    <row r="129" spans="1:16" x14ac:dyDescent="0.3">
      <c r="A129">
        <v>73</v>
      </c>
      <c r="B129">
        <v>83</v>
      </c>
      <c r="C129">
        <v>1.0049999999999999</v>
      </c>
      <c r="D129">
        <v>0</v>
      </c>
      <c r="E129">
        <v>1</v>
      </c>
      <c r="F129">
        <v>1</v>
      </c>
      <c r="G129">
        <v>15.3</v>
      </c>
      <c r="H129">
        <v>0.74</v>
      </c>
      <c r="I129">
        <v>194.5</v>
      </c>
      <c r="J129">
        <v>140.1</v>
      </c>
      <c r="K129">
        <v>4.49</v>
      </c>
      <c r="L129">
        <v>55</v>
      </c>
      <c r="M129">
        <v>1</v>
      </c>
      <c r="N129">
        <v>0</v>
      </c>
      <c r="O129">
        <v>1</v>
      </c>
      <c r="P129">
        <v>0</v>
      </c>
    </row>
    <row r="130" spans="1:16" x14ac:dyDescent="0.3">
      <c r="A130">
        <v>59</v>
      </c>
      <c r="B130">
        <v>94</v>
      </c>
      <c r="C130">
        <v>1.0249999999999999</v>
      </c>
      <c r="D130">
        <v>3</v>
      </c>
      <c r="E130">
        <v>2</v>
      </c>
      <c r="F130">
        <v>1</v>
      </c>
      <c r="G130">
        <v>11.2</v>
      </c>
      <c r="H130">
        <v>3.15</v>
      </c>
      <c r="I130">
        <v>265</v>
      </c>
      <c r="J130">
        <v>137.5</v>
      </c>
      <c r="K130">
        <v>4.21</v>
      </c>
      <c r="L130">
        <v>44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63</v>
      </c>
      <c r="B131">
        <v>136</v>
      </c>
      <c r="C131">
        <v>1.0249999999999999</v>
      </c>
      <c r="D131">
        <v>3</v>
      </c>
      <c r="E131">
        <v>3</v>
      </c>
      <c r="F131">
        <v>1</v>
      </c>
      <c r="G131">
        <v>11.4</v>
      </c>
      <c r="H131">
        <v>1.1000000000000001</v>
      </c>
      <c r="I131">
        <v>267</v>
      </c>
      <c r="J131">
        <v>138</v>
      </c>
      <c r="K131">
        <v>4.1500000000000004</v>
      </c>
      <c r="L131">
        <v>51</v>
      </c>
      <c r="M131">
        <v>1</v>
      </c>
      <c r="N131">
        <v>0</v>
      </c>
      <c r="O131">
        <v>1</v>
      </c>
      <c r="P131">
        <v>0</v>
      </c>
    </row>
    <row r="132" spans="1:16" x14ac:dyDescent="0.3">
      <c r="A132">
        <v>58</v>
      </c>
      <c r="B132">
        <v>135</v>
      </c>
      <c r="C132">
        <v>1.0149999999999999</v>
      </c>
      <c r="D132">
        <v>4</v>
      </c>
      <c r="E132">
        <v>3</v>
      </c>
      <c r="F132">
        <v>0</v>
      </c>
      <c r="G132">
        <v>14.3</v>
      </c>
      <c r="H132">
        <v>0.4</v>
      </c>
      <c r="I132">
        <v>145</v>
      </c>
      <c r="J132">
        <v>134.6</v>
      </c>
      <c r="K132">
        <v>4.92</v>
      </c>
      <c r="L132">
        <v>24</v>
      </c>
      <c r="M132">
        <v>0</v>
      </c>
      <c r="N132">
        <v>0</v>
      </c>
      <c r="O132">
        <v>0</v>
      </c>
      <c r="P132">
        <v>1</v>
      </c>
    </row>
    <row r="133" spans="1:16" x14ac:dyDescent="0.3">
      <c r="A133">
        <v>57</v>
      </c>
      <c r="B133">
        <v>117</v>
      </c>
      <c r="C133">
        <v>1.0049999999999999</v>
      </c>
      <c r="D133">
        <v>2</v>
      </c>
      <c r="E133">
        <v>4</v>
      </c>
      <c r="F133">
        <v>1</v>
      </c>
      <c r="G133">
        <v>13.15</v>
      </c>
      <c r="H133">
        <v>1.36</v>
      </c>
      <c r="I133">
        <v>144</v>
      </c>
      <c r="J133">
        <v>134.4</v>
      </c>
      <c r="K133">
        <v>4.49</v>
      </c>
      <c r="L133">
        <v>52</v>
      </c>
      <c r="M133">
        <v>1</v>
      </c>
      <c r="N133">
        <v>0</v>
      </c>
      <c r="O133">
        <v>1</v>
      </c>
      <c r="P133">
        <v>1</v>
      </c>
    </row>
    <row r="134" spans="1:16" x14ac:dyDescent="0.3">
      <c r="A134">
        <v>24</v>
      </c>
      <c r="B134">
        <v>111</v>
      </c>
      <c r="C134">
        <v>1.0049999999999999</v>
      </c>
      <c r="D134">
        <v>5</v>
      </c>
      <c r="E134">
        <v>3</v>
      </c>
      <c r="F134">
        <v>1</v>
      </c>
      <c r="G134">
        <v>14.5</v>
      </c>
      <c r="H134">
        <v>1.3049999999999999</v>
      </c>
      <c r="I134">
        <v>267</v>
      </c>
      <c r="J134">
        <v>133.6</v>
      </c>
      <c r="K134">
        <v>4.8899999999999997</v>
      </c>
      <c r="L134">
        <v>25</v>
      </c>
      <c r="M134">
        <v>0</v>
      </c>
      <c r="N134">
        <v>0</v>
      </c>
      <c r="O134">
        <v>1</v>
      </c>
      <c r="P134">
        <v>1</v>
      </c>
    </row>
    <row r="135" spans="1:16" x14ac:dyDescent="0.3">
      <c r="A135">
        <v>58</v>
      </c>
      <c r="B135">
        <v>163</v>
      </c>
      <c r="C135">
        <v>1.01</v>
      </c>
      <c r="D135">
        <v>4</v>
      </c>
      <c r="E135">
        <v>3</v>
      </c>
      <c r="F135">
        <v>1</v>
      </c>
      <c r="G135">
        <v>13.2</v>
      </c>
      <c r="H135">
        <v>0.62</v>
      </c>
      <c r="I135">
        <v>195</v>
      </c>
      <c r="J135">
        <v>149.4</v>
      </c>
      <c r="K135">
        <v>4.49</v>
      </c>
      <c r="L135">
        <v>31</v>
      </c>
      <c r="M135">
        <v>0</v>
      </c>
      <c r="N135">
        <v>0</v>
      </c>
      <c r="O135">
        <v>1</v>
      </c>
      <c r="P135">
        <v>1</v>
      </c>
    </row>
    <row r="136" spans="1:16" x14ac:dyDescent="0.3">
      <c r="A136">
        <v>75</v>
      </c>
      <c r="B136">
        <v>126</v>
      </c>
      <c r="C136">
        <v>1.0149999999999999</v>
      </c>
      <c r="D136">
        <v>1</v>
      </c>
      <c r="E136">
        <v>2</v>
      </c>
      <c r="F136">
        <v>1</v>
      </c>
      <c r="G136">
        <v>14.6</v>
      </c>
      <c r="H136">
        <v>1.66</v>
      </c>
      <c r="I136">
        <v>232</v>
      </c>
      <c r="J136">
        <v>139.5</v>
      </c>
      <c r="K136">
        <v>4.8099999999999996</v>
      </c>
      <c r="L136">
        <v>24</v>
      </c>
      <c r="M136">
        <v>0</v>
      </c>
      <c r="N136">
        <v>1</v>
      </c>
      <c r="O136">
        <v>0</v>
      </c>
      <c r="P136">
        <v>1</v>
      </c>
    </row>
    <row r="137" spans="1:16" x14ac:dyDescent="0.3">
      <c r="A137">
        <v>54</v>
      </c>
      <c r="B137">
        <v>161</v>
      </c>
      <c r="C137">
        <v>1.0049999999999999</v>
      </c>
      <c r="D137">
        <v>4</v>
      </c>
      <c r="E137">
        <v>5</v>
      </c>
      <c r="F137">
        <v>1</v>
      </c>
      <c r="G137">
        <v>11.1</v>
      </c>
      <c r="H137">
        <v>1.8</v>
      </c>
      <c r="I137">
        <v>183</v>
      </c>
      <c r="J137">
        <v>142.4</v>
      </c>
      <c r="K137">
        <v>4.25</v>
      </c>
      <c r="L137">
        <v>34</v>
      </c>
      <c r="M137">
        <v>1</v>
      </c>
      <c r="N137">
        <v>0</v>
      </c>
      <c r="O137">
        <v>0</v>
      </c>
      <c r="P137">
        <v>0</v>
      </c>
    </row>
    <row r="138" spans="1:16" x14ac:dyDescent="0.3">
      <c r="A138">
        <v>54</v>
      </c>
      <c r="B138">
        <v>126</v>
      </c>
      <c r="C138">
        <v>1.0149999999999999</v>
      </c>
      <c r="D138">
        <v>4</v>
      </c>
      <c r="E138">
        <v>0</v>
      </c>
      <c r="F138">
        <v>1</v>
      </c>
      <c r="G138">
        <v>13.2</v>
      </c>
      <c r="H138">
        <v>0.74</v>
      </c>
      <c r="I138">
        <v>172</v>
      </c>
      <c r="J138">
        <v>135.6</v>
      </c>
      <c r="K138">
        <v>5.84</v>
      </c>
      <c r="L138">
        <v>46</v>
      </c>
      <c r="M138">
        <v>1</v>
      </c>
      <c r="N138">
        <v>0</v>
      </c>
      <c r="O138">
        <v>1</v>
      </c>
      <c r="P138">
        <v>1</v>
      </c>
    </row>
    <row r="139" spans="1:16" x14ac:dyDescent="0.3">
      <c r="A139">
        <v>20</v>
      </c>
      <c r="B139">
        <v>112</v>
      </c>
      <c r="C139">
        <v>1.0049999999999999</v>
      </c>
      <c r="D139">
        <v>2</v>
      </c>
      <c r="E139">
        <v>0</v>
      </c>
      <c r="F139">
        <v>0</v>
      </c>
      <c r="G139">
        <v>12.8</v>
      </c>
      <c r="H139">
        <v>1.3049999999999999</v>
      </c>
      <c r="I139">
        <v>216</v>
      </c>
      <c r="J139">
        <v>137.1</v>
      </c>
      <c r="K139">
        <v>3.56</v>
      </c>
      <c r="L139">
        <v>29</v>
      </c>
      <c r="M139">
        <v>0</v>
      </c>
      <c r="N139">
        <v>0</v>
      </c>
      <c r="O139">
        <v>1</v>
      </c>
      <c r="P139">
        <v>1</v>
      </c>
    </row>
    <row r="140" spans="1:16" x14ac:dyDescent="0.3">
      <c r="A140">
        <v>54</v>
      </c>
      <c r="B140">
        <v>100</v>
      </c>
      <c r="C140">
        <v>1.0149999999999999</v>
      </c>
      <c r="D140">
        <v>3</v>
      </c>
      <c r="E140">
        <v>2</v>
      </c>
      <c r="F140">
        <v>1</v>
      </c>
      <c r="G140">
        <v>10.8</v>
      </c>
      <c r="H140">
        <v>2.34</v>
      </c>
      <c r="I140">
        <v>257</v>
      </c>
      <c r="J140">
        <v>138</v>
      </c>
      <c r="K140">
        <v>5.26</v>
      </c>
      <c r="L140">
        <v>49</v>
      </c>
      <c r="M140">
        <v>0</v>
      </c>
      <c r="N140">
        <v>0</v>
      </c>
      <c r="O140">
        <v>1</v>
      </c>
      <c r="P140">
        <v>1</v>
      </c>
    </row>
    <row r="141" spans="1:16" x14ac:dyDescent="0.3">
      <c r="A141">
        <v>49</v>
      </c>
      <c r="B141">
        <v>176</v>
      </c>
      <c r="C141">
        <v>1.0049999999999999</v>
      </c>
      <c r="D141">
        <v>5</v>
      </c>
      <c r="E141">
        <v>3</v>
      </c>
      <c r="F141">
        <v>1</v>
      </c>
      <c r="G141">
        <v>10.1</v>
      </c>
      <c r="H141">
        <v>2.59</v>
      </c>
      <c r="I141">
        <v>147</v>
      </c>
      <c r="J141">
        <v>124.7</v>
      </c>
      <c r="K141">
        <v>5.32</v>
      </c>
      <c r="L141">
        <v>41</v>
      </c>
      <c r="M141">
        <v>0</v>
      </c>
      <c r="N141">
        <v>0</v>
      </c>
      <c r="O141">
        <v>1</v>
      </c>
      <c r="P141">
        <v>1</v>
      </c>
    </row>
    <row r="142" spans="1:16" x14ac:dyDescent="0.3">
      <c r="A142">
        <v>88</v>
      </c>
      <c r="B142">
        <v>144</v>
      </c>
      <c r="C142">
        <v>1.02</v>
      </c>
      <c r="D142">
        <v>4</v>
      </c>
      <c r="E142">
        <v>4</v>
      </c>
      <c r="F142">
        <v>1</v>
      </c>
      <c r="G142">
        <v>14.6</v>
      </c>
      <c r="H142">
        <v>1.78</v>
      </c>
      <c r="I142">
        <v>256</v>
      </c>
      <c r="J142">
        <v>131.1</v>
      </c>
      <c r="K142">
        <v>3.99</v>
      </c>
      <c r="L142">
        <v>42</v>
      </c>
      <c r="M142">
        <v>1</v>
      </c>
      <c r="N142">
        <v>1</v>
      </c>
      <c r="O142">
        <v>0</v>
      </c>
      <c r="P142">
        <v>1</v>
      </c>
    </row>
    <row r="143" spans="1:16" x14ac:dyDescent="0.3">
      <c r="A143">
        <v>33</v>
      </c>
      <c r="B143">
        <v>109</v>
      </c>
      <c r="C143">
        <v>1.0049999999999999</v>
      </c>
      <c r="D143">
        <v>4</v>
      </c>
      <c r="E143">
        <v>2</v>
      </c>
      <c r="F143">
        <v>0</v>
      </c>
      <c r="G143">
        <v>12.5</v>
      </c>
      <c r="H143">
        <v>2.5299999999999998</v>
      </c>
      <c r="I143">
        <v>194.5</v>
      </c>
      <c r="J143">
        <v>128.9</v>
      </c>
      <c r="K143">
        <v>5.84</v>
      </c>
      <c r="L143">
        <v>53</v>
      </c>
      <c r="M143">
        <v>0</v>
      </c>
      <c r="N143">
        <v>1</v>
      </c>
      <c r="O143">
        <v>0</v>
      </c>
      <c r="P143">
        <v>0</v>
      </c>
    </row>
    <row r="144" spans="1:16" x14ac:dyDescent="0.3">
      <c r="A144">
        <v>37</v>
      </c>
      <c r="B144">
        <v>142</v>
      </c>
      <c r="C144">
        <v>1.0049999999999999</v>
      </c>
      <c r="D144">
        <v>3</v>
      </c>
      <c r="E144">
        <v>5</v>
      </c>
      <c r="F144">
        <v>1</v>
      </c>
      <c r="G144">
        <v>11.2</v>
      </c>
      <c r="H144">
        <v>0.4</v>
      </c>
      <c r="I144">
        <v>163</v>
      </c>
      <c r="J144">
        <v>126.8</v>
      </c>
      <c r="K144">
        <v>5.0999999999999996</v>
      </c>
      <c r="L144">
        <v>35</v>
      </c>
      <c r="M144">
        <v>0</v>
      </c>
      <c r="N144">
        <v>1</v>
      </c>
      <c r="O144">
        <v>1</v>
      </c>
      <c r="P144">
        <v>1</v>
      </c>
    </row>
    <row r="145" spans="1:16" x14ac:dyDescent="0.3">
      <c r="A145">
        <v>47</v>
      </c>
      <c r="B145">
        <v>132</v>
      </c>
      <c r="C145">
        <v>1.0049999999999999</v>
      </c>
      <c r="D145">
        <v>1</v>
      </c>
      <c r="E145">
        <v>2</v>
      </c>
      <c r="F145">
        <v>1</v>
      </c>
      <c r="G145">
        <v>13</v>
      </c>
      <c r="H145">
        <v>1.01</v>
      </c>
      <c r="I145">
        <v>194.5</v>
      </c>
      <c r="J145">
        <v>132</v>
      </c>
      <c r="K145">
        <v>5.08</v>
      </c>
      <c r="L145">
        <v>32</v>
      </c>
      <c r="M145">
        <v>1</v>
      </c>
      <c r="N145">
        <v>0</v>
      </c>
      <c r="O145">
        <v>1</v>
      </c>
      <c r="P145">
        <v>1</v>
      </c>
    </row>
    <row r="146" spans="1:16" x14ac:dyDescent="0.3">
      <c r="A146">
        <v>89</v>
      </c>
      <c r="B146">
        <v>171</v>
      </c>
      <c r="C146">
        <v>1.0249999999999999</v>
      </c>
      <c r="D146">
        <v>4</v>
      </c>
      <c r="E146">
        <v>0</v>
      </c>
      <c r="F146">
        <v>0</v>
      </c>
      <c r="G146">
        <v>15.5</v>
      </c>
      <c r="H146">
        <v>0.52</v>
      </c>
      <c r="I146">
        <v>290</v>
      </c>
      <c r="J146">
        <v>144.6</v>
      </c>
      <c r="K146">
        <v>4.49</v>
      </c>
      <c r="L146">
        <v>55</v>
      </c>
      <c r="M146">
        <v>1</v>
      </c>
      <c r="N146">
        <v>1</v>
      </c>
      <c r="O146">
        <v>0</v>
      </c>
      <c r="P146">
        <v>1</v>
      </c>
    </row>
    <row r="147" spans="1:16" x14ac:dyDescent="0.3">
      <c r="A147">
        <v>79</v>
      </c>
      <c r="B147">
        <v>105</v>
      </c>
      <c r="C147">
        <v>1.0049999999999999</v>
      </c>
      <c r="D147">
        <v>2</v>
      </c>
      <c r="E147">
        <v>0</v>
      </c>
      <c r="F147">
        <v>1</v>
      </c>
      <c r="G147">
        <v>8.6</v>
      </c>
      <c r="H147">
        <v>1.41</v>
      </c>
      <c r="I147">
        <v>283</v>
      </c>
      <c r="J147">
        <v>137.80000000000001</v>
      </c>
      <c r="K147">
        <v>4.37</v>
      </c>
      <c r="L147">
        <v>40</v>
      </c>
      <c r="M147">
        <v>1</v>
      </c>
      <c r="N147">
        <v>1</v>
      </c>
      <c r="O147">
        <v>1</v>
      </c>
      <c r="P147">
        <v>0</v>
      </c>
    </row>
    <row r="148" spans="1:16" x14ac:dyDescent="0.3">
      <c r="A148">
        <v>20</v>
      </c>
      <c r="B148">
        <v>180</v>
      </c>
      <c r="C148">
        <v>1.0149999999999999</v>
      </c>
      <c r="D148">
        <v>3</v>
      </c>
      <c r="E148">
        <v>5</v>
      </c>
      <c r="F148">
        <v>1</v>
      </c>
      <c r="G148">
        <v>10.199999999999999</v>
      </c>
      <c r="H148">
        <v>1.3049999999999999</v>
      </c>
      <c r="I148">
        <v>143</v>
      </c>
      <c r="J148">
        <v>144.5</v>
      </c>
      <c r="K148">
        <v>4.37</v>
      </c>
      <c r="L148">
        <v>42</v>
      </c>
      <c r="M148">
        <v>1</v>
      </c>
      <c r="N148">
        <v>1</v>
      </c>
      <c r="O148">
        <v>1</v>
      </c>
      <c r="P148">
        <v>1</v>
      </c>
    </row>
    <row r="149" spans="1:16" x14ac:dyDescent="0.3">
      <c r="A149">
        <v>34</v>
      </c>
      <c r="B149">
        <v>174</v>
      </c>
      <c r="C149">
        <v>1.0149999999999999</v>
      </c>
      <c r="D149">
        <v>1</v>
      </c>
      <c r="E149">
        <v>0</v>
      </c>
      <c r="F149">
        <v>1</v>
      </c>
      <c r="G149">
        <v>13.15</v>
      </c>
      <c r="H149">
        <v>1.1499999999999999</v>
      </c>
      <c r="I149">
        <v>264</v>
      </c>
      <c r="J149">
        <v>140.1</v>
      </c>
      <c r="K149">
        <v>4.7300000000000004</v>
      </c>
      <c r="L149">
        <v>30</v>
      </c>
      <c r="M149">
        <v>1</v>
      </c>
      <c r="N149">
        <v>1</v>
      </c>
      <c r="O149">
        <v>1</v>
      </c>
      <c r="P149">
        <v>1</v>
      </c>
    </row>
    <row r="150" spans="1:16" x14ac:dyDescent="0.3">
      <c r="A150">
        <v>77</v>
      </c>
      <c r="B150">
        <v>98</v>
      </c>
      <c r="C150">
        <v>1.0149999999999999</v>
      </c>
      <c r="D150">
        <v>1</v>
      </c>
      <c r="E150">
        <v>5</v>
      </c>
      <c r="F150">
        <v>1</v>
      </c>
      <c r="G150">
        <v>16.100000000000001</v>
      </c>
      <c r="H150">
        <v>2.99</v>
      </c>
      <c r="I150">
        <v>286</v>
      </c>
      <c r="J150">
        <v>141.9</v>
      </c>
      <c r="K150">
        <v>5.34</v>
      </c>
      <c r="L150">
        <v>27</v>
      </c>
      <c r="M150">
        <v>1</v>
      </c>
      <c r="N150">
        <v>1</v>
      </c>
      <c r="O150">
        <v>1</v>
      </c>
      <c r="P150">
        <v>1</v>
      </c>
    </row>
    <row r="151" spans="1:16" x14ac:dyDescent="0.3">
      <c r="A151">
        <v>22</v>
      </c>
      <c r="B151">
        <v>126</v>
      </c>
      <c r="C151">
        <v>1.02</v>
      </c>
      <c r="D151">
        <v>0</v>
      </c>
      <c r="E151">
        <v>1</v>
      </c>
      <c r="F151">
        <v>1</v>
      </c>
      <c r="G151">
        <v>13.8</v>
      </c>
      <c r="H151">
        <v>1.1499999999999999</v>
      </c>
      <c r="I151">
        <v>295</v>
      </c>
      <c r="J151">
        <v>133.5</v>
      </c>
      <c r="K151">
        <v>4.6100000000000003</v>
      </c>
      <c r="L151">
        <v>26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79</v>
      </c>
      <c r="B152">
        <v>133</v>
      </c>
      <c r="C152">
        <v>1.0249999999999999</v>
      </c>
      <c r="D152">
        <v>5</v>
      </c>
      <c r="E152">
        <v>0</v>
      </c>
      <c r="F152">
        <v>0</v>
      </c>
      <c r="G152">
        <v>14.7</v>
      </c>
      <c r="H152">
        <v>1.67</v>
      </c>
      <c r="I152">
        <v>74</v>
      </c>
      <c r="J152">
        <v>140.6</v>
      </c>
      <c r="K152">
        <v>3.95</v>
      </c>
      <c r="L152">
        <v>28</v>
      </c>
      <c r="M152">
        <v>1</v>
      </c>
      <c r="N152">
        <v>1</v>
      </c>
      <c r="O152">
        <v>0</v>
      </c>
      <c r="P152">
        <v>0</v>
      </c>
    </row>
    <row r="153" spans="1:16" x14ac:dyDescent="0.3">
      <c r="A153">
        <v>38</v>
      </c>
      <c r="B153">
        <v>84</v>
      </c>
      <c r="C153">
        <v>1.01</v>
      </c>
      <c r="D153">
        <v>0</v>
      </c>
      <c r="E153">
        <v>1</v>
      </c>
      <c r="F153">
        <v>1</v>
      </c>
      <c r="G153">
        <v>10.9</v>
      </c>
      <c r="H153">
        <v>1.0900000000000001</v>
      </c>
      <c r="I153">
        <v>242</v>
      </c>
      <c r="J153">
        <v>138</v>
      </c>
      <c r="K153">
        <v>4.49</v>
      </c>
      <c r="L153">
        <v>27</v>
      </c>
      <c r="M153">
        <v>1</v>
      </c>
      <c r="N153">
        <v>1</v>
      </c>
      <c r="O153">
        <v>0</v>
      </c>
      <c r="P153">
        <v>1</v>
      </c>
    </row>
    <row r="154" spans="1:16" x14ac:dyDescent="0.3">
      <c r="A154">
        <v>84</v>
      </c>
      <c r="B154">
        <v>110</v>
      </c>
      <c r="C154">
        <v>1.0249999999999999</v>
      </c>
      <c r="D154">
        <v>3</v>
      </c>
      <c r="E154">
        <v>3</v>
      </c>
      <c r="F154">
        <v>1</v>
      </c>
      <c r="G154">
        <v>11</v>
      </c>
      <c r="H154">
        <v>1.37</v>
      </c>
      <c r="I154">
        <v>300</v>
      </c>
      <c r="J154">
        <v>135.1</v>
      </c>
      <c r="K154">
        <v>5.05</v>
      </c>
      <c r="L154">
        <v>37</v>
      </c>
      <c r="M154">
        <v>1</v>
      </c>
      <c r="N154">
        <v>0</v>
      </c>
      <c r="O154">
        <v>0</v>
      </c>
      <c r="P154">
        <v>0</v>
      </c>
    </row>
    <row r="155" spans="1:16" x14ac:dyDescent="0.3">
      <c r="A155">
        <v>39</v>
      </c>
      <c r="B155">
        <v>123</v>
      </c>
      <c r="C155">
        <v>1.01</v>
      </c>
      <c r="D155">
        <v>5</v>
      </c>
      <c r="E155">
        <v>3</v>
      </c>
      <c r="F155">
        <v>1</v>
      </c>
      <c r="G155">
        <v>14.1</v>
      </c>
      <c r="H155">
        <v>1.31</v>
      </c>
      <c r="I155">
        <v>246</v>
      </c>
      <c r="J155">
        <v>140.80000000000001</v>
      </c>
      <c r="K155">
        <v>4.8899999999999997</v>
      </c>
      <c r="L155">
        <v>22</v>
      </c>
      <c r="M155">
        <v>1</v>
      </c>
      <c r="N155">
        <v>0</v>
      </c>
      <c r="O155">
        <v>1</v>
      </c>
      <c r="P155">
        <v>1</v>
      </c>
    </row>
    <row r="156" spans="1:16" x14ac:dyDescent="0.3">
      <c r="A156">
        <v>54</v>
      </c>
      <c r="B156">
        <v>177</v>
      </c>
      <c r="C156">
        <v>1.0249999999999999</v>
      </c>
      <c r="D156">
        <v>3</v>
      </c>
      <c r="E156">
        <v>4</v>
      </c>
      <c r="F156">
        <v>0</v>
      </c>
      <c r="G156">
        <v>13.3</v>
      </c>
      <c r="H156">
        <v>1.7</v>
      </c>
      <c r="I156">
        <v>123</v>
      </c>
      <c r="J156">
        <v>140.80000000000001</v>
      </c>
      <c r="K156">
        <v>4.95</v>
      </c>
      <c r="L156">
        <v>42</v>
      </c>
      <c r="M156">
        <v>1</v>
      </c>
      <c r="N156">
        <v>1</v>
      </c>
      <c r="O156">
        <v>1</v>
      </c>
      <c r="P156">
        <v>1</v>
      </c>
    </row>
    <row r="157" spans="1:16" x14ac:dyDescent="0.3">
      <c r="A157">
        <v>65</v>
      </c>
      <c r="B157">
        <v>180</v>
      </c>
      <c r="C157">
        <v>1.0149999999999999</v>
      </c>
      <c r="D157">
        <v>2</v>
      </c>
      <c r="E157">
        <v>3</v>
      </c>
      <c r="F157">
        <v>1</v>
      </c>
      <c r="G157">
        <v>14.3</v>
      </c>
      <c r="H157">
        <v>2.35</v>
      </c>
      <c r="I157">
        <v>246</v>
      </c>
      <c r="J157">
        <v>135.30000000000001</v>
      </c>
      <c r="K157">
        <v>4.34</v>
      </c>
      <c r="L157">
        <v>54</v>
      </c>
      <c r="M157">
        <v>0</v>
      </c>
      <c r="N157">
        <v>0</v>
      </c>
      <c r="O157">
        <v>1</v>
      </c>
      <c r="P157">
        <v>0</v>
      </c>
    </row>
    <row r="158" spans="1:16" x14ac:dyDescent="0.3">
      <c r="A158">
        <v>27</v>
      </c>
      <c r="B158">
        <v>95</v>
      </c>
      <c r="C158">
        <v>1.02</v>
      </c>
      <c r="D158">
        <v>4</v>
      </c>
      <c r="E158">
        <v>2</v>
      </c>
      <c r="F158">
        <v>0</v>
      </c>
      <c r="G158">
        <v>12.8</v>
      </c>
      <c r="H158">
        <v>2.78</v>
      </c>
      <c r="I158">
        <v>94</v>
      </c>
      <c r="J158">
        <v>132.4</v>
      </c>
      <c r="K158">
        <v>3.94</v>
      </c>
      <c r="L158">
        <v>47</v>
      </c>
      <c r="M158">
        <v>1</v>
      </c>
      <c r="N158">
        <v>0</v>
      </c>
      <c r="O158">
        <v>0</v>
      </c>
      <c r="P158">
        <v>1</v>
      </c>
    </row>
    <row r="159" spans="1:16" x14ac:dyDescent="0.3">
      <c r="A159">
        <v>58</v>
      </c>
      <c r="B159">
        <v>170</v>
      </c>
      <c r="C159">
        <v>1.0249999999999999</v>
      </c>
      <c r="D159">
        <v>2</v>
      </c>
      <c r="E159">
        <v>3</v>
      </c>
      <c r="F159">
        <v>1</v>
      </c>
      <c r="G159">
        <v>13.8</v>
      </c>
      <c r="H159">
        <v>1.58</v>
      </c>
      <c r="I159">
        <v>194.5</v>
      </c>
      <c r="J159">
        <v>132.1</v>
      </c>
      <c r="K159">
        <v>3.98</v>
      </c>
      <c r="L159">
        <v>34</v>
      </c>
      <c r="M159">
        <v>1</v>
      </c>
      <c r="N159">
        <v>1</v>
      </c>
      <c r="O159">
        <v>1</v>
      </c>
      <c r="P159">
        <v>1</v>
      </c>
    </row>
    <row r="160" spans="1:16" x14ac:dyDescent="0.3">
      <c r="A160">
        <v>54</v>
      </c>
      <c r="B160">
        <v>89</v>
      </c>
      <c r="C160">
        <v>1.02</v>
      </c>
      <c r="D160">
        <v>0</v>
      </c>
      <c r="E160">
        <v>5</v>
      </c>
      <c r="F160">
        <v>0</v>
      </c>
      <c r="G160">
        <v>13.5</v>
      </c>
      <c r="H160">
        <v>1.83</v>
      </c>
      <c r="I160">
        <v>214</v>
      </c>
      <c r="J160">
        <v>138.4</v>
      </c>
      <c r="K160">
        <v>3.52</v>
      </c>
      <c r="L160">
        <v>22</v>
      </c>
      <c r="M160">
        <v>0</v>
      </c>
      <c r="N160">
        <v>1</v>
      </c>
      <c r="O160">
        <v>1</v>
      </c>
      <c r="P160">
        <v>0</v>
      </c>
    </row>
    <row r="161" spans="1:16" x14ac:dyDescent="0.3">
      <c r="A161">
        <v>74</v>
      </c>
      <c r="B161">
        <v>155</v>
      </c>
      <c r="C161">
        <v>1.0249999999999999</v>
      </c>
      <c r="D161">
        <v>4</v>
      </c>
      <c r="E161">
        <v>2</v>
      </c>
      <c r="F161">
        <v>0</v>
      </c>
      <c r="G161">
        <v>14.8</v>
      </c>
      <c r="H161">
        <v>0.4</v>
      </c>
      <c r="I161">
        <v>175</v>
      </c>
      <c r="J161">
        <v>139.6</v>
      </c>
      <c r="K161">
        <v>4.6399999999999997</v>
      </c>
      <c r="L161">
        <v>50</v>
      </c>
      <c r="M161">
        <v>1</v>
      </c>
      <c r="N161">
        <v>0</v>
      </c>
      <c r="O161">
        <v>0</v>
      </c>
      <c r="P161">
        <v>1</v>
      </c>
    </row>
    <row r="162" spans="1:16" x14ac:dyDescent="0.3">
      <c r="A162">
        <v>89</v>
      </c>
      <c r="B162">
        <v>165</v>
      </c>
      <c r="C162">
        <v>1.0149999999999999</v>
      </c>
      <c r="D162">
        <v>3</v>
      </c>
      <c r="E162">
        <v>0</v>
      </c>
      <c r="F162">
        <v>1</v>
      </c>
      <c r="G162">
        <v>13.15</v>
      </c>
      <c r="H162">
        <v>1.22</v>
      </c>
      <c r="I162">
        <v>231</v>
      </c>
      <c r="J162">
        <v>134</v>
      </c>
      <c r="K162">
        <v>4.45</v>
      </c>
      <c r="L162">
        <v>20</v>
      </c>
      <c r="M162">
        <v>0</v>
      </c>
      <c r="N162">
        <v>0</v>
      </c>
      <c r="O162">
        <v>0</v>
      </c>
      <c r="P162">
        <v>1</v>
      </c>
    </row>
    <row r="163" spans="1:16" x14ac:dyDescent="0.3">
      <c r="A163">
        <v>65</v>
      </c>
      <c r="B163">
        <v>169</v>
      </c>
      <c r="C163">
        <v>1.0049999999999999</v>
      </c>
      <c r="D163">
        <v>3</v>
      </c>
      <c r="E163">
        <v>2</v>
      </c>
      <c r="F163">
        <v>0</v>
      </c>
      <c r="G163">
        <v>10</v>
      </c>
      <c r="H163">
        <v>2.15</v>
      </c>
      <c r="I163">
        <v>125</v>
      </c>
      <c r="J163">
        <v>138.1</v>
      </c>
      <c r="K163">
        <v>4.24</v>
      </c>
      <c r="L163">
        <v>44</v>
      </c>
      <c r="M163">
        <v>1</v>
      </c>
      <c r="N163">
        <v>0</v>
      </c>
      <c r="O163">
        <v>0</v>
      </c>
      <c r="P163">
        <v>0</v>
      </c>
    </row>
    <row r="164" spans="1:16" x14ac:dyDescent="0.3">
      <c r="A164">
        <v>47</v>
      </c>
      <c r="B164">
        <v>102</v>
      </c>
      <c r="C164">
        <v>1.0149999999999999</v>
      </c>
      <c r="D164">
        <v>5</v>
      </c>
      <c r="E164">
        <v>5</v>
      </c>
      <c r="F164">
        <v>1</v>
      </c>
      <c r="G164">
        <v>8.6999999999999993</v>
      </c>
      <c r="H164">
        <v>2.08</v>
      </c>
      <c r="I164">
        <v>210</v>
      </c>
      <c r="J164">
        <v>140.9</v>
      </c>
      <c r="K164">
        <v>2.73</v>
      </c>
      <c r="L164">
        <v>44</v>
      </c>
      <c r="M164">
        <v>1</v>
      </c>
      <c r="N164">
        <v>1</v>
      </c>
      <c r="O164">
        <v>0</v>
      </c>
      <c r="P164">
        <v>1</v>
      </c>
    </row>
    <row r="165" spans="1:16" x14ac:dyDescent="0.3">
      <c r="A165">
        <v>47</v>
      </c>
      <c r="B165">
        <v>126</v>
      </c>
      <c r="C165">
        <v>1.0049999999999999</v>
      </c>
      <c r="D165">
        <v>5</v>
      </c>
      <c r="E165">
        <v>1</v>
      </c>
      <c r="F165">
        <v>1</v>
      </c>
      <c r="G165">
        <v>15.2</v>
      </c>
      <c r="H165">
        <v>1.49</v>
      </c>
      <c r="I165">
        <v>218</v>
      </c>
      <c r="J165">
        <v>141.1</v>
      </c>
      <c r="K165">
        <v>3.75</v>
      </c>
      <c r="L165">
        <v>26</v>
      </c>
      <c r="M165">
        <v>0</v>
      </c>
      <c r="N165">
        <v>1</v>
      </c>
      <c r="O165">
        <v>1</v>
      </c>
      <c r="P165">
        <v>1</v>
      </c>
    </row>
    <row r="166" spans="1:16" x14ac:dyDescent="0.3">
      <c r="A166">
        <v>48</v>
      </c>
      <c r="B166">
        <v>91</v>
      </c>
      <c r="C166">
        <v>1.0249999999999999</v>
      </c>
      <c r="D166">
        <v>2</v>
      </c>
      <c r="E166">
        <v>5</v>
      </c>
      <c r="F166">
        <v>1</v>
      </c>
      <c r="G166">
        <v>13.15</v>
      </c>
      <c r="H166">
        <v>2.1</v>
      </c>
      <c r="I166">
        <v>216</v>
      </c>
      <c r="J166">
        <v>145.80000000000001</v>
      </c>
      <c r="K166">
        <v>5.17</v>
      </c>
      <c r="L166">
        <v>46</v>
      </c>
      <c r="M166">
        <v>0</v>
      </c>
      <c r="N166">
        <v>0</v>
      </c>
      <c r="O166">
        <v>1</v>
      </c>
      <c r="P166">
        <v>1</v>
      </c>
    </row>
    <row r="167" spans="1:16" x14ac:dyDescent="0.3">
      <c r="A167">
        <v>76</v>
      </c>
      <c r="B167">
        <v>132</v>
      </c>
      <c r="C167">
        <v>1.01</v>
      </c>
      <c r="D167">
        <v>3</v>
      </c>
      <c r="E167">
        <v>3</v>
      </c>
      <c r="F167">
        <v>0</v>
      </c>
      <c r="G167">
        <v>11.2</v>
      </c>
      <c r="H167">
        <v>1.74</v>
      </c>
      <c r="I167">
        <v>136</v>
      </c>
      <c r="J167">
        <v>144.4</v>
      </c>
      <c r="K167">
        <v>4.0999999999999996</v>
      </c>
      <c r="L167">
        <v>26</v>
      </c>
      <c r="M167">
        <v>1</v>
      </c>
      <c r="N167">
        <v>0</v>
      </c>
      <c r="O167">
        <v>0</v>
      </c>
      <c r="P167">
        <v>1</v>
      </c>
    </row>
    <row r="168" spans="1:16" x14ac:dyDescent="0.3">
      <c r="A168">
        <v>41</v>
      </c>
      <c r="B168">
        <v>126</v>
      </c>
      <c r="C168">
        <v>1.01</v>
      </c>
      <c r="D168">
        <v>3</v>
      </c>
      <c r="E168">
        <v>3</v>
      </c>
      <c r="F168">
        <v>0</v>
      </c>
      <c r="G168">
        <v>9.5</v>
      </c>
      <c r="H168">
        <v>2.38</v>
      </c>
      <c r="I168">
        <v>140</v>
      </c>
      <c r="J168">
        <v>133</v>
      </c>
      <c r="K168">
        <v>4.72</v>
      </c>
      <c r="L168">
        <v>28</v>
      </c>
      <c r="M168">
        <v>0</v>
      </c>
      <c r="N168">
        <v>0</v>
      </c>
      <c r="O168">
        <v>1</v>
      </c>
      <c r="P168">
        <v>1</v>
      </c>
    </row>
    <row r="169" spans="1:16" x14ac:dyDescent="0.3">
      <c r="A169">
        <v>30</v>
      </c>
      <c r="B169">
        <v>111</v>
      </c>
      <c r="C169">
        <v>1.01</v>
      </c>
      <c r="D169">
        <v>2</v>
      </c>
      <c r="E169">
        <v>3</v>
      </c>
      <c r="F169">
        <v>0</v>
      </c>
      <c r="G169">
        <v>13.4</v>
      </c>
      <c r="H169">
        <v>1.56</v>
      </c>
      <c r="I169">
        <v>129</v>
      </c>
      <c r="J169">
        <v>146.4</v>
      </c>
      <c r="K169">
        <v>3.67</v>
      </c>
      <c r="L169">
        <v>49</v>
      </c>
      <c r="M169">
        <v>1</v>
      </c>
      <c r="N169">
        <v>1</v>
      </c>
      <c r="O169">
        <v>0</v>
      </c>
      <c r="P169">
        <v>1</v>
      </c>
    </row>
    <row r="170" spans="1:16" x14ac:dyDescent="0.3">
      <c r="A170">
        <v>42</v>
      </c>
      <c r="B170">
        <v>82</v>
      </c>
      <c r="C170">
        <v>1.02</v>
      </c>
      <c r="D170">
        <v>0</v>
      </c>
      <c r="E170">
        <v>5</v>
      </c>
      <c r="F170">
        <v>1</v>
      </c>
      <c r="G170">
        <v>15.1</v>
      </c>
      <c r="H170">
        <v>0.98</v>
      </c>
      <c r="I170">
        <v>176</v>
      </c>
      <c r="J170">
        <v>135.30000000000001</v>
      </c>
      <c r="K170">
        <v>5.36</v>
      </c>
      <c r="L170">
        <v>55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19</v>
      </c>
      <c r="B171">
        <v>157</v>
      </c>
      <c r="C171">
        <v>1.0149999999999999</v>
      </c>
      <c r="D171">
        <v>2</v>
      </c>
      <c r="E171">
        <v>0</v>
      </c>
      <c r="F171">
        <v>1</v>
      </c>
      <c r="G171">
        <v>16.8</v>
      </c>
      <c r="H171">
        <v>1.6</v>
      </c>
      <c r="I171">
        <v>205</v>
      </c>
      <c r="J171">
        <v>143.19999999999999</v>
      </c>
      <c r="K171">
        <v>4.41</v>
      </c>
      <c r="L171">
        <v>29</v>
      </c>
      <c r="M171">
        <v>1</v>
      </c>
      <c r="N171">
        <v>1</v>
      </c>
      <c r="O171">
        <v>0</v>
      </c>
      <c r="P171">
        <v>0</v>
      </c>
    </row>
    <row r="172" spans="1:16" x14ac:dyDescent="0.3">
      <c r="A172">
        <v>25</v>
      </c>
      <c r="B172">
        <v>126</v>
      </c>
      <c r="C172">
        <f>MEDIAN(C173:C371)</f>
        <v>1.02</v>
      </c>
      <c r="D172">
        <v>3</v>
      </c>
      <c r="E172">
        <v>1</v>
      </c>
      <c r="F172">
        <v>1</v>
      </c>
      <c r="G172">
        <v>14.2</v>
      </c>
      <c r="H172">
        <v>0.4</v>
      </c>
      <c r="I172">
        <v>153</v>
      </c>
      <c r="J172">
        <v>138.30000000000001</v>
      </c>
      <c r="K172">
        <v>4.67</v>
      </c>
      <c r="L172">
        <v>53</v>
      </c>
      <c r="M172">
        <v>1</v>
      </c>
      <c r="N172">
        <v>0</v>
      </c>
      <c r="O172">
        <v>1</v>
      </c>
      <c r="P172">
        <v>0</v>
      </c>
    </row>
    <row r="173" spans="1:16" x14ac:dyDescent="0.3">
      <c r="A173">
        <v>24</v>
      </c>
      <c r="B173">
        <v>146</v>
      </c>
      <c r="C173">
        <v>1.0149999999999999</v>
      </c>
      <c r="D173">
        <v>5</v>
      </c>
      <c r="E173">
        <v>2</v>
      </c>
      <c r="F173">
        <v>1</v>
      </c>
      <c r="G173">
        <v>12.5</v>
      </c>
      <c r="H173">
        <v>1.3049999999999999</v>
      </c>
      <c r="I173">
        <v>164</v>
      </c>
      <c r="J173">
        <v>135.9</v>
      </c>
      <c r="K173">
        <v>5.9</v>
      </c>
      <c r="L173">
        <v>52</v>
      </c>
      <c r="M173">
        <v>1</v>
      </c>
      <c r="N173">
        <v>1</v>
      </c>
      <c r="O173">
        <v>1</v>
      </c>
      <c r="P173">
        <v>1</v>
      </c>
    </row>
    <row r="174" spans="1:16" x14ac:dyDescent="0.3">
      <c r="A174">
        <v>73</v>
      </c>
      <c r="B174">
        <v>121</v>
      </c>
      <c r="C174">
        <v>1.01</v>
      </c>
      <c r="D174">
        <v>0</v>
      </c>
      <c r="E174">
        <v>2</v>
      </c>
      <c r="F174">
        <v>0</v>
      </c>
      <c r="G174">
        <v>11.4</v>
      </c>
      <c r="H174">
        <v>0.4</v>
      </c>
      <c r="I174">
        <v>136</v>
      </c>
      <c r="J174">
        <v>129</v>
      </c>
      <c r="K174">
        <v>5.41</v>
      </c>
      <c r="L174">
        <v>47</v>
      </c>
      <c r="M174">
        <v>0</v>
      </c>
      <c r="N174">
        <v>0</v>
      </c>
      <c r="O174">
        <v>1</v>
      </c>
      <c r="P174">
        <v>1</v>
      </c>
    </row>
    <row r="175" spans="1:16" x14ac:dyDescent="0.3">
      <c r="A175">
        <v>70</v>
      </c>
      <c r="B175">
        <v>117</v>
      </c>
      <c r="C175">
        <v>1.0049999999999999</v>
      </c>
      <c r="D175">
        <v>4</v>
      </c>
      <c r="E175">
        <v>2</v>
      </c>
      <c r="F175">
        <v>0</v>
      </c>
      <c r="G175">
        <v>13.2</v>
      </c>
      <c r="H175">
        <v>0.4</v>
      </c>
      <c r="I175">
        <v>120</v>
      </c>
      <c r="J175">
        <v>137.1</v>
      </c>
      <c r="K175">
        <v>4.32</v>
      </c>
      <c r="L175">
        <v>25</v>
      </c>
      <c r="M175">
        <v>1</v>
      </c>
      <c r="N175">
        <v>1</v>
      </c>
      <c r="O175">
        <v>0</v>
      </c>
      <c r="P175">
        <v>1</v>
      </c>
    </row>
    <row r="176" spans="1:16" x14ac:dyDescent="0.3">
      <c r="A176">
        <v>68</v>
      </c>
      <c r="B176">
        <v>169</v>
      </c>
      <c r="C176">
        <v>1.0049999999999999</v>
      </c>
      <c r="D176">
        <v>5</v>
      </c>
      <c r="E176">
        <v>0</v>
      </c>
      <c r="F176">
        <v>0</v>
      </c>
      <c r="G176">
        <v>12.6</v>
      </c>
      <c r="H176">
        <v>1.71</v>
      </c>
      <c r="I176">
        <v>221</v>
      </c>
      <c r="J176">
        <v>130.19999999999999</v>
      </c>
      <c r="K176">
        <v>4.1399999999999997</v>
      </c>
      <c r="L176">
        <v>30</v>
      </c>
      <c r="M176">
        <v>0</v>
      </c>
      <c r="N176">
        <v>1</v>
      </c>
      <c r="O176">
        <v>0</v>
      </c>
      <c r="P176">
        <v>1</v>
      </c>
    </row>
    <row r="177" spans="1:16" x14ac:dyDescent="0.3">
      <c r="A177">
        <v>51</v>
      </c>
      <c r="B177">
        <v>89</v>
      </c>
      <c r="C177">
        <v>1.01</v>
      </c>
      <c r="D177">
        <v>5</v>
      </c>
      <c r="E177">
        <v>1</v>
      </c>
      <c r="F177">
        <v>0</v>
      </c>
      <c r="G177">
        <v>11.2</v>
      </c>
      <c r="H177">
        <v>1.73</v>
      </c>
      <c r="I177">
        <v>258</v>
      </c>
      <c r="J177">
        <v>142.80000000000001</v>
      </c>
      <c r="K177">
        <v>4.3</v>
      </c>
      <c r="L177">
        <v>44</v>
      </c>
      <c r="M177">
        <v>0</v>
      </c>
      <c r="N177">
        <v>0</v>
      </c>
      <c r="O177">
        <v>1</v>
      </c>
      <c r="P177">
        <v>1</v>
      </c>
    </row>
    <row r="178" spans="1:16" x14ac:dyDescent="0.3">
      <c r="A178">
        <v>69</v>
      </c>
      <c r="B178">
        <v>154</v>
      </c>
      <c r="C178">
        <v>1.0249999999999999</v>
      </c>
      <c r="D178">
        <v>2</v>
      </c>
      <c r="E178">
        <v>0</v>
      </c>
      <c r="F178">
        <v>0</v>
      </c>
      <c r="G178">
        <v>17.3</v>
      </c>
      <c r="H178">
        <v>0.4</v>
      </c>
      <c r="I178">
        <v>137</v>
      </c>
      <c r="J178">
        <v>145.6</v>
      </c>
      <c r="K178">
        <v>4.49</v>
      </c>
      <c r="L178">
        <v>55</v>
      </c>
      <c r="M178">
        <v>0</v>
      </c>
      <c r="N178">
        <v>0</v>
      </c>
      <c r="O178">
        <v>0</v>
      </c>
      <c r="P178">
        <v>1</v>
      </c>
    </row>
    <row r="179" spans="1:16" x14ac:dyDescent="0.3">
      <c r="A179">
        <v>29</v>
      </c>
      <c r="B179">
        <v>155</v>
      </c>
      <c r="C179">
        <v>1.0149999999999999</v>
      </c>
      <c r="D179">
        <v>0</v>
      </c>
      <c r="E179">
        <v>3</v>
      </c>
      <c r="F179">
        <v>0</v>
      </c>
      <c r="G179">
        <v>16.8</v>
      </c>
      <c r="H179">
        <v>0.66</v>
      </c>
      <c r="I179">
        <v>268</v>
      </c>
      <c r="J179">
        <v>134</v>
      </c>
      <c r="K179">
        <v>4.4400000000000004</v>
      </c>
      <c r="L179">
        <v>49</v>
      </c>
      <c r="M179">
        <v>1</v>
      </c>
      <c r="N179">
        <v>1</v>
      </c>
      <c r="O179">
        <v>0</v>
      </c>
      <c r="P179">
        <v>0</v>
      </c>
    </row>
    <row r="180" spans="1:16" x14ac:dyDescent="0.3">
      <c r="A180">
        <v>82</v>
      </c>
      <c r="B180">
        <v>118</v>
      </c>
      <c r="C180">
        <f>MEDIAN(C181:C379)</f>
        <v>1.02</v>
      </c>
      <c r="D180">
        <v>1</v>
      </c>
      <c r="E180">
        <v>2</v>
      </c>
      <c r="F180">
        <v>1</v>
      </c>
      <c r="G180">
        <v>15.5</v>
      </c>
      <c r="H180">
        <v>2.5299999999999998</v>
      </c>
      <c r="I180">
        <v>194.5</v>
      </c>
      <c r="J180">
        <v>139.5</v>
      </c>
      <c r="K180">
        <v>4.26</v>
      </c>
      <c r="L180">
        <v>35</v>
      </c>
      <c r="M180">
        <v>1</v>
      </c>
      <c r="N180">
        <v>1</v>
      </c>
      <c r="O180">
        <v>1</v>
      </c>
      <c r="P180">
        <v>1</v>
      </c>
    </row>
    <row r="181" spans="1:16" x14ac:dyDescent="0.3">
      <c r="A181">
        <v>54</v>
      </c>
      <c r="B181">
        <v>106</v>
      </c>
      <c r="C181">
        <v>1.0049999999999999</v>
      </c>
      <c r="D181">
        <v>5</v>
      </c>
      <c r="E181">
        <v>3</v>
      </c>
      <c r="F181">
        <v>0</v>
      </c>
      <c r="G181">
        <v>11.4</v>
      </c>
      <c r="H181">
        <v>0.86</v>
      </c>
      <c r="I181">
        <v>108</v>
      </c>
      <c r="J181">
        <v>134.4</v>
      </c>
      <c r="K181">
        <v>5.38</v>
      </c>
      <c r="L181">
        <v>37</v>
      </c>
      <c r="M181">
        <v>0</v>
      </c>
      <c r="N181">
        <v>1</v>
      </c>
      <c r="O181">
        <v>1</v>
      </c>
      <c r="P181">
        <v>0</v>
      </c>
    </row>
    <row r="182" spans="1:16" x14ac:dyDescent="0.3">
      <c r="A182">
        <v>85</v>
      </c>
      <c r="B182">
        <v>80</v>
      </c>
      <c r="C182">
        <v>1.0049999999999999</v>
      </c>
      <c r="D182">
        <v>5</v>
      </c>
      <c r="E182">
        <v>3</v>
      </c>
      <c r="F182">
        <v>1</v>
      </c>
      <c r="G182">
        <v>14.9</v>
      </c>
      <c r="H182">
        <v>3.32</v>
      </c>
      <c r="I182">
        <v>154</v>
      </c>
      <c r="J182">
        <v>138</v>
      </c>
      <c r="K182">
        <v>4.43</v>
      </c>
      <c r="L182">
        <v>54</v>
      </c>
      <c r="M182">
        <v>0</v>
      </c>
      <c r="N182">
        <v>1</v>
      </c>
      <c r="O182">
        <v>0</v>
      </c>
      <c r="P182">
        <v>1</v>
      </c>
    </row>
    <row r="183" spans="1:16" x14ac:dyDescent="0.3">
      <c r="A183">
        <v>28</v>
      </c>
      <c r="B183">
        <v>174</v>
      </c>
      <c r="C183">
        <v>1.0249999999999999</v>
      </c>
      <c r="D183">
        <v>3</v>
      </c>
      <c r="E183">
        <v>4</v>
      </c>
      <c r="F183">
        <v>1</v>
      </c>
      <c r="G183">
        <v>14.5</v>
      </c>
      <c r="H183">
        <v>1.3</v>
      </c>
      <c r="I183">
        <v>71</v>
      </c>
      <c r="J183">
        <v>141.9</v>
      </c>
      <c r="K183">
        <v>5.88</v>
      </c>
      <c r="L183">
        <v>29</v>
      </c>
      <c r="M183">
        <v>1</v>
      </c>
      <c r="N183">
        <v>1</v>
      </c>
      <c r="O183">
        <v>0</v>
      </c>
      <c r="P183">
        <v>1</v>
      </c>
    </row>
    <row r="184" spans="1:16" x14ac:dyDescent="0.3">
      <c r="A184">
        <v>53</v>
      </c>
      <c r="B184">
        <v>175</v>
      </c>
      <c r="C184">
        <f>MEDIAN(C185:C383)</f>
        <v>1.02</v>
      </c>
      <c r="D184">
        <v>3</v>
      </c>
      <c r="E184">
        <v>3</v>
      </c>
      <c r="F184">
        <v>1</v>
      </c>
      <c r="G184">
        <v>14.1</v>
      </c>
      <c r="H184">
        <v>1.67</v>
      </c>
      <c r="I184">
        <v>79</v>
      </c>
      <c r="J184">
        <v>137.80000000000001</v>
      </c>
      <c r="K184">
        <v>4.55</v>
      </c>
      <c r="L184">
        <v>32</v>
      </c>
      <c r="M184">
        <v>0</v>
      </c>
      <c r="N184">
        <v>1</v>
      </c>
      <c r="O184">
        <v>1</v>
      </c>
      <c r="P184">
        <v>1</v>
      </c>
    </row>
    <row r="185" spans="1:16" x14ac:dyDescent="0.3">
      <c r="A185">
        <v>68</v>
      </c>
      <c r="B185">
        <v>104</v>
      </c>
      <c r="C185">
        <v>1.0049999999999999</v>
      </c>
      <c r="D185">
        <v>0</v>
      </c>
      <c r="E185">
        <v>3</v>
      </c>
      <c r="F185">
        <v>0</v>
      </c>
      <c r="G185">
        <v>15.7</v>
      </c>
      <c r="H185">
        <v>2.76</v>
      </c>
      <c r="I185">
        <v>147</v>
      </c>
      <c r="J185">
        <v>146.69999999999999</v>
      </c>
      <c r="K185">
        <v>5.57</v>
      </c>
      <c r="L185">
        <v>54</v>
      </c>
      <c r="M185">
        <v>0</v>
      </c>
      <c r="N185">
        <v>0</v>
      </c>
      <c r="O185">
        <v>0</v>
      </c>
      <c r="P185">
        <v>1</v>
      </c>
    </row>
    <row r="186" spans="1:16" x14ac:dyDescent="0.3">
      <c r="A186">
        <v>54</v>
      </c>
      <c r="B186">
        <v>83</v>
      </c>
      <c r="C186">
        <v>1.0149999999999999</v>
      </c>
      <c r="D186">
        <v>2</v>
      </c>
      <c r="E186">
        <v>3</v>
      </c>
      <c r="F186">
        <v>0</v>
      </c>
      <c r="G186">
        <v>14.5</v>
      </c>
      <c r="H186">
        <v>1.42</v>
      </c>
      <c r="I186">
        <v>174</v>
      </c>
      <c r="J186">
        <v>135.6</v>
      </c>
      <c r="K186">
        <v>4.71</v>
      </c>
      <c r="L186">
        <v>40</v>
      </c>
      <c r="M186">
        <v>1</v>
      </c>
      <c r="N186">
        <v>1</v>
      </c>
      <c r="O186">
        <v>0</v>
      </c>
      <c r="P186">
        <v>1</v>
      </c>
    </row>
    <row r="187" spans="1:16" x14ac:dyDescent="0.3">
      <c r="A187">
        <v>50</v>
      </c>
      <c r="B187">
        <v>92</v>
      </c>
      <c r="C187">
        <v>1.0249999999999999</v>
      </c>
      <c r="D187">
        <v>3</v>
      </c>
      <c r="E187">
        <v>3</v>
      </c>
      <c r="F187">
        <v>0</v>
      </c>
      <c r="G187">
        <v>14.7</v>
      </c>
      <c r="H187">
        <v>0.4</v>
      </c>
      <c r="I187">
        <v>194.5</v>
      </c>
      <c r="J187">
        <v>143</v>
      </c>
      <c r="K187">
        <v>5.08</v>
      </c>
      <c r="L187">
        <v>29</v>
      </c>
      <c r="M187">
        <v>0</v>
      </c>
      <c r="N187">
        <v>0</v>
      </c>
      <c r="O187">
        <v>0</v>
      </c>
      <c r="P187">
        <v>1</v>
      </c>
    </row>
    <row r="188" spans="1:16" x14ac:dyDescent="0.3">
      <c r="A188">
        <v>29</v>
      </c>
      <c r="B188">
        <v>86</v>
      </c>
      <c r="C188">
        <v>1.02</v>
      </c>
      <c r="D188">
        <v>0</v>
      </c>
      <c r="E188">
        <v>3</v>
      </c>
      <c r="F188">
        <v>0</v>
      </c>
      <c r="G188">
        <v>14.5</v>
      </c>
      <c r="H188">
        <v>1.2</v>
      </c>
      <c r="I188">
        <v>101</v>
      </c>
      <c r="J188">
        <v>138.5</v>
      </c>
      <c r="K188">
        <v>4.07</v>
      </c>
      <c r="L188">
        <v>37</v>
      </c>
      <c r="M188">
        <v>1</v>
      </c>
      <c r="N188">
        <v>0</v>
      </c>
      <c r="O188">
        <v>0</v>
      </c>
      <c r="P188">
        <v>0</v>
      </c>
    </row>
    <row r="189" spans="1:16" x14ac:dyDescent="0.3">
      <c r="A189">
        <v>45</v>
      </c>
      <c r="B189">
        <v>163</v>
      </c>
      <c r="C189">
        <v>1.0049999999999999</v>
      </c>
      <c r="D189">
        <v>4</v>
      </c>
      <c r="E189">
        <v>1</v>
      </c>
      <c r="F189">
        <v>1</v>
      </c>
      <c r="G189">
        <v>13.9</v>
      </c>
      <c r="H189">
        <v>1.27</v>
      </c>
      <c r="I189">
        <v>263</v>
      </c>
      <c r="J189">
        <v>142</v>
      </c>
      <c r="K189">
        <v>3.99</v>
      </c>
      <c r="L189">
        <v>37</v>
      </c>
      <c r="M189">
        <v>1</v>
      </c>
      <c r="N189">
        <v>0</v>
      </c>
      <c r="O189">
        <v>1</v>
      </c>
      <c r="P189">
        <v>1</v>
      </c>
    </row>
    <row r="190" spans="1:16" x14ac:dyDescent="0.3">
      <c r="A190">
        <v>35</v>
      </c>
      <c r="B190">
        <v>170</v>
      </c>
      <c r="C190">
        <f>MEDIAN(C191:C389)</f>
        <v>1.02</v>
      </c>
      <c r="D190">
        <v>3</v>
      </c>
      <c r="E190">
        <v>1</v>
      </c>
      <c r="F190">
        <v>1</v>
      </c>
      <c r="G190">
        <v>9.6</v>
      </c>
      <c r="H190">
        <v>0.4</v>
      </c>
      <c r="I190">
        <v>124</v>
      </c>
      <c r="J190">
        <v>135.80000000000001</v>
      </c>
      <c r="K190">
        <v>4.78</v>
      </c>
      <c r="L190">
        <v>55</v>
      </c>
      <c r="M190">
        <v>0</v>
      </c>
      <c r="N190">
        <v>0</v>
      </c>
      <c r="O190">
        <v>1</v>
      </c>
      <c r="P190">
        <v>0</v>
      </c>
    </row>
    <row r="191" spans="1:16" x14ac:dyDescent="0.3">
      <c r="A191">
        <v>39</v>
      </c>
      <c r="B191">
        <v>95</v>
      </c>
      <c r="C191">
        <v>1.0249999999999999</v>
      </c>
      <c r="D191">
        <v>0</v>
      </c>
      <c r="E191">
        <v>4</v>
      </c>
      <c r="F191">
        <v>0</v>
      </c>
      <c r="G191">
        <v>13.4</v>
      </c>
      <c r="H191">
        <v>1.07</v>
      </c>
      <c r="I191">
        <v>101</v>
      </c>
      <c r="J191">
        <v>137.80000000000001</v>
      </c>
      <c r="K191">
        <v>5.09</v>
      </c>
      <c r="L191">
        <v>35</v>
      </c>
      <c r="M191">
        <v>0</v>
      </c>
      <c r="N191">
        <v>0</v>
      </c>
      <c r="O191">
        <v>1</v>
      </c>
      <c r="P191">
        <v>1</v>
      </c>
    </row>
    <row r="192" spans="1:16" x14ac:dyDescent="0.3">
      <c r="A192">
        <v>54</v>
      </c>
      <c r="B192">
        <v>155</v>
      </c>
      <c r="C192">
        <v>1.0249999999999999</v>
      </c>
      <c r="D192">
        <v>0</v>
      </c>
      <c r="E192">
        <v>2</v>
      </c>
      <c r="F192">
        <v>0</v>
      </c>
      <c r="G192">
        <v>12.1</v>
      </c>
      <c r="H192">
        <v>0.63</v>
      </c>
      <c r="I192">
        <v>231</v>
      </c>
      <c r="J192">
        <v>137.4</v>
      </c>
      <c r="K192">
        <v>4.5199999999999996</v>
      </c>
      <c r="L192">
        <v>45</v>
      </c>
      <c r="M192">
        <v>1</v>
      </c>
      <c r="N192">
        <v>1</v>
      </c>
      <c r="O192">
        <v>0</v>
      </c>
      <c r="P192">
        <v>0</v>
      </c>
    </row>
    <row r="193" spans="1:16" x14ac:dyDescent="0.3">
      <c r="A193">
        <v>63</v>
      </c>
      <c r="B193">
        <v>98</v>
      </c>
      <c r="C193">
        <f>MEDIAN(C194:C392)</f>
        <v>1.02</v>
      </c>
      <c r="D193">
        <v>2</v>
      </c>
      <c r="E193">
        <v>3</v>
      </c>
      <c r="F193">
        <v>0</v>
      </c>
      <c r="G193">
        <v>13.15</v>
      </c>
      <c r="H193">
        <v>2.13</v>
      </c>
      <c r="I193">
        <v>248</v>
      </c>
      <c r="J193">
        <v>133.80000000000001</v>
      </c>
      <c r="K193">
        <v>3.73</v>
      </c>
      <c r="L193">
        <v>37</v>
      </c>
      <c r="M193">
        <v>1</v>
      </c>
      <c r="N193">
        <v>0</v>
      </c>
      <c r="O193">
        <v>0</v>
      </c>
      <c r="P193">
        <v>1</v>
      </c>
    </row>
    <row r="194" spans="1:16" x14ac:dyDescent="0.3">
      <c r="A194">
        <v>61</v>
      </c>
      <c r="B194">
        <v>117</v>
      </c>
      <c r="C194">
        <v>1.01</v>
      </c>
      <c r="D194">
        <v>4</v>
      </c>
      <c r="E194">
        <v>1</v>
      </c>
      <c r="F194">
        <v>0</v>
      </c>
      <c r="G194">
        <v>16.600000000000001</v>
      </c>
      <c r="H194">
        <v>1.33</v>
      </c>
      <c r="I194">
        <v>209</v>
      </c>
      <c r="J194">
        <v>141.30000000000001</v>
      </c>
      <c r="K194">
        <v>3.68</v>
      </c>
      <c r="L194">
        <v>47</v>
      </c>
      <c r="M194">
        <v>1</v>
      </c>
      <c r="N194">
        <v>0</v>
      </c>
      <c r="O194">
        <v>1</v>
      </c>
      <c r="P194">
        <v>0</v>
      </c>
    </row>
    <row r="195" spans="1:16" x14ac:dyDescent="0.3">
      <c r="A195">
        <v>44</v>
      </c>
      <c r="B195">
        <v>140</v>
      </c>
      <c r="C195">
        <f>MEDIAN(C196:C394)</f>
        <v>1.02</v>
      </c>
      <c r="D195">
        <v>3</v>
      </c>
      <c r="E195">
        <v>2</v>
      </c>
      <c r="F195">
        <v>1</v>
      </c>
      <c r="G195">
        <v>13.15</v>
      </c>
      <c r="H195">
        <v>1.05</v>
      </c>
      <c r="I195">
        <v>96</v>
      </c>
      <c r="J195">
        <v>141.30000000000001</v>
      </c>
      <c r="K195">
        <v>3.64</v>
      </c>
      <c r="L195">
        <v>47</v>
      </c>
      <c r="M195">
        <v>0</v>
      </c>
      <c r="N195">
        <v>0</v>
      </c>
      <c r="O195">
        <v>1</v>
      </c>
      <c r="P195">
        <v>1</v>
      </c>
    </row>
    <row r="196" spans="1:16" x14ac:dyDescent="0.3">
      <c r="A196">
        <v>87</v>
      </c>
      <c r="B196">
        <v>152</v>
      </c>
      <c r="C196">
        <v>1.01</v>
      </c>
      <c r="D196">
        <v>2</v>
      </c>
      <c r="E196">
        <v>3</v>
      </c>
      <c r="F196">
        <v>1</v>
      </c>
      <c r="G196">
        <v>15.9</v>
      </c>
      <c r="H196">
        <v>1.2</v>
      </c>
      <c r="I196">
        <v>194.5</v>
      </c>
      <c r="J196">
        <v>141</v>
      </c>
      <c r="K196">
        <v>3.44</v>
      </c>
      <c r="L196">
        <v>41</v>
      </c>
      <c r="M196">
        <v>1</v>
      </c>
      <c r="N196">
        <v>1</v>
      </c>
      <c r="O196">
        <v>1</v>
      </c>
      <c r="P196">
        <v>1</v>
      </c>
    </row>
    <row r="197" spans="1:16" x14ac:dyDescent="0.3">
      <c r="A197">
        <v>24</v>
      </c>
      <c r="B197">
        <v>168</v>
      </c>
      <c r="C197">
        <v>1.0249999999999999</v>
      </c>
      <c r="D197">
        <v>1</v>
      </c>
      <c r="E197">
        <v>3</v>
      </c>
      <c r="F197">
        <v>1</v>
      </c>
      <c r="G197">
        <v>13.7</v>
      </c>
      <c r="H197">
        <v>1.5</v>
      </c>
      <c r="I197">
        <v>160</v>
      </c>
      <c r="J197">
        <v>145.69999999999999</v>
      </c>
      <c r="K197">
        <v>4.57</v>
      </c>
      <c r="L197">
        <v>47</v>
      </c>
      <c r="M197">
        <v>1</v>
      </c>
      <c r="N197">
        <v>1</v>
      </c>
      <c r="O197">
        <v>1</v>
      </c>
      <c r="P197">
        <v>1</v>
      </c>
    </row>
    <row r="198" spans="1:16" x14ac:dyDescent="0.3">
      <c r="A198">
        <v>54</v>
      </c>
      <c r="B198">
        <v>84</v>
      </c>
      <c r="C198">
        <v>1.0149999999999999</v>
      </c>
      <c r="D198">
        <v>5</v>
      </c>
      <c r="E198">
        <v>3</v>
      </c>
      <c r="F198">
        <v>1</v>
      </c>
      <c r="G198">
        <v>15.9</v>
      </c>
      <c r="H198">
        <v>1.86</v>
      </c>
      <c r="I198">
        <v>174</v>
      </c>
      <c r="J198">
        <v>145.19999999999999</v>
      </c>
      <c r="K198">
        <v>5.18</v>
      </c>
      <c r="L198">
        <v>40</v>
      </c>
      <c r="M198">
        <v>0</v>
      </c>
      <c r="N198">
        <v>1</v>
      </c>
      <c r="O198">
        <v>1</v>
      </c>
      <c r="P198">
        <v>1</v>
      </c>
    </row>
    <row r="199" spans="1:16" x14ac:dyDescent="0.3">
      <c r="A199">
        <v>26</v>
      </c>
      <c r="B199">
        <v>99</v>
      </c>
      <c r="C199">
        <v>1.02</v>
      </c>
      <c r="D199">
        <v>2</v>
      </c>
      <c r="E199">
        <v>2</v>
      </c>
      <c r="F199">
        <v>1</v>
      </c>
      <c r="G199">
        <v>13.2</v>
      </c>
      <c r="H199">
        <v>0.4</v>
      </c>
      <c r="I199">
        <v>300</v>
      </c>
      <c r="J199">
        <v>136.1</v>
      </c>
      <c r="K199">
        <v>4.49</v>
      </c>
      <c r="L199">
        <v>33</v>
      </c>
      <c r="M199">
        <v>1</v>
      </c>
      <c r="N199">
        <v>0</v>
      </c>
      <c r="O199">
        <v>1</v>
      </c>
      <c r="P199">
        <v>1</v>
      </c>
    </row>
    <row r="200" spans="1:16" x14ac:dyDescent="0.3">
      <c r="A200">
        <v>42</v>
      </c>
      <c r="B200">
        <v>108</v>
      </c>
      <c r="C200">
        <v>1.02</v>
      </c>
      <c r="D200">
        <v>1</v>
      </c>
      <c r="E200">
        <v>5</v>
      </c>
      <c r="F200">
        <v>1</v>
      </c>
      <c r="G200">
        <v>13.6</v>
      </c>
      <c r="H200">
        <v>0.4</v>
      </c>
      <c r="I200">
        <v>136</v>
      </c>
      <c r="J200">
        <v>139.9</v>
      </c>
      <c r="K200">
        <v>3.14</v>
      </c>
      <c r="L200">
        <v>46</v>
      </c>
      <c r="M200">
        <v>1</v>
      </c>
      <c r="N200">
        <v>1</v>
      </c>
      <c r="O200">
        <v>1</v>
      </c>
      <c r="P200">
        <v>0</v>
      </c>
    </row>
    <row r="201" spans="1:16" x14ac:dyDescent="0.3">
      <c r="A201">
        <v>87</v>
      </c>
      <c r="B201">
        <v>111</v>
      </c>
      <c r="C201">
        <v>1.02</v>
      </c>
      <c r="D201">
        <v>2</v>
      </c>
      <c r="E201">
        <v>3</v>
      </c>
      <c r="F201">
        <v>1</v>
      </c>
      <c r="G201">
        <v>11</v>
      </c>
      <c r="H201">
        <v>2.29</v>
      </c>
      <c r="I201">
        <v>114</v>
      </c>
      <c r="J201">
        <v>134.9</v>
      </c>
      <c r="K201">
        <v>4.3899999999999997</v>
      </c>
      <c r="L201">
        <v>50</v>
      </c>
      <c r="M201">
        <v>0</v>
      </c>
      <c r="N201">
        <v>1</v>
      </c>
      <c r="O201">
        <v>0</v>
      </c>
      <c r="P2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ckd_sample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yadav</dc:creator>
  <cp:lastModifiedBy>manan yadav</cp:lastModifiedBy>
  <dcterms:created xsi:type="dcterms:W3CDTF">2025-08-16T05:38:47Z</dcterms:created>
  <dcterms:modified xsi:type="dcterms:W3CDTF">2025-08-16T09:42:26Z</dcterms:modified>
</cp:coreProperties>
</file>