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4" i="1" l="1"/>
  <c r="C44" i="1"/>
  <c r="L64" i="1" l="1"/>
  <c r="N64" i="1" s="1"/>
  <c r="L32" i="1"/>
  <c r="N32" i="1" s="1"/>
</calcChain>
</file>

<file path=xl/sharedStrings.xml><?xml version="1.0" encoding="utf-8"?>
<sst xmlns="http://schemas.openxmlformats.org/spreadsheetml/2006/main" count="15" uniqueCount="10">
  <si>
    <t>X AXIS</t>
  </si>
  <si>
    <t>Camera</t>
  </si>
  <si>
    <t>Dobot</t>
  </si>
  <si>
    <t xml:space="preserve"> </t>
  </si>
  <si>
    <t>X</t>
  </si>
  <si>
    <t>M</t>
  </si>
  <si>
    <t>c</t>
  </si>
  <si>
    <t>y</t>
  </si>
  <si>
    <t>Y AXIS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</si>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</sst>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Sheet1!$F$5:$F$12</c:f>
              <c:numCache>
                <c:formatCode>General</c:formatCode>
                <c:ptCount val="8"/>
                <c:pt idx="0">
                  <c:v>165</c:v>
                </c:pt>
                <c:pt idx="1">
                  <c:v>260</c:v>
                </c:pt>
                <c:pt idx="2">
                  <c:v>351</c:v>
                </c:pt>
                <c:pt idx="3">
                  <c:v>162</c:v>
                </c:pt>
                <c:pt idx="4">
                  <c:v>255</c:v>
                </c:pt>
                <c:pt idx="5">
                  <c:v>346</c:v>
                </c:pt>
                <c:pt idx="6">
                  <c:v>157</c:v>
                </c:pt>
                <c:pt idx="7">
                  <c:v>251</c:v>
                </c:pt>
              </c:numCache>
            </c:numRef>
          </c:xVal>
          <c:yVal>
            <c:numRef>
              <c:f>Sheet1!$H$5:$H$12</c:f>
              <c:numCache>
                <c:formatCode>General</c:formatCode>
                <c:ptCount val="8"/>
                <c:pt idx="0">
                  <c:v>63.69</c:v>
                </c:pt>
                <c:pt idx="1">
                  <c:v>20.76</c:v>
                </c:pt>
                <c:pt idx="2">
                  <c:v>-19.43</c:v>
                </c:pt>
                <c:pt idx="3">
                  <c:v>59.25</c:v>
                </c:pt>
                <c:pt idx="4">
                  <c:v>20.9</c:v>
                </c:pt>
                <c:pt idx="5">
                  <c:v>-19.98</c:v>
                </c:pt>
                <c:pt idx="6">
                  <c:v>54.28</c:v>
                </c:pt>
                <c:pt idx="7">
                  <c:v>17.37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12544"/>
        <c:axId val="258512928"/>
      </c:scatterChart>
      <c:valAx>
        <c:axId val="25851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Axis 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12928"/>
        <c:crosses val="autoZero"/>
        <c:crossBetween val="midCat"/>
      </c:valAx>
      <c:valAx>
        <c:axId val="2585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Axis Title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12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7.2845393600110595E-2"/>
          <c:y val="0"/>
          <c:w val="0.927154606399889"/>
          <c:h val="0.87396462950526099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Sheet1!$F$38:$F$46</c:f>
              <c:numCache>
                <c:formatCode>General</c:formatCode>
                <c:ptCount val="9"/>
                <c:pt idx="0">
                  <c:v>326</c:v>
                </c:pt>
                <c:pt idx="1">
                  <c:v>324</c:v>
                </c:pt>
                <c:pt idx="2">
                  <c:v>319</c:v>
                </c:pt>
                <c:pt idx="3">
                  <c:v>234</c:v>
                </c:pt>
                <c:pt idx="4">
                  <c:v>230</c:v>
                </c:pt>
                <c:pt idx="5">
                  <c:v>226</c:v>
                </c:pt>
                <c:pt idx="6">
                  <c:v>140</c:v>
                </c:pt>
                <c:pt idx="7">
                  <c:v>141</c:v>
                </c:pt>
                <c:pt idx="8">
                  <c:v>135</c:v>
                </c:pt>
              </c:numCache>
            </c:numRef>
          </c:xVal>
          <c:yVal>
            <c:numRef>
              <c:f>Sheet1!$H$38:$H$46</c:f>
              <c:numCache>
                <c:formatCode>General</c:formatCode>
                <c:ptCount val="9"/>
                <c:pt idx="0">
                  <c:v>-242.48</c:v>
                </c:pt>
                <c:pt idx="1">
                  <c:v>-242.31</c:v>
                </c:pt>
                <c:pt idx="2">
                  <c:v>-242.65</c:v>
                </c:pt>
                <c:pt idx="3">
                  <c:v>-191.66</c:v>
                </c:pt>
                <c:pt idx="4">
                  <c:v>-190.95</c:v>
                </c:pt>
                <c:pt idx="5">
                  <c:v>-191.56</c:v>
                </c:pt>
                <c:pt idx="6">
                  <c:v>-142.46</c:v>
                </c:pt>
                <c:pt idx="7">
                  <c:v>-142.84</c:v>
                </c:pt>
                <c:pt idx="8">
                  <c:v>-142.75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67456"/>
        <c:axId val="258267840"/>
      </c:scatterChart>
      <c:valAx>
        <c:axId val="2582674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BFBFBF"/>
                    </a:solidFill>
                    <a:latin typeface="Calibri"/>
                  </a:defRPr>
                </a:pPr>
                <a:r>
                  <a:rPr lang="en-IN" sz="900" b="1" i="0">
                    <a:solidFill>
                      <a:srgbClr val="BFBFBF"/>
                    </a:solidFill>
                    <a:latin typeface="Calibri"/>
                  </a:rPr>
                  <a:t>Axis Title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BFBFBF"/>
                </a:solidFill>
                <a:latin typeface="Calibri"/>
              </a:defRPr>
            </a:pPr>
            <a:endParaRPr lang="en-US"/>
          </a:p>
        </c:txPr>
        <c:crossAx val="258267840"/>
        <c:crosses val="autoZero"/>
        <c:crossBetween val="midCat"/>
      </c:valAx>
      <c:valAx>
        <c:axId val="258267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BFBFBF"/>
                    </a:solidFill>
                    <a:latin typeface="Calibri"/>
                  </a:defRPr>
                </a:pPr>
                <a:r>
                  <a:rPr lang="en-IN" sz="900" b="1" i="0">
                    <a:solidFill>
                      <a:srgbClr val="BFBFBF"/>
                    </a:solidFill>
                    <a:latin typeface="Calibri"/>
                  </a:rPr>
                  <a:t>Axis Title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BFBFBF"/>
                </a:solidFill>
                <a:latin typeface="Calibri"/>
              </a:defRPr>
            </a:pPr>
            <a:endParaRPr lang="en-US"/>
          </a:p>
        </c:txPr>
        <c:crossAx val="25826745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 lvl="0">
            <a:defRPr sz="900" b="0" i="0">
              <a:solidFill>
                <a:srgbClr val="BFBFBF"/>
              </a:solidFill>
              <a:latin typeface="Calibri"/>
            </a:defRPr>
          </a:pPr>
          <a:endParaRPr lang="en-US"/>
        </a:p>
      </c:txPr>
    </c:legend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419100</xdr:colOff>
      <xdr:row>0</xdr:row>
      <xdr:rowOff>123825</xdr:rowOff>
    </xdr:from>
    <xdr:ext cx="4895850" cy="5057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9</xdr:col>
      <xdr:colOff>28575</xdr:colOff>
      <xdr:row>34</xdr:row>
      <xdr:rowOff>133350</xdr:rowOff>
    </xdr:from>
    <xdr:ext cx="4924425" cy="5076825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40" workbookViewId="0">
      <selection activeCell="F55" sqref="F55"/>
    </sheetView>
  </sheetViews>
  <sheetFormatPr defaultColWidth="14.42578125" defaultRowHeight="15" customHeight="1" x14ac:dyDescent="0.25"/>
  <cols>
    <col min="1" max="7" width="8.5703125" customWidth="1"/>
    <col min="8" max="8" width="6.5703125" customWidth="1"/>
    <col min="9" max="14" width="8.5703125" customWidth="1"/>
    <col min="15" max="27" width="8.71093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 t="s">
        <v>1</v>
      </c>
      <c r="G4" s="1"/>
      <c r="H4" s="1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>
        <v>1</v>
      </c>
      <c r="F5" s="1">
        <v>165</v>
      </c>
      <c r="G5" s="1"/>
      <c r="H5" s="1">
        <v>63.69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>
        <v>2</v>
      </c>
      <c r="F6" s="1">
        <v>260</v>
      </c>
      <c r="G6" s="1"/>
      <c r="H6" s="1">
        <v>20.76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>
        <v>3</v>
      </c>
      <c r="F7" s="1">
        <v>351</v>
      </c>
      <c r="G7" s="1"/>
      <c r="H7" s="1">
        <v>-19.43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>
        <v>4</v>
      </c>
      <c r="F8" s="1">
        <v>162</v>
      </c>
      <c r="G8" s="1"/>
      <c r="H8" s="1">
        <v>59.25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>
        <v>5</v>
      </c>
      <c r="F9" s="1">
        <v>255</v>
      </c>
      <c r="G9" s="1"/>
      <c r="H9" s="1">
        <v>20.9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>
        <v>6</v>
      </c>
      <c r="F10" s="1">
        <v>346</v>
      </c>
      <c r="G10" s="1"/>
      <c r="H10" s="1">
        <v>-19.98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>
        <v>7</v>
      </c>
      <c r="F11" s="1">
        <v>157</v>
      </c>
      <c r="G11" s="1"/>
      <c r="H11" s="1">
        <v>54.28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>
        <v>8</v>
      </c>
      <c r="F12" s="1">
        <v>251</v>
      </c>
      <c r="G12" s="1"/>
      <c r="H12" s="1">
        <v>17.37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>
        <v>9</v>
      </c>
      <c r="F13" s="1">
        <v>342</v>
      </c>
      <c r="G13" s="1"/>
      <c r="H13" s="1">
        <v>-18.72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1"/>
      <c r="E26" s="1"/>
      <c r="F26" s="1" t="s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 t="s">
        <v>4</v>
      </c>
      <c r="K31" s="1" t="s">
        <v>5</v>
      </c>
      <c r="L31" s="1"/>
      <c r="M31" s="1" t="s">
        <v>6</v>
      </c>
      <c r="N31" s="1" t="s">
        <v>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>
        <v>157</v>
      </c>
      <c r="K32" s="1">
        <v>-0.41870000000000002</v>
      </c>
      <c r="L32" s="1">
        <f>K32*J32</f>
        <v>-65.735900000000001</v>
      </c>
      <c r="M32" s="1">
        <v>126.5</v>
      </c>
      <c r="N32" s="1">
        <f>L32+M32</f>
        <v>60.764099999999999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>
        <v>-0.40899999999999997</v>
      </c>
      <c r="L33" s="1"/>
      <c r="M33" s="1">
        <v>97.51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1"/>
      <c r="E36" s="1"/>
      <c r="F36" s="1" t="s">
        <v>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 t="s">
        <v>9</v>
      </c>
      <c r="B37" s="1"/>
      <c r="C37" s="1" t="s">
        <v>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>
        <v>-0.52</v>
      </c>
      <c r="B38" s="1">
        <v>407.53</v>
      </c>
      <c r="C38" s="1">
        <v>-0.59</v>
      </c>
      <c r="D38" s="1">
        <v>204.98</v>
      </c>
      <c r="E38" s="1">
        <v>1</v>
      </c>
      <c r="F38" s="1">
        <v>326</v>
      </c>
      <c r="G38" s="1"/>
      <c r="H38" s="1">
        <v>-242.48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>
        <v>2</v>
      </c>
      <c r="F39" s="1">
        <v>324</v>
      </c>
      <c r="G39" s="1"/>
      <c r="H39" s="1">
        <v>-242.31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>
        <v>267</v>
      </c>
      <c r="B40" s="1"/>
      <c r="C40" s="1">
        <v>40</v>
      </c>
      <c r="D40" s="1"/>
      <c r="E40" s="1">
        <v>3</v>
      </c>
      <c r="F40" s="1">
        <v>319</v>
      </c>
      <c r="G40" s="1"/>
      <c r="H40" s="1">
        <v>-242.65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>
        <v>4</v>
      </c>
      <c r="F41" s="1">
        <v>234</v>
      </c>
      <c r="G41" s="1"/>
      <c r="H41" s="1">
        <v>-191.66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>
        <v>5</v>
      </c>
      <c r="F42" s="1">
        <v>230</v>
      </c>
      <c r="G42" s="1"/>
      <c r="H42" s="1">
        <v>-190.95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>
        <v>6</v>
      </c>
      <c r="F43" s="1">
        <v>226</v>
      </c>
      <c r="G43" s="1"/>
      <c r="H43" s="1">
        <v>-191.56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>
        <f>A40*A38+B38</f>
        <v>268.68999999999994</v>
      </c>
      <c r="B44" s="1"/>
      <c r="C44" s="1">
        <f>C40*C38+D38</f>
        <v>181.38</v>
      </c>
      <c r="D44" s="1"/>
      <c r="E44" s="1">
        <v>7</v>
      </c>
      <c r="F44" s="1">
        <v>140</v>
      </c>
      <c r="G44" s="1"/>
      <c r="H44" s="1">
        <v>-142.46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>
        <v>8</v>
      </c>
      <c r="F45" s="1">
        <v>141</v>
      </c>
      <c r="G45" s="1"/>
      <c r="H45" s="1">
        <v>-142.84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>
        <v>9</v>
      </c>
      <c r="F46" s="1">
        <v>135</v>
      </c>
      <c r="G46" s="1"/>
      <c r="H46" s="1">
        <v>-142.75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 t="s">
        <v>4</v>
      </c>
      <c r="K63" s="1" t="s">
        <v>5</v>
      </c>
      <c r="L63" s="1"/>
      <c r="M63" s="1" t="s">
        <v>6</v>
      </c>
      <c r="N63" s="1" t="s">
        <v>7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>
        <v>234</v>
      </c>
      <c r="K64" s="1">
        <v>-0.54059999999999997</v>
      </c>
      <c r="L64" s="1">
        <f>K64*J64</f>
        <v>-126.5004</v>
      </c>
      <c r="M64" s="1">
        <v>-67.552999999999997</v>
      </c>
      <c r="N64" s="1">
        <f>L64+M64</f>
        <v>-194.05340000000001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-0.53300000000000003</v>
      </c>
      <c r="L65" s="1"/>
      <c r="M65" s="1">
        <v>-47.87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3" bottom="0.3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2023-05-06T06:24:58Z</dcterms:modified>
</cp:coreProperties>
</file>