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90" windowWidth="20055" windowHeight="2850"/>
  </bookViews>
  <sheets>
    <sheet name="out-qaJEEadvanced" sheetId="1" r:id="rId1"/>
  </sheets>
  <calcPr calcId="124519"/>
</workbook>
</file>

<file path=xl/calcChain.xml><?xml version="1.0" encoding="utf-8"?>
<calcChain xmlns="http://schemas.openxmlformats.org/spreadsheetml/2006/main">
  <c r="Z588" i="1"/>
  <c r="Z587"/>
  <c r="Z586"/>
  <c r="Z585"/>
  <c r="Z584"/>
  <c r="Z583"/>
  <c r="Z582"/>
  <c r="Z581"/>
  <c r="Z677"/>
  <c r="Z676"/>
  <c r="Z675"/>
  <c r="Z674"/>
  <c r="Z673"/>
  <c r="Z672"/>
  <c r="Z671"/>
  <c r="Z670"/>
  <c r="Z669"/>
  <c r="Z668"/>
  <c r="Z667"/>
  <c r="Z666"/>
  <c r="Z665"/>
  <c r="Z664"/>
  <c r="Z663"/>
  <c r="Z662"/>
  <c r="Z661"/>
  <c r="Z660"/>
  <c r="Z659"/>
  <c r="Z658"/>
  <c r="Z657"/>
  <c r="Z656"/>
  <c r="Z655"/>
  <c r="Z654"/>
  <c r="Z653"/>
  <c r="Z652"/>
  <c r="Z651"/>
  <c r="Z650"/>
  <c r="Z649"/>
  <c r="Z648"/>
  <c r="Z647"/>
  <c r="Z646"/>
  <c r="Z645"/>
  <c r="Z644"/>
  <c r="Z643"/>
  <c r="Z642"/>
  <c r="Z641"/>
  <c r="Z640"/>
  <c r="Z639"/>
  <c r="Z638"/>
  <c r="Z637"/>
  <c r="Z636"/>
  <c r="Z635"/>
  <c r="Z634"/>
  <c r="Z633"/>
  <c r="Z632"/>
  <c r="Z631"/>
  <c r="Z630"/>
  <c r="Z629"/>
  <c r="Z628"/>
  <c r="Z627"/>
  <c r="Z626"/>
  <c r="Z625"/>
  <c r="Z624"/>
  <c r="Z623"/>
  <c r="Z622"/>
  <c r="Z621"/>
  <c r="Z620"/>
  <c r="Z619"/>
  <c r="Z618"/>
  <c r="Z617"/>
  <c r="Z616"/>
  <c r="Z615"/>
  <c r="Z614"/>
  <c r="Z613"/>
  <c r="Z612"/>
  <c r="Z611"/>
  <c r="Z610"/>
  <c r="Z609"/>
  <c r="Z608"/>
  <c r="Z607"/>
  <c r="Z606"/>
  <c r="Z605"/>
  <c r="Z604"/>
  <c r="Z603"/>
  <c r="Z602"/>
  <c r="Z601"/>
  <c r="Z600"/>
  <c r="Z599"/>
  <c r="Z598"/>
  <c r="Z597"/>
  <c r="Z596"/>
  <c r="Z595"/>
  <c r="Z580"/>
  <c r="Z579"/>
  <c r="Z578"/>
  <c r="Z577"/>
  <c r="Z576"/>
  <c r="Z575"/>
  <c r="Z574"/>
  <c r="Z573"/>
  <c r="Z572"/>
  <c r="Z571"/>
  <c r="Z570"/>
  <c r="Z569"/>
  <c r="Z568"/>
  <c r="Z567"/>
  <c r="Z566"/>
  <c r="Z565"/>
  <c r="Z564"/>
  <c r="Z563"/>
  <c r="Z562"/>
  <c r="Z561"/>
  <c r="Z560"/>
  <c r="Z559"/>
  <c r="Z558"/>
  <c r="Z557"/>
  <c r="Z556"/>
  <c r="Z555"/>
  <c r="Z554"/>
  <c r="Z553"/>
  <c r="Z552"/>
  <c r="Z551"/>
  <c r="Z550"/>
  <c r="Z549"/>
  <c r="Z548"/>
  <c r="Z547"/>
  <c r="Z546"/>
  <c r="Z545"/>
  <c r="Z544"/>
  <c r="Z543"/>
  <c r="Z542"/>
  <c r="Z541"/>
  <c r="Z540"/>
  <c r="Z539"/>
  <c r="Z538"/>
  <c r="Z537"/>
  <c r="Z536"/>
  <c r="Z535"/>
  <c r="Z534"/>
  <c r="Z533"/>
  <c r="Z532"/>
  <c r="Z531"/>
  <c r="Z530"/>
  <c r="Z529"/>
  <c r="Z528"/>
  <c r="Z527"/>
  <c r="Z526"/>
  <c r="Z525"/>
  <c r="Z524"/>
  <c r="Z523"/>
  <c r="Z522"/>
  <c r="Z521"/>
  <c r="Z520"/>
  <c r="Z519"/>
  <c r="Z518"/>
  <c r="Z517"/>
  <c r="Z516"/>
  <c r="Z515"/>
  <c r="Z514"/>
  <c r="Z513"/>
  <c r="Z512"/>
  <c r="Z511"/>
  <c r="Z510"/>
  <c r="Z509"/>
  <c r="Z508"/>
  <c r="Z507"/>
  <c r="Z506"/>
  <c r="Z505"/>
  <c r="Z504"/>
  <c r="Z503"/>
  <c r="Z502"/>
  <c r="Z501"/>
  <c r="Z500"/>
  <c r="Z499"/>
  <c r="Z498"/>
  <c r="Z497"/>
  <c r="Z496"/>
  <c r="Z495"/>
  <c r="Z494"/>
  <c r="Z493"/>
  <c r="Z492"/>
  <c r="Z491"/>
  <c r="Z490"/>
  <c r="Z489"/>
  <c r="Z488"/>
  <c r="Z487"/>
  <c r="Z486"/>
  <c r="Z485"/>
  <c r="Z484"/>
  <c r="Z483"/>
  <c r="Z482"/>
  <c r="Z481"/>
  <c r="Z480"/>
  <c r="Z479"/>
  <c r="Z478"/>
  <c r="Z477"/>
  <c r="Z476"/>
  <c r="Z475"/>
  <c r="Z474"/>
  <c r="Z473"/>
  <c r="Z472"/>
  <c r="Z471"/>
  <c r="Z470"/>
  <c r="Z469"/>
  <c r="Z468"/>
  <c r="Z467"/>
  <c r="Z466"/>
  <c r="Z465"/>
  <c r="Z464"/>
  <c r="Z463"/>
  <c r="Z462"/>
  <c r="Z461"/>
  <c r="Z460"/>
  <c r="Z459"/>
  <c r="Z458"/>
  <c r="Z457"/>
  <c r="Z456"/>
  <c r="Z455"/>
  <c r="Z454"/>
  <c r="Z453"/>
  <c r="Z452"/>
  <c r="Z451"/>
  <c r="Z450"/>
  <c r="Z449"/>
  <c r="Z448"/>
  <c r="Z447"/>
  <c r="Z446"/>
  <c r="Z445"/>
  <c r="Z444"/>
  <c r="Z443"/>
  <c r="Z442"/>
  <c r="Z441"/>
  <c r="Z440"/>
  <c r="Z439"/>
  <c r="Z438"/>
  <c r="Z437"/>
  <c r="Z436"/>
  <c r="Z435"/>
  <c r="Z434"/>
  <c r="Z433"/>
  <c r="Z432"/>
  <c r="Z431"/>
  <c r="Z430"/>
  <c r="Z429"/>
  <c r="Z428"/>
  <c r="Z427"/>
  <c r="Z426"/>
  <c r="Z425"/>
  <c r="Z424"/>
  <c r="Z423"/>
  <c r="Z422"/>
  <c r="Z421"/>
  <c r="Z420"/>
  <c r="Z419"/>
  <c r="Z418"/>
  <c r="Z417"/>
  <c r="Z416"/>
  <c r="Z415"/>
  <c r="Z414"/>
  <c r="Z413"/>
  <c r="Z412"/>
  <c r="Z411"/>
  <c r="Z410"/>
  <c r="Z409"/>
  <c r="Z408"/>
  <c r="Z407"/>
  <c r="Z406"/>
  <c r="Z405"/>
  <c r="Z404"/>
  <c r="Z403"/>
  <c r="Z402"/>
  <c r="Z401"/>
  <c r="Z400"/>
  <c r="Z399"/>
  <c r="Z398"/>
  <c r="Z397"/>
  <c r="Z396"/>
  <c r="Z395"/>
  <c r="Z394"/>
  <c r="Z393"/>
  <c r="Z392"/>
  <c r="Z391"/>
  <c r="Z390"/>
  <c r="Z389"/>
  <c r="Z388"/>
  <c r="Z387"/>
  <c r="Z386"/>
  <c r="Z385"/>
  <c r="Z384"/>
  <c r="Z383"/>
  <c r="Z382"/>
  <c r="Z381"/>
  <c r="Z380"/>
  <c r="Z379"/>
  <c r="Z378"/>
  <c r="Z377"/>
  <c r="Z376"/>
  <c r="Z375"/>
  <c r="Z374"/>
  <c r="Z373"/>
  <c r="Z372"/>
  <c r="Z371"/>
  <c r="Z370"/>
  <c r="Z369"/>
  <c r="Z368"/>
  <c r="Z367"/>
  <c r="Z366"/>
  <c r="Z365"/>
  <c r="Z364"/>
  <c r="Z363"/>
  <c r="Z362"/>
  <c r="Z361"/>
  <c r="Z360"/>
  <c r="Z359"/>
  <c r="Z358"/>
  <c r="Z357"/>
  <c r="Z356"/>
  <c r="Z355"/>
  <c r="Z354"/>
  <c r="Z353"/>
  <c r="Z352"/>
  <c r="Z351"/>
  <c r="Z350"/>
  <c r="Z349"/>
  <c r="Z348"/>
  <c r="Z347"/>
  <c r="Z346"/>
  <c r="Z345"/>
  <c r="Z344"/>
  <c r="Z343"/>
  <c r="Z342"/>
  <c r="Z341"/>
  <c r="Z340"/>
  <c r="Z339"/>
  <c r="Z338"/>
  <c r="Z337"/>
  <c r="Z336"/>
  <c r="Z335"/>
  <c r="Z334"/>
  <c r="Z333"/>
  <c r="Z332"/>
  <c r="Z331"/>
  <c r="Z330"/>
  <c r="Z329"/>
  <c r="Z328"/>
  <c r="Z327"/>
  <c r="Z326"/>
  <c r="Z325"/>
  <c r="Z324"/>
  <c r="Z323"/>
  <c r="Z322"/>
  <c r="Z321"/>
  <c r="Z320"/>
  <c r="Z319"/>
  <c r="Z318"/>
  <c r="Z317"/>
  <c r="Z316"/>
  <c r="Z315"/>
  <c r="Z314"/>
  <c r="Z313"/>
  <c r="Z312"/>
  <c r="Z311"/>
  <c r="Z310"/>
  <c r="Z309"/>
  <c r="Z308"/>
  <c r="Z307"/>
  <c r="Z306"/>
  <c r="Z305"/>
  <c r="Z304"/>
  <c r="Z303"/>
  <c r="Z302"/>
  <c r="Z301"/>
  <c r="Z300"/>
  <c r="Z299"/>
  <c r="Z298"/>
  <c r="Z297"/>
  <c r="Z296"/>
  <c r="Z295"/>
  <c r="Z294"/>
  <c r="Z293"/>
  <c r="Z292"/>
  <c r="Z291"/>
  <c r="Z290"/>
  <c r="Z289"/>
  <c r="Z288"/>
  <c r="Z287"/>
  <c r="Z286"/>
  <c r="Z285"/>
  <c r="Z284"/>
  <c r="Z283"/>
  <c r="Z282"/>
  <c r="Z281"/>
  <c r="Z280"/>
  <c r="Z279"/>
  <c r="Z278"/>
  <c r="Z277"/>
  <c r="Z276"/>
  <c r="Z275"/>
  <c r="Z274"/>
  <c r="Z273"/>
  <c r="Z272"/>
  <c r="Z271"/>
  <c r="Z270"/>
  <c r="Z269"/>
  <c r="Z268"/>
  <c r="Z267"/>
  <c r="Z266"/>
  <c r="Z265"/>
  <c r="Z264"/>
  <c r="Z263"/>
  <c r="Z262"/>
  <c r="Z261"/>
  <c r="Z260"/>
  <c r="Z259"/>
  <c r="Z258"/>
  <c r="Z257"/>
  <c r="Z256"/>
  <c r="Z255"/>
  <c r="Z254"/>
  <c r="Z253"/>
  <c r="Z252"/>
  <c r="Z251"/>
  <c r="Z250"/>
  <c r="Z249"/>
  <c r="Z248"/>
  <c r="Z247"/>
  <c r="Z246"/>
  <c r="Z245"/>
  <c r="Z244"/>
  <c r="Z243"/>
  <c r="Z242"/>
  <c r="Z241"/>
  <c r="Z240"/>
  <c r="Z239"/>
  <c r="Z238"/>
  <c r="Z237"/>
  <c r="Z236"/>
  <c r="Z235"/>
  <c r="Z234"/>
  <c r="Z233"/>
  <c r="Z232"/>
  <c r="Z231"/>
  <c r="Z230"/>
  <c r="Z229"/>
  <c r="Z228"/>
  <c r="Z227"/>
  <c r="Z226"/>
  <c r="Z225"/>
  <c r="Z224"/>
  <c r="Z223"/>
  <c r="Z222"/>
  <c r="Z221"/>
  <c r="Z220"/>
  <c r="Z219"/>
  <c r="Z218"/>
  <c r="Z217"/>
  <c r="Z216"/>
  <c r="Z215"/>
  <c r="Z214"/>
  <c r="Z213"/>
  <c r="Z212"/>
  <c r="Z211"/>
  <c r="Z210"/>
  <c r="Z209"/>
  <c r="Z208"/>
  <c r="Z207"/>
  <c r="Z206"/>
  <c r="Z205"/>
  <c r="Z204"/>
  <c r="Z203"/>
  <c r="Z202"/>
  <c r="Z201"/>
  <c r="Z200"/>
  <c r="Z199"/>
  <c r="Z198"/>
  <c r="Z197"/>
  <c r="Z196"/>
  <c r="Z195"/>
  <c r="Z194"/>
  <c r="Z193"/>
  <c r="Z192"/>
  <c r="Z191"/>
  <c r="Z190"/>
  <c r="Z189"/>
  <c r="Z188"/>
  <c r="Z187"/>
  <c r="Z186"/>
  <c r="Z185"/>
  <c r="Z184"/>
  <c r="Z183"/>
  <c r="Z182"/>
  <c r="Z181"/>
  <c r="Z180"/>
  <c r="Z179"/>
  <c r="Z178"/>
  <c r="Z177"/>
  <c r="Z176"/>
  <c r="Z175"/>
  <c r="Z174"/>
  <c r="Z173"/>
  <c r="Z172"/>
  <c r="Z171"/>
  <c r="Z170"/>
  <c r="Z169"/>
  <c r="Z168"/>
  <c r="Z167"/>
  <c r="Z166"/>
  <c r="Z165"/>
  <c r="Z164"/>
  <c r="Z163"/>
  <c r="Z162"/>
  <c r="Z161"/>
  <c r="Z160"/>
  <c r="Z159"/>
  <c r="Z158"/>
  <c r="Z157"/>
  <c r="Z156"/>
  <c r="Z155"/>
  <c r="Z154"/>
  <c r="Z153"/>
  <c r="Z152"/>
  <c r="Z151"/>
  <c r="Z150"/>
  <c r="Z149"/>
  <c r="Z148"/>
  <c r="Z147"/>
  <c r="Z146"/>
  <c r="Z145"/>
  <c r="Z144"/>
  <c r="Z143"/>
  <c r="Z142"/>
  <c r="Z141"/>
  <c r="Z140"/>
  <c r="Z139"/>
  <c r="Z138"/>
  <c r="Z137"/>
  <c r="Z136"/>
  <c r="Z135"/>
  <c r="Z134"/>
  <c r="Z133"/>
  <c r="Z132"/>
  <c r="Z131"/>
  <c r="Z130"/>
  <c r="Z129"/>
  <c r="Z128"/>
  <c r="Z127"/>
  <c r="Z126"/>
  <c r="Z125"/>
  <c r="Z124"/>
  <c r="Z123"/>
  <c r="Z122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8"/>
  <c r="Z97"/>
  <c r="Z96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7"/>
  <c r="Z76"/>
  <c r="Z75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7"/>
  <c r="Z6"/>
  <c r="Z5"/>
  <c r="Z4"/>
  <c r="Z3"/>
  <c r="Z2"/>
  <c r="Z678"/>
  <c r="X3" l="1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X174"/>
  <c r="X175"/>
  <c r="X176"/>
  <c r="X177"/>
  <c r="X178"/>
  <c r="X179"/>
  <c r="X180"/>
  <c r="X181"/>
  <c r="X182"/>
  <c r="X183"/>
  <c r="X184"/>
  <c r="X185"/>
  <c r="X186"/>
  <c r="X187"/>
  <c r="X188"/>
  <c r="X189"/>
  <c r="X190"/>
  <c r="X191"/>
  <c r="X192"/>
  <c r="X193"/>
  <c r="X194"/>
  <c r="X195"/>
  <c r="X196"/>
  <c r="X197"/>
  <c r="X198"/>
  <c r="X199"/>
  <c r="X200"/>
  <c r="X201"/>
  <c r="X202"/>
  <c r="X203"/>
  <c r="X204"/>
  <c r="X205"/>
  <c r="X206"/>
  <c r="X207"/>
  <c r="X208"/>
  <c r="X209"/>
  <c r="X210"/>
  <c r="X211"/>
  <c r="X212"/>
  <c r="X213"/>
  <c r="X214"/>
  <c r="X215"/>
  <c r="X216"/>
  <c r="X217"/>
  <c r="X218"/>
  <c r="X219"/>
  <c r="X220"/>
  <c r="X221"/>
  <c r="X222"/>
  <c r="X223"/>
  <c r="X224"/>
  <c r="X225"/>
  <c r="X226"/>
  <c r="X227"/>
  <c r="X228"/>
  <c r="X229"/>
  <c r="X230"/>
  <c r="X231"/>
  <c r="X232"/>
  <c r="X233"/>
  <c r="X234"/>
  <c r="X235"/>
  <c r="X236"/>
  <c r="X237"/>
  <c r="X238"/>
  <c r="X239"/>
  <c r="X240"/>
  <c r="X241"/>
  <c r="X242"/>
  <c r="X243"/>
  <c r="X244"/>
  <c r="X245"/>
  <c r="X246"/>
  <c r="X247"/>
  <c r="X248"/>
  <c r="X249"/>
  <c r="X250"/>
  <c r="X251"/>
  <c r="X252"/>
  <c r="X253"/>
  <c r="X254"/>
  <c r="X255"/>
  <c r="X256"/>
  <c r="X257"/>
  <c r="X258"/>
  <c r="X259"/>
  <c r="X260"/>
  <c r="X261"/>
  <c r="X262"/>
  <c r="X263"/>
  <c r="X264"/>
  <c r="X265"/>
  <c r="X266"/>
  <c r="X267"/>
  <c r="X268"/>
  <c r="X269"/>
  <c r="X270"/>
  <c r="X271"/>
  <c r="X272"/>
  <c r="X273"/>
  <c r="X274"/>
  <c r="X275"/>
  <c r="X276"/>
  <c r="X277"/>
  <c r="X278"/>
  <c r="X279"/>
  <c r="X280"/>
  <c r="X281"/>
  <c r="X282"/>
  <c r="X283"/>
  <c r="X284"/>
  <c r="X285"/>
  <c r="X286"/>
  <c r="X287"/>
  <c r="X288"/>
  <c r="X289"/>
  <c r="X290"/>
  <c r="X291"/>
  <c r="X292"/>
  <c r="X293"/>
  <c r="X294"/>
  <c r="X295"/>
  <c r="X296"/>
  <c r="X297"/>
  <c r="X298"/>
  <c r="X299"/>
  <c r="X300"/>
  <c r="X301"/>
  <c r="X302"/>
  <c r="X303"/>
  <c r="X304"/>
  <c r="X305"/>
  <c r="X306"/>
  <c r="X307"/>
  <c r="X308"/>
  <c r="X309"/>
  <c r="X310"/>
  <c r="X311"/>
  <c r="X312"/>
  <c r="X313"/>
  <c r="X314"/>
  <c r="X315"/>
  <c r="X316"/>
  <c r="X317"/>
  <c r="X318"/>
  <c r="X319"/>
  <c r="X320"/>
  <c r="X321"/>
  <c r="X322"/>
  <c r="X323"/>
  <c r="X324"/>
  <c r="X325"/>
  <c r="X326"/>
  <c r="X327"/>
  <c r="X328"/>
  <c r="X329"/>
  <c r="X330"/>
  <c r="X331"/>
  <c r="X332"/>
  <c r="X333"/>
  <c r="X334"/>
  <c r="X335"/>
  <c r="X336"/>
  <c r="X337"/>
  <c r="X338"/>
  <c r="X339"/>
  <c r="X340"/>
  <c r="X341"/>
  <c r="X342"/>
  <c r="X343"/>
  <c r="X344"/>
  <c r="X345"/>
  <c r="X346"/>
  <c r="X347"/>
  <c r="X348"/>
  <c r="X349"/>
  <c r="X350"/>
  <c r="X351"/>
  <c r="X352"/>
  <c r="X353"/>
  <c r="X354"/>
  <c r="X355"/>
  <c r="X356"/>
  <c r="X357"/>
  <c r="X358"/>
  <c r="X359"/>
  <c r="X360"/>
  <c r="X361"/>
  <c r="X362"/>
  <c r="X363"/>
  <c r="X364"/>
  <c r="X365"/>
  <c r="X366"/>
  <c r="X367"/>
  <c r="X368"/>
  <c r="X369"/>
  <c r="X370"/>
  <c r="X371"/>
  <c r="X372"/>
  <c r="X373"/>
  <c r="X374"/>
  <c r="X375"/>
  <c r="X376"/>
  <c r="X377"/>
  <c r="X378"/>
  <c r="X379"/>
  <c r="X380"/>
  <c r="X381"/>
  <c r="X382"/>
  <c r="X383"/>
  <c r="X384"/>
  <c r="X385"/>
  <c r="X386"/>
  <c r="X387"/>
  <c r="X388"/>
  <c r="X389"/>
  <c r="X390"/>
  <c r="X391"/>
  <c r="X392"/>
  <c r="X393"/>
  <c r="X394"/>
  <c r="X395"/>
  <c r="X396"/>
  <c r="X397"/>
  <c r="X398"/>
  <c r="X399"/>
  <c r="X400"/>
  <c r="X401"/>
  <c r="X402"/>
  <c r="X403"/>
  <c r="X404"/>
  <c r="X405"/>
  <c r="X406"/>
  <c r="X407"/>
  <c r="X408"/>
  <c r="X409"/>
  <c r="X410"/>
  <c r="X411"/>
  <c r="X412"/>
  <c r="X413"/>
  <c r="X414"/>
  <c r="X415"/>
  <c r="X416"/>
  <c r="X417"/>
  <c r="X418"/>
  <c r="X419"/>
  <c r="X420"/>
  <c r="X421"/>
  <c r="X422"/>
  <c r="X423"/>
  <c r="X424"/>
  <c r="X425"/>
  <c r="X426"/>
  <c r="X427"/>
  <c r="X428"/>
  <c r="X429"/>
  <c r="X430"/>
  <c r="X431"/>
  <c r="X432"/>
  <c r="X433"/>
  <c r="X434"/>
  <c r="X435"/>
  <c r="X436"/>
  <c r="X437"/>
  <c r="X438"/>
  <c r="X439"/>
  <c r="X440"/>
  <c r="X441"/>
  <c r="X442"/>
  <c r="X443"/>
  <c r="X444"/>
  <c r="X445"/>
  <c r="X446"/>
  <c r="X447"/>
  <c r="X448"/>
  <c r="X449"/>
  <c r="X450"/>
  <c r="X451"/>
  <c r="X452"/>
  <c r="X453"/>
  <c r="X454"/>
  <c r="X455"/>
  <c r="X456"/>
  <c r="X457"/>
  <c r="X458"/>
  <c r="X459"/>
  <c r="X460"/>
  <c r="X461"/>
  <c r="X462"/>
  <c r="X463"/>
  <c r="X464"/>
  <c r="X465"/>
  <c r="X466"/>
  <c r="X467"/>
  <c r="X468"/>
  <c r="X469"/>
  <c r="X470"/>
  <c r="X471"/>
  <c r="X472"/>
  <c r="X473"/>
  <c r="X474"/>
  <c r="X475"/>
  <c r="X476"/>
  <c r="X477"/>
  <c r="X478"/>
  <c r="X479"/>
  <c r="X480"/>
  <c r="X481"/>
  <c r="X482"/>
  <c r="X483"/>
  <c r="X484"/>
  <c r="X485"/>
  <c r="X486"/>
  <c r="X487"/>
  <c r="X488"/>
  <c r="X489"/>
  <c r="X490"/>
  <c r="X491"/>
  <c r="X492"/>
  <c r="X493"/>
  <c r="X494"/>
  <c r="X495"/>
  <c r="X496"/>
  <c r="X497"/>
  <c r="X498"/>
  <c r="X499"/>
  <c r="X500"/>
  <c r="X501"/>
  <c r="X502"/>
  <c r="X503"/>
  <c r="X504"/>
  <c r="X505"/>
  <c r="X506"/>
  <c r="X507"/>
  <c r="X508"/>
  <c r="X509"/>
  <c r="X510"/>
  <c r="X511"/>
  <c r="X512"/>
  <c r="X513"/>
  <c r="X514"/>
  <c r="X515"/>
  <c r="X516"/>
  <c r="X517"/>
  <c r="X518"/>
  <c r="X519"/>
  <c r="X520"/>
  <c r="X521"/>
  <c r="X522"/>
  <c r="X523"/>
  <c r="X524"/>
  <c r="X525"/>
  <c r="X526"/>
  <c r="X527"/>
  <c r="X528"/>
  <c r="X529"/>
  <c r="X530"/>
  <c r="X531"/>
  <c r="X532"/>
  <c r="X533"/>
  <c r="X534"/>
  <c r="X535"/>
  <c r="X536"/>
  <c r="X537"/>
  <c r="X538"/>
  <c r="X539"/>
  <c r="X540"/>
  <c r="X541"/>
  <c r="X542"/>
  <c r="X543"/>
  <c r="X544"/>
  <c r="X545"/>
  <c r="X546"/>
  <c r="X547"/>
  <c r="X548"/>
  <c r="X549"/>
  <c r="X550"/>
  <c r="X551"/>
  <c r="X552"/>
  <c r="X553"/>
  <c r="X554"/>
  <c r="X555"/>
  <c r="X556"/>
  <c r="X557"/>
  <c r="X558"/>
  <c r="X559"/>
  <c r="X560"/>
  <c r="X561"/>
  <c r="X562"/>
  <c r="X563"/>
  <c r="X564"/>
  <c r="X565"/>
  <c r="X566"/>
  <c r="X567"/>
  <c r="X568"/>
  <c r="X569"/>
  <c r="X570"/>
  <c r="X571"/>
  <c r="X572"/>
  <c r="X573"/>
  <c r="X574"/>
  <c r="X575"/>
  <c r="X576"/>
  <c r="X577"/>
  <c r="X578"/>
  <c r="X579"/>
  <c r="X580"/>
  <c r="X581"/>
  <c r="X582"/>
  <c r="X583"/>
  <c r="X584"/>
  <c r="X585"/>
  <c r="X586"/>
  <c r="X587"/>
  <c r="X588"/>
  <c r="X589"/>
  <c r="X590"/>
  <c r="X591"/>
  <c r="X592"/>
  <c r="X593"/>
  <c r="X594"/>
  <c r="X595"/>
  <c r="X596"/>
  <c r="X597"/>
  <c r="X598"/>
  <c r="X599"/>
  <c r="X600"/>
  <c r="X601"/>
  <c r="X602"/>
  <c r="X603"/>
  <c r="X604"/>
  <c r="X605"/>
  <c r="X606"/>
  <c r="X607"/>
  <c r="X608"/>
  <c r="X609"/>
  <c r="X610"/>
  <c r="X611"/>
  <c r="X612"/>
  <c r="X613"/>
  <c r="X614"/>
  <c r="X615"/>
  <c r="X616"/>
  <c r="X617"/>
  <c r="X618"/>
  <c r="X619"/>
  <c r="X620"/>
  <c r="X621"/>
  <c r="X622"/>
  <c r="X623"/>
  <c r="X624"/>
  <c r="X625"/>
  <c r="X626"/>
  <c r="X627"/>
  <c r="X628"/>
  <c r="X629"/>
  <c r="X630"/>
  <c r="X631"/>
  <c r="X632"/>
  <c r="X633"/>
  <c r="X634"/>
  <c r="X635"/>
  <c r="X636"/>
  <c r="X637"/>
  <c r="X638"/>
  <c r="X639"/>
  <c r="X640"/>
  <c r="X641"/>
  <c r="X642"/>
  <c r="X643"/>
  <c r="X644"/>
  <c r="X645"/>
  <c r="X646"/>
  <c r="X647"/>
  <c r="X648"/>
  <c r="X649"/>
  <c r="X650"/>
  <c r="X651"/>
  <c r="X652"/>
  <c r="X653"/>
  <c r="X654"/>
  <c r="X655"/>
  <c r="X656"/>
  <c r="X657"/>
  <c r="X658"/>
  <c r="X659"/>
  <c r="X660"/>
  <c r="X661"/>
  <c r="X662"/>
  <c r="X663"/>
  <c r="X664"/>
  <c r="X665"/>
  <c r="X666"/>
  <c r="X667"/>
  <c r="X668"/>
  <c r="X669"/>
  <c r="X670"/>
  <c r="X671"/>
  <c r="X672"/>
  <c r="X673"/>
  <c r="X674"/>
  <c r="X675"/>
  <c r="X676"/>
  <c r="X677"/>
  <c r="X678"/>
  <c r="X2"/>
  <c r="V422" l="1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21"/>
  <c r="V402"/>
  <c r="V403" s="1"/>
  <c r="V404" s="1"/>
  <c r="V405" s="1"/>
  <c r="V406" s="1"/>
  <c r="V407" s="1"/>
  <c r="V408" s="1"/>
  <c r="V409" s="1"/>
  <c r="V410" s="1"/>
  <c r="V419"/>
  <c r="V420" s="1"/>
  <c r="V418"/>
  <c r="V412"/>
  <c r="V413" s="1"/>
  <c r="V414" s="1"/>
  <c r="V415" s="1"/>
  <c r="V416" s="1"/>
  <c r="V397"/>
  <c r="V398"/>
  <c r="V399"/>
  <c r="V400"/>
  <c r="V393"/>
  <c r="V394"/>
  <c r="V395"/>
  <c r="V396"/>
  <c r="V392"/>
  <c r="V391"/>
  <c r="V382"/>
  <c r="V383"/>
  <c r="V384"/>
  <c r="V385"/>
  <c r="V386"/>
  <c r="V387"/>
  <c r="V388"/>
  <c r="V389"/>
  <c r="V390"/>
  <c r="V381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62"/>
  <c r="V361"/>
  <c r="V352"/>
  <c r="V353" s="1"/>
  <c r="V354" s="1"/>
  <c r="V355" s="1"/>
  <c r="V356" s="1"/>
  <c r="V357" s="1"/>
  <c r="V358" s="1"/>
  <c r="V359" s="1"/>
  <c r="V360" s="1"/>
  <c r="V342"/>
  <c r="V343" s="1"/>
  <c r="V344" s="1"/>
  <c r="V345" s="1"/>
  <c r="V346" s="1"/>
  <c r="V347" s="1"/>
  <c r="V348" s="1"/>
  <c r="V349" s="1"/>
  <c r="V350" s="1"/>
  <c r="V335"/>
  <c r="V336"/>
  <c r="V337"/>
  <c r="V338"/>
  <c r="V339"/>
  <c r="V340"/>
  <c r="V327"/>
  <c r="V328"/>
  <c r="V329"/>
  <c r="V330"/>
  <c r="V331"/>
  <c r="V332"/>
  <c r="V333"/>
  <c r="V334"/>
  <c r="V322"/>
  <c r="V323"/>
  <c r="V324"/>
  <c r="V325"/>
  <c r="V326"/>
  <c r="V321"/>
  <c r="V542"/>
  <c r="V543"/>
  <c r="V544"/>
  <c r="V545"/>
  <c r="V546"/>
  <c r="V547"/>
  <c r="V548"/>
  <c r="V549"/>
  <c r="V550"/>
  <c r="V551"/>
  <c r="V552"/>
  <c r="V553"/>
  <c r="V554"/>
  <c r="V555"/>
  <c r="V556"/>
  <c r="V557"/>
  <c r="V558"/>
  <c r="V559"/>
  <c r="V560"/>
  <c r="V541"/>
  <c r="V539"/>
  <c r="V540" s="1"/>
  <c r="V538"/>
  <c r="V531"/>
  <c r="V532" s="1"/>
  <c r="V533" s="1"/>
  <c r="V534" s="1"/>
  <c r="V535" s="1"/>
  <c r="V536" s="1"/>
  <c r="V530"/>
  <c r="V521"/>
  <c r="V522" s="1"/>
  <c r="V523" s="1"/>
  <c r="V524" s="1"/>
  <c r="V525" s="1"/>
  <c r="V526" s="1"/>
  <c r="V527" s="1"/>
  <c r="V528" s="1"/>
  <c r="V518"/>
  <c r="V519"/>
  <c r="V520"/>
  <c r="V517"/>
  <c r="V510"/>
  <c r="V511"/>
  <c r="V512"/>
  <c r="V513"/>
  <c r="V514"/>
  <c r="V515"/>
  <c r="V516"/>
  <c r="V509"/>
  <c r="V501" l="1"/>
  <c r="V502" s="1"/>
  <c r="V503" s="1"/>
  <c r="V504" s="1"/>
  <c r="V505" s="1"/>
  <c r="V506" s="1"/>
  <c r="V507" s="1"/>
  <c r="V508" s="1"/>
  <c r="V674"/>
  <c r="V675"/>
  <c r="V676"/>
  <c r="V677"/>
  <c r="V678"/>
  <c r="V669"/>
  <c r="V670"/>
  <c r="V671"/>
  <c r="V672"/>
  <c r="V673"/>
  <c r="V668"/>
  <c r="V661"/>
  <c r="V662" s="1"/>
  <c r="V663" s="1"/>
  <c r="V664" s="1"/>
  <c r="V665" s="1"/>
  <c r="V666" s="1"/>
  <c r="V667" s="1"/>
  <c r="V660"/>
  <c r="V639"/>
  <c r="V638"/>
  <c r="V637"/>
  <c r="V636"/>
  <c r="V635"/>
  <c r="V634"/>
  <c r="V629"/>
  <c r="V630"/>
  <c r="V631"/>
  <c r="V632"/>
  <c r="V633"/>
  <c r="V628"/>
  <c r="V622"/>
  <c r="V623" s="1"/>
  <c r="V624" s="1"/>
  <c r="V625" s="1"/>
  <c r="V626" s="1"/>
  <c r="V627" s="1"/>
  <c r="V621"/>
  <c r="V582"/>
  <c r="V583"/>
  <c r="V584"/>
  <c r="V585"/>
  <c r="V586"/>
  <c r="V587"/>
  <c r="V588"/>
  <c r="V581"/>
  <c r="V589"/>
  <c r="V590" s="1"/>
  <c r="V591" s="1"/>
  <c r="V592" s="1"/>
  <c r="V593" s="1"/>
  <c r="V594" s="1"/>
  <c r="V595" s="1"/>
  <c r="V596" s="1"/>
  <c r="V597" s="1"/>
  <c r="V598" s="1"/>
  <c r="V599" s="1"/>
  <c r="V600" s="1"/>
  <c r="V659"/>
  <c r="V658"/>
  <c r="V657"/>
  <c r="V656"/>
  <c r="V655"/>
  <c r="V654"/>
  <c r="V653"/>
  <c r="V652"/>
  <c r="V651"/>
  <c r="V650"/>
  <c r="V649"/>
  <c r="V648"/>
  <c r="V647"/>
  <c r="V646"/>
  <c r="V645"/>
  <c r="V644"/>
  <c r="V643"/>
  <c r="V642"/>
  <c r="V641"/>
  <c r="V640"/>
  <c r="V616"/>
  <c r="V617"/>
  <c r="V618"/>
  <c r="V619"/>
  <c r="V620"/>
  <c r="V612"/>
  <c r="V613"/>
  <c r="V614"/>
  <c r="V615"/>
  <c r="V611"/>
  <c r="V602"/>
  <c r="V603"/>
  <c r="V604"/>
  <c r="V605"/>
  <c r="V606"/>
  <c r="V607"/>
  <c r="V608"/>
  <c r="V609"/>
  <c r="V610"/>
  <c r="V601"/>
  <c r="V562"/>
  <c r="V563"/>
  <c r="V564"/>
  <c r="V565"/>
  <c r="V566"/>
  <c r="V567"/>
  <c r="V568"/>
  <c r="V569"/>
  <c r="V570"/>
  <c r="V571"/>
  <c r="V572"/>
  <c r="V573"/>
  <c r="V574"/>
  <c r="V575"/>
  <c r="V576"/>
  <c r="V577"/>
  <c r="V578"/>
  <c r="V579"/>
  <c r="V580"/>
  <c r="V561"/>
  <c r="U579"/>
  <c r="U578"/>
  <c r="U577"/>
  <c r="U576"/>
  <c r="U575"/>
  <c r="U574"/>
  <c r="U573"/>
  <c r="U572"/>
  <c r="U571"/>
  <c r="U570"/>
  <c r="U569"/>
  <c r="U568"/>
  <c r="U567"/>
  <c r="U566"/>
  <c r="U565"/>
  <c r="U564"/>
  <c r="U563"/>
  <c r="U562"/>
  <c r="U561"/>
  <c r="U580"/>
  <c r="W1"/>
  <c r="V1"/>
  <c r="U1"/>
</calcChain>
</file>

<file path=xl/comments1.xml><?xml version="1.0" encoding="utf-8"?>
<comments xmlns="http://schemas.openxmlformats.org/spreadsheetml/2006/main">
  <authors>
    <author>SONY</author>
  </authors>
  <commentList>
    <comment ref="U623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23 missed. Else mapped to tmpQOS 85.</t>
        </r>
      </text>
    </comment>
    <comment ref="U678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QOS 60 missed (in JEE Report itself). Else mapped to tmp QOS 123.</t>
        </r>
      </text>
    </comment>
  </commentList>
</comments>
</file>

<file path=xl/sharedStrings.xml><?xml version="1.0" encoding="utf-8"?>
<sst xmlns="http://schemas.openxmlformats.org/spreadsheetml/2006/main" count="4098" uniqueCount="40">
  <si>
    <t>unattempted</t>
  </si>
  <si>
    <t>wrong</t>
  </si>
  <si>
    <t>correct</t>
  </si>
  <si>
    <t>partCorrect1m</t>
  </si>
  <si>
    <t>partCorrect2m</t>
  </si>
  <si>
    <t>partCorrect3m</t>
  </si>
  <si>
    <t>subject</t>
  </si>
  <si>
    <t>paper</t>
  </si>
  <si>
    <t>year</t>
  </si>
  <si>
    <t>qaNum</t>
  </si>
  <si>
    <t>qaType</t>
  </si>
  <si>
    <t>markScheme</t>
  </si>
  <si>
    <t>right</t>
  </si>
  <si>
    <t>tot</t>
  </si>
  <si>
    <t>wOtot</t>
  </si>
  <si>
    <t>uOtot</t>
  </si>
  <si>
    <t>cOtot</t>
  </si>
  <si>
    <t>rOtot</t>
  </si>
  <si>
    <t>not.rOtot</t>
  </si>
  <si>
    <t>physics</t>
  </si>
  <si>
    <t>MultCorrAns</t>
  </si>
  <si>
    <t>NA</t>
  </si>
  <si>
    <t>NumAns</t>
  </si>
  <si>
    <t>ParaSingleAns</t>
  </si>
  <si>
    <t>TwoListMatchSingleAns</t>
  </si>
  <si>
    <t>chemistry</t>
  </si>
  <si>
    <t>maths</t>
  </si>
  <si>
    <t>SingDigitInteger</t>
  </si>
  <si>
    <t>SingCorrAns</t>
  </si>
  <si>
    <t>Compr</t>
  </si>
  <si>
    <t>tmpQOSjads-ocr-tillY2014P2</t>
  </si>
  <si>
    <t>YP</t>
  </si>
  <si>
    <t>mark+003</t>
  </si>
  <si>
    <t>mark-103</t>
  </si>
  <si>
    <t>mark+002</t>
  </si>
  <si>
    <t>mark-104</t>
  </si>
  <si>
    <t>2020Feb17tmpQOSjads-ocr-tillY2014P2</t>
  </si>
  <si>
    <t>2020Feb19tmpQOSjads-ocr-tillY2014P2</t>
  </si>
  <si>
    <t/>
  </si>
  <si>
    <t>values2020Feb19tmpQOSjads-ocr-tillY2014P2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</si>
</sst>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70C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4" fillId="0" borderId="0" xfId="0" applyFont="1"/>
    <xf numFmtId="0" fontId="18" fillId="0" borderId="0" xfId="0" applyFont="1"/>
    <xf numFmtId="0" fontId="18" fillId="0" borderId="0" xfId="0" quotePrefix="1" applyFont="1"/>
    <xf numFmtId="0" fontId="19" fillId="0" borderId="0" xfId="0" applyFont="1"/>
    <xf numFmtId="0" fontId="18" fillId="0" borderId="0" xfId="0" quotePrefix="1" applyFont="1" applyFill="1"/>
    <xf numFmtId="0" fontId="18" fillId="0" borderId="0" xfId="0" applyFont="1" applyFill="1"/>
    <xf numFmtId="0" fontId="22" fillId="0" borderId="0" xfId="0" applyFont="1"/>
    <xf numFmtId="0" fontId="22" fillId="33" borderId="0" xfId="0" applyFont="1" applyFill="1"/>
    <xf numFmtId="0" fontId="23" fillId="0" borderId="0" xfId="0" applyFont="1"/>
    <xf numFmtId="0" fontId="23" fillId="33" borderId="0" xfId="0" applyFont="1" applyFill="1"/>
    <xf numFmtId="0" fontId="22" fillId="34" borderId="0" xfId="0" applyFont="1" applyFill="1"/>
    <xf numFmtId="0" fontId="22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678"/>
  <sheetViews>
    <sheetView tabSelected="1" topLeftCell="H1" workbookViewId="0">
      <pane ySplit="1" topLeftCell="A583" activePane="bottomLeft" state="frozen"/>
      <selection pane="bottomLeft" activeCell="H1" sqref="H1"/>
    </sheetView>
  </sheetViews>
  <sheetFormatPr defaultRowHeight="15"/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7" t="s">
        <v>30</v>
      </c>
      <c r="U1" t="str">
        <f>CONCATENATE("jeeadv",J1)</f>
        <v>jeeadvqaNum</v>
      </c>
      <c r="V1" t="str">
        <f>CONCATENATE("jeeadv",K1)</f>
        <v>jeeadvqaType</v>
      </c>
      <c r="W1" t="str">
        <f>CONCATENATE("jeeadv",L1)</f>
        <v>jeeadvmarkScheme</v>
      </c>
      <c r="X1" t="s">
        <v>31</v>
      </c>
      <c r="Y1" s="9" t="s">
        <v>36</v>
      </c>
      <c r="Z1" s="9" t="s">
        <v>37</v>
      </c>
      <c r="AA1" t="s">
        <v>39</v>
      </c>
    </row>
    <row r="2" spans="1:27">
      <c r="A2">
        <v>38510</v>
      </c>
      <c r="B2">
        <v>51117</v>
      </c>
      <c r="C2">
        <v>56556</v>
      </c>
      <c r="D2">
        <v>8975</v>
      </c>
      <c r="E2">
        <v>0</v>
      </c>
      <c r="F2">
        <v>0</v>
      </c>
      <c r="G2" t="s">
        <v>19</v>
      </c>
      <c r="H2">
        <v>1</v>
      </c>
      <c r="I2">
        <v>2018</v>
      </c>
      <c r="J2">
        <v>1</v>
      </c>
      <c r="K2" t="s">
        <v>20</v>
      </c>
      <c r="L2">
        <v>-201234</v>
      </c>
      <c r="M2">
        <v>58800</v>
      </c>
      <c r="N2">
        <v>155158</v>
      </c>
      <c r="O2">
        <v>0.32900000000000001</v>
      </c>
      <c r="P2">
        <v>0.248</v>
      </c>
      <c r="Q2">
        <v>0.36499999999999999</v>
      </c>
      <c r="R2">
        <v>0.379</v>
      </c>
      <c r="S2">
        <v>0.621</v>
      </c>
      <c r="T2" s="7" t="s">
        <v>38</v>
      </c>
      <c r="X2" t="str">
        <f>CONCATENATE("Y",I2,"P",H2)</f>
        <v>Y2018P1</v>
      </c>
      <c r="Y2" s="9"/>
      <c r="Z2" s="7" t="str">
        <f t="shared" ref="Z2:Z65" si="0">IF(ISNUMBER(Y2),Y2+IF(X2="Y2012P1",0,-3),"")</f>
        <v/>
      </c>
      <c r="AA2" t="s">
        <v>38</v>
      </c>
    </row>
    <row r="3" spans="1:27">
      <c r="A3">
        <v>42122</v>
      </c>
      <c r="B3">
        <v>64996</v>
      </c>
      <c r="C3">
        <v>25284</v>
      </c>
      <c r="D3">
        <v>22756</v>
      </c>
      <c r="E3">
        <v>0</v>
      </c>
      <c r="F3">
        <v>0</v>
      </c>
      <c r="G3" t="s">
        <v>19</v>
      </c>
      <c r="H3">
        <v>1</v>
      </c>
      <c r="I3">
        <v>2018</v>
      </c>
      <c r="J3">
        <v>2</v>
      </c>
      <c r="K3" t="s">
        <v>20</v>
      </c>
      <c r="L3">
        <v>-201234</v>
      </c>
      <c r="M3">
        <v>30973</v>
      </c>
      <c r="N3">
        <v>155158</v>
      </c>
      <c r="O3">
        <v>0.41899999999999998</v>
      </c>
      <c r="P3">
        <v>0.27100000000000002</v>
      </c>
      <c r="Q3">
        <v>0.16300000000000001</v>
      </c>
      <c r="R3">
        <v>0.2</v>
      </c>
      <c r="S3">
        <v>0.8</v>
      </c>
      <c r="T3" s="7" t="s">
        <v>38</v>
      </c>
      <c r="X3" t="str">
        <f t="shared" ref="X3:X66" si="1">CONCATENATE("Y",I3,"P",H3)</f>
        <v>Y2018P1</v>
      </c>
      <c r="Y3" s="9"/>
      <c r="Z3" s="7" t="str">
        <f t="shared" si="0"/>
        <v/>
      </c>
      <c r="AA3" t="s">
        <v>38</v>
      </c>
    </row>
    <row r="4" spans="1:27">
      <c r="A4">
        <v>38242</v>
      </c>
      <c r="B4">
        <v>69095</v>
      </c>
      <c r="C4">
        <v>30124</v>
      </c>
      <c r="D4">
        <v>17697</v>
      </c>
      <c r="E4">
        <v>0</v>
      </c>
      <c r="F4">
        <v>0</v>
      </c>
      <c r="G4" t="s">
        <v>19</v>
      </c>
      <c r="H4">
        <v>1</v>
      </c>
      <c r="I4">
        <v>2018</v>
      </c>
      <c r="J4">
        <v>3</v>
      </c>
      <c r="K4" t="s">
        <v>20</v>
      </c>
      <c r="L4">
        <v>-201234</v>
      </c>
      <c r="M4">
        <v>34548</v>
      </c>
      <c r="N4">
        <v>155158</v>
      </c>
      <c r="O4">
        <v>0.44500000000000001</v>
      </c>
      <c r="P4">
        <v>0.246</v>
      </c>
      <c r="Q4">
        <v>0.19400000000000001</v>
      </c>
      <c r="R4">
        <v>0.223</v>
      </c>
      <c r="S4">
        <v>0.77700000000000002</v>
      </c>
      <c r="T4" s="7" t="s">
        <v>38</v>
      </c>
      <c r="X4" t="str">
        <f t="shared" si="1"/>
        <v>Y2018P1</v>
      </c>
      <c r="Y4" s="9"/>
      <c r="Z4" s="7" t="str">
        <f t="shared" si="0"/>
        <v/>
      </c>
      <c r="AA4" t="s">
        <v>38</v>
      </c>
    </row>
    <row r="5" spans="1:27">
      <c r="A5">
        <v>78136</v>
      </c>
      <c r="B5">
        <v>50125</v>
      </c>
      <c r="C5">
        <v>17372</v>
      </c>
      <c r="D5">
        <v>9525</v>
      </c>
      <c r="E5">
        <v>0</v>
      </c>
      <c r="F5">
        <v>0</v>
      </c>
      <c r="G5" t="s">
        <v>19</v>
      </c>
      <c r="H5">
        <v>1</v>
      </c>
      <c r="I5">
        <v>2018</v>
      </c>
      <c r="J5">
        <v>4</v>
      </c>
      <c r="K5" t="s">
        <v>20</v>
      </c>
      <c r="L5">
        <v>-201234</v>
      </c>
      <c r="M5">
        <v>19753</v>
      </c>
      <c r="N5">
        <v>155158</v>
      </c>
      <c r="O5">
        <v>0.32300000000000001</v>
      </c>
      <c r="P5">
        <v>0.504</v>
      </c>
      <c r="Q5">
        <v>0.112</v>
      </c>
      <c r="R5">
        <v>0.127</v>
      </c>
      <c r="S5">
        <v>0.873</v>
      </c>
      <c r="T5" s="7" t="s">
        <v>38</v>
      </c>
      <c r="X5" t="str">
        <f t="shared" si="1"/>
        <v>Y2018P1</v>
      </c>
      <c r="Y5" s="9"/>
      <c r="Z5" s="7" t="str">
        <f t="shared" si="0"/>
        <v/>
      </c>
      <c r="AA5" t="s">
        <v>38</v>
      </c>
    </row>
    <row r="6" spans="1:27">
      <c r="A6">
        <v>52714</v>
      </c>
      <c r="B6">
        <v>29914</v>
      </c>
      <c r="C6">
        <v>13477</v>
      </c>
      <c r="D6">
        <v>27122</v>
      </c>
      <c r="E6">
        <v>31931</v>
      </c>
      <c r="F6">
        <v>0</v>
      </c>
      <c r="G6" t="s">
        <v>19</v>
      </c>
      <c r="H6">
        <v>1</v>
      </c>
      <c r="I6">
        <v>2018</v>
      </c>
      <c r="J6">
        <v>5</v>
      </c>
      <c r="K6" t="s">
        <v>20</v>
      </c>
      <c r="L6">
        <v>-201234</v>
      </c>
      <c r="M6">
        <v>36223</v>
      </c>
      <c r="N6">
        <v>155158</v>
      </c>
      <c r="O6">
        <v>0.193</v>
      </c>
      <c r="P6">
        <v>0.34</v>
      </c>
      <c r="Q6">
        <v>8.6999999999999994E-2</v>
      </c>
      <c r="R6">
        <v>0.23300000000000001</v>
      </c>
      <c r="S6">
        <v>0.76700000000000002</v>
      </c>
      <c r="T6" s="7" t="s">
        <v>38</v>
      </c>
      <c r="X6" t="str">
        <f t="shared" si="1"/>
        <v>Y2018P1</v>
      </c>
      <c r="Y6" s="9"/>
      <c r="Z6" s="7" t="str">
        <f t="shared" si="0"/>
        <v/>
      </c>
      <c r="AA6" t="s">
        <v>38</v>
      </c>
    </row>
    <row r="7" spans="1:27">
      <c r="A7">
        <v>17632</v>
      </c>
      <c r="B7">
        <v>25057</v>
      </c>
      <c r="C7">
        <v>48285</v>
      </c>
      <c r="D7">
        <v>24786</v>
      </c>
      <c r="E7">
        <v>39398</v>
      </c>
      <c r="F7">
        <v>0</v>
      </c>
      <c r="G7" t="s">
        <v>19</v>
      </c>
      <c r="H7">
        <v>1</v>
      </c>
      <c r="I7">
        <v>2018</v>
      </c>
      <c r="J7">
        <v>6</v>
      </c>
      <c r="K7" t="s">
        <v>20</v>
      </c>
      <c r="L7">
        <v>-201234</v>
      </c>
      <c r="M7">
        <v>74181</v>
      </c>
      <c r="N7">
        <v>155158</v>
      </c>
      <c r="O7">
        <v>0.161</v>
      </c>
      <c r="P7">
        <v>0.114</v>
      </c>
      <c r="Q7">
        <v>0.311</v>
      </c>
      <c r="R7">
        <v>0.47799999999999998</v>
      </c>
      <c r="S7">
        <v>0.52200000000000002</v>
      </c>
      <c r="T7" s="7" t="s">
        <v>38</v>
      </c>
      <c r="X7" t="str">
        <f t="shared" si="1"/>
        <v>Y2018P1</v>
      </c>
      <c r="Y7" s="9"/>
      <c r="Z7" s="7" t="str">
        <f t="shared" si="0"/>
        <v/>
      </c>
      <c r="AA7" t="s">
        <v>38</v>
      </c>
    </row>
    <row r="8" spans="1:27">
      <c r="A8">
        <v>22879</v>
      </c>
      <c r="B8">
        <v>77084</v>
      </c>
      <c r="C8">
        <v>55195</v>
      </c>
      <c r="D8" t="s">
        <v>21</v>
      </c>
      <c r="E8" t="s">
        <v>21</v>
      </c>
      <c r="F8" t="s">
        <v>21</v>
      </c>
      <c r="G8" t="s">
        <v>19</v>
      </c>
      <c r="H8">
        <v>1</v>
      </c>
      <c r="I8">
        <v>2018</v>
      </c>
      <c r="J8">
        <v>7</v>
      </c>
      <c r="K8" t="s">
        <v>22</v>
      </c>
      <c r="L8">
        <v>3</v>
      </c>
      <c r="M8">
        <v>55195</v>
      </c>
      <c r="N8">
        <v>155158</v>
      </c>
      <c r="O8">
        <v>0.497</v>
      </c>
      <c r="P8">
        <v>0.14699999999999999</v>
      </c>
      <c r="Q8">
        <v>0.35599999999999998</v>
      </c>
      <c r="R8">
        <v>0.35599999999999998</v>
      </c>
      <c r="S8">
        <v>0.64400000000000002</v>
      </c>
      <c r="T8" s="7" t="s">
        <v>38</v>
      </c>
      <c r="X8" t="str">
        <f t="shared" si="1"/>
        <v>Y2018P1</v>
      </c>
      <c r="Y8" s="9"/>
      <c r="Z8" s="7" t="str">
        <f t="shared" si="0"/>
        <v/>
      </c>
      <c r="AA8" t="s">
        <v>38</v>
      </c>
    </row>
    <row r="9" spans="1:27">
      <c r="A9">
        <v>36133</v>
      </c>
      <c r="B9">
        <v>104174</v>
      </c>
      <c r="C9">
        <v>14851</v>
      </c>
      <c r="D9" t="s">
        <v>21</v>
      </c>
      <c r="E9" t="s">
        <v>21</v>
      </c>
      <c r="F9" t="s">
        <v>21</v>
      </c>
      <c r="G9" t="s">
        <v>19</v>
      </c>
      <c r="H9">
        <v>1</v>
      </c>
      <c r="I9">
        <v>2018</v>
      </c>
      <c r="J9">
        <v>8</v>
      </c>
      <c r="K9" t="s">
        <v>22</v>
      </c>
      <c r="L9">
        <v>3</v>
      </c>
      <c r="M9">
        <v>14851</v>
      </c>
      <c r="N9">
        <v>155158</v>
      </c>
      <c r="O9">
        <v>0.67100000000000004</v>
      </c>
      <c r="P9">
        <v>0.23300000000000001</v>
      </c>
      <c r="Q9">
        <v>9.6000000000000002E-2</v>
      </c>
      <c r="R9">
        <v>9.6000000000000002E-2</v>
      </c>
      <c r="S9">
        <v>0.90400000000000003</v>
      </c>
      <c r="T9" s="7" t="s">
        <v>38</v>
      </c>
      <c r="X9" t="str">
        <f t="shared" si="1"/>
        <v>Y2018P1</v>
      </c>
      <c r="Y9" s="9"/>
      <c r="Z9" s="7" t="str">
        <f t="shared" si="0"/>
        <v/>
      </c>
      <c r="AA9" t="s">
        <v>38</v>
      </c>
    </row>
    <row r="10" spans="1:27">
      <c r="A10">
        <v>37834</v>
      </c>
      <c r="B10">
        <v>110251</v>
      </c>
      <c r="C10">
        <v>7073</v>
      </c>
      <c r="D10" t="s">
        <v>21</v>
      </c>
      <c r="E10" t="s">
        <v>21</v>
      </c>
      <c r="F10" t="s">
        <v>21</v>
      </c>
      <c r="G10" t="s">
        <v>19</v>
      </c>
      <c r="H10">
        <v>1</v>
      </c>
      <c r="I10">
        <v>2018</v>
      </c>
      <c r="J10">
        <v>9</v>
      </c>
      <c r="K10" t="s">
        <v>22</v>
      </c>
      <c r="L10">
        <v>3</v>
      </c>
      <c r="M10">
        <v>7073</v>
      </c>
      <c r="N10">
        <v>155158</v>
      </c>
      <c r="O10">
        <v>0.71099999999999997</v>
      </c>
      <c r="P10">
        <v>0.24399999999999999</v>
      </c>
      <c r="Q10">
        <v>4.5999999999999999E-2</v>
      </c>
      <c r="R10">
        <v>4.5999999999999999E-2</v>
      </c>
      <c r="S10">
        <v>0.95399999999999996</v>
      </c>
      <c r="T10" s="7" t="s">
        <v>38</v>
      </c>
      <c r="X10" t="str">
        <f t="shared" si="1"/>
        <v>Y2018P1</v>
      </c>
      <c r="Y10" s="9"/>
      <c r="Z10" s="7" t="str">
        <f t="shared" si="0"/>
        <v/>
      </c>
      <c r="AA10" t="s">
        <v>38</v>
      </c>
    </row>
    <row r="11" spans="1:27">
      <c r="A11">
        <v>29613</v>
      </c>
      <c r="B11">
        <v>91112</v>
      </c>
      <c r="C11">
        <v>34433</v>
      </c>
      <c r="D11" t="s">
        <v>21</v>
      </c>
      <c r="E11" t="s">
        <v>21</v>
      </c>
      <c r="F11" t="s">
        <v>21</v>
      </c>
      <c r="G11" t="s">
        <v>19</v>
      </c>
      <c r="H11">
        <v>1</v>
      </c>
      <c r="I11">
        <v>2018</v>
      </c>
      <c r="J11">
        <v>10</v>
      </c>
      <c r="K11" t="s">
        <v>22</v>
      </c>
      <c r="L11">
        <v>3</v>
      </c>
      <c r="M11">
        <v>34433</v>
      </c>
      <c r="N11">
        <v>155158</v>
      </c>
      <c r="O11">
        <v>0.58699999999999997</v>
      </c>
      <c r="P11">
        <v>0.191</v>
      </c>
      <c r="Q11">
        <v>0.222</v>
      </c>
      <c r="R11">
        <v>0.222</v>
      </c>
      <c r="S11">
        <v>0.77800000000000002</v>
      </c>
      <c r="T11" s="7" t="s">
        <v>38</v>
      </c>
      <c r="X11" t="str">
        <f t="shared" si="1"/>
        <v>Y2018P1</v>
      </c>
      <c r="Y11" s="9"/>
      <c r="Z11" s="7" t="str">
        <f t="shared" si="0"/>
        <v/>
      </c>
      <c r="AA11" t="s">
        <v>38</v>
      </c>
    </row>
    <row r="12" spans="1:27">
      <c r="A12">
        <v>30701</v>
      </c>
      <c r="B12">
        <v>105067</v>
      </c>
      <c r="C12">
        <v>19390</v>
      </c>
      <c r="D12" t="s">
        <v>21</v>
      </c>
      <c r="E12" t="s">
        <v>21</v>
      </c>
      <c r="F12" t="s">
        <v>21</v>
      </c>
      <c r="G12" t="s">
        <v>19</v>
      </c>
      <c r="H12">
        <v>1</v>
      </c>
      <c r="I12">
        <v>2018</v>
      </c>
      <c r="J12">
        <v>11</v>
      </c>
      <c r="K12" t="s">
        <v>22</v>
      </c>
      <c r="L12">
        <v>3</v>
      </c>
      <c r="M12">
        <v>19390</v>
      </c>
      <c r="N12">
        <v>155158</v>
      </c>
      <c r="O12">
        <v>0.67700000000000005</v>
      </c>
      <c r="P12">
        <v>0.19800000000000001</v>
      </c>
      <c r="Q12">
        <v>0.125</v>
      </c>
      <c r="R12">
        <v>0.125</v>
      </c>
      <c r="S12">
        <v>0.875</v>
      </c>
      <c r="T12" s="7" t="s">
        <v>38</v>
      </c>
      <c r="X12" t="str">
        <f t="shared" si="1"/>
        <v>Y2018P1</v>
      </c>
      <c r="Y12" s="9"/>
      <c r="Z12" s="7" t="str">
        <f t="shared" si="0"/>
        <v/>
      </c>
      <c r="AA12" t="s">
        <v>38</v>
      </c>
    </row>
    <row r="13" spans="1:27">
      <c r="A13">
        <v>34831</v>
      </c>
      <c r="B13">
        <v>98594</v>
      </c>
      <c r="C13">
        <v>21733</v>
      </c>
      <c r="D13" t="s">
        <v>21</v>
      </c>
      <c r="E13" t="s">
        <v>21</v>
      </c>
      <c r="F13" t="s">
        <v>21</v>
      </c>
      <c r="G13" t="s">
        <v>19</v>
      </c>
      <c r="H13">
        <v>1</v>
      </c>
      <c r="I13">
        <v>2018</v>
      </c>
      <c r="J13">
        <v>12</v>
      </c>
      <c r="K13" t="s">
        <v>22</v>
      </c>
      <c r="L13">
        <v>3</v>
      </c>
      <c r="M13">
        <v>21733</v>
      </c>
      <c r="N13">
        <v>155158</v>
      </c>
      <c r="O13">
        <v>0.63500000000000001</v>
      </c>
      <c r="P13">
        <v>0.224</v>
      </c>
      <c r="Q13">
        <v>0.14000000000000001</v>
      </c>
      <c r="R13">
        <v>0.14000000000000001</v>
      </c>
      <c r="S13">
        <v>0.86</v>
      </c>
      <c r="T13" s="7" t="s">
        <v>38</v>
      </c>
      <c r="X13" t="str">
        <f t="shared" si="1"/>
        <v>Y2018P1</v>
      </c>
      <c r="Y13" s="9"/>
      <c r="Z13" s="7" t="str">
        <f t="shared" si="0"/>
        <v/>
      </c>
      <c r="AA13" t="s">
        <v>38</v>
      </c>
    </row>
    <row r="14" spans="1:27">
      <c r="A14">
        <v>35553</v>
      </c>
      <c r="B14">
        <v>113309</v>
      </c>
      <c r="C14">
        <v>6296</v>
      </c>
      <c r="D14" t="s">
        <v>21</v>
      </c>
      <c r="E14" t="s">
        <v>21</v>
      </c>
      <c r="F14" t="s">
        <v>21</v>
      </c>
      <c r="G14" t="s">
        <v>19</v>
      </c>
      <c r="H14">
        <v>1</v>
      </c>
      <c r="I14">
        <v>2018</v>
      </c>
      <c r="J14">
        <v>13</v>
      </c>
      <c r="K14" t="s">
        <v>22</v>
      </c>
      <c r="L14">
        <v>3</v>
      </c>
      <c r="M14">
        <v>6296</v>
      </c>
      <c r="N14">
        <v>155158</v>
      </c>
      <c r="O14">
        <v>0.73</v>
      </c>
      <c r="P14">
        <v>0.22900000000000001</v>
      </c>
      <c r="Q14">
        <v>4.1000000000000002E-2</v>
      </c>
      <c r="R14">
        <v>4.1000000000000002E-2</v>
      </c>
      <c r="S14">
        <v>0.95899999999999996</v>
      </c>
      <c r="T14" s="7" t="s">
        <v>38</v>
      </c>
      <c r="X14" t="str">
        <f t="shared" si="1"/>
        <v>Y2018P1</v>
      </c>
      <c r="Y14" s="9"/>
      <c r="Z14" s="7" t="str">
        <f t="shared" si="0"/>
        <v/>
      </c>
      <c r="AA14" t="s">
        <v>38</v>
      </c>
    </row>
    <row r="15" spans="1:27">
      <c r="A15">
        <v>21416</v>
      </c>
      <c r="B15">
        <v>76073</v>
      </c>
      <c r="C15">
        <v>57669</v>
      </c>
      <c r="D15" t="s">
        <v>21</v>
      </c>
      <c r="E15" t="s">
        <v>21</v>
      </c>
      <c r="F15" t="s">
        <v>21</v>
      </c>
      <c r="G15" t="s">
        <v>19</v>
      </c>
      <c r="H15">
        <v>1</v>
      </c>
      <c r="I15">
        <v>2018</v>
      </c>
      <c r="J15">
        <v>14</v>
      </c>
      <c r="K15" t="s">
        <v>22</v>
      </c>
      <c r="L15">
        <v>3</v>
      </c>
      <c r="M15">
        <v>57669</v>
      </c>
      <c r="N15">
        <v>155158</v>
      </c>
      <c r="O15">
        <v>0.49</v>
      </c>
      <c r="P15">
        <v>0.13800000000000001</v>
      </c>
      <c r="Q15">
        <v>0.372</v>
      </c>
      <c r="R15">
        <v>0.372</v>
      </c>
      <c r="S15">
        <v>0.628</v>
      </c>
      <c r="T15" s="7" t="s">
        <v>38</v>
      </c>
      <c r="X15" t="str">
        <f t="shared" si="1"/>
        <v>Y2018P1</v>
      </c>
      <c r="Y15" s="9"/>
      <c r="Z15" s="7" t="str">
        <f t="shared" si="0"/>
        <v/>
      </c>
      <c r="AA15" t="s">
        <v>38</v>
      </c>
    </row>
    <row r="16" spans="1:27">
      <c r="A16">
        <v>18898</v>
      </c>
      <c r="B16">
        <v>36431</v>
      </c>
      <c r="C16">
        <v>99829</v>
      </c>
      <c r="D16" t="s">
        <v>21</v>
      </c>
      <c r="E16" t="s">
        <v>21</v>
      </c>
      <c r="F16" t="s">
        <v>21</v>
      </c>
      <c r="G16" t="s">
        <v>19</v>
      </c>
      <c r="H16">
        <v>1</v>
      </c>
      <c r="I16">
        <v>2018</v>
      </c>
      <c r="J16">
        <v>15</v>
      </c>
      <c r="K16" t="s">
        <v>23</v>
      </c>
      <c r="L16">
        <v>-103</v>
      </c>
      <c r="M16">
        <v>99829</v>
      </c>
      <c r="N16">
        <v>155158</v>
      </c>
      <c r="O16">
        <v>0.23499999999999999</v>
      </c>
      <c r="P16">
        <v>0.122</v>
      </c>
      <c r="Q16">
        <v>0.64300000000000002</v>
      </c>
      <c r="R16">
        <v>0.64300000000000002</v>
      </c>
      <c r="S16">
        <v>0.35699999999999998</v>
      </c>
      <c r="T16" s="7" t="s">
        <v>38</v>
      </c>
      <c r="X16" t="str">
        <f t="shared" si="1"/>
        <v>Y2018P1</v>
      </c>
      <c r="Y16" s="9"/>
      <c r="Z16" s="7" t="str">
        <f t="shared" si="0"/>
        <v/>
      </c>
      <c r="AA16" t="s">
        <v>38</v>
      </c>
    </row>
    <row r="17" spans="1:27">
      <c r="A17">
        <v>20822</v>
      </c>
      <c r="B17">
        <v>47480</v>
      </c>
      <c r="C17">
        <v>86856</v>
      </c>
      <c r="D17" t="s">
        <v>21</v>
      </c>
      <c r="E17" t="s">
        <v>21</v>
      </c>
      <c r="F17" t="s">
        <v>21</v>
      </c>
      <c r="G17" t="s">
        <v>19</v>
      </c>
      <c r="H17">
        <v>1</v>
      </c>
      <c r="I17">
        <v>2018</v>
      </c>
      <c r="J17">
        <v>16</v>
      </c>
      <c r="K17" t="s">
        <v>23</v>
      </c>
      <c r="L17">
        <v>-103</v>
      </c>
      <c r="M17">
        <v>86856</v>
      </c>
      <c r="N17">
        <v>155158</v>
      </c>
      <c r="O17">
        <v>0.30599999999999999</v>
      </c>
      <c r="P17">
        <v>0.13400000000000001</v>
      </c>
      <c r="Q17">
        <v>0.56000000000000005</v>
      </c>
      <c r="R17">
        <v>0.56000000000000005</v>
      </c>
      <c r="S17">
        <v>0.44</v>
      </c>
      <c r="T17" s="7" t="s">
        <v>38</v>
      </c>
      <c r="X17" t="str">
        <f t="shared" si="1"/>
        <v>Y2018P1</v>
      </c>
      <c r="Y17" s="9"/>
      <c r="Z17" s="7" t="str">
        <f t="shared" si="0"/>
        <v/>
      </c>
      <c r="AA17" t="s">
        <v>38</v>
      </c>
    </row>
    <row r="18" spans="1:27">
      <c r="A18">
        <v>48865</v>
      </c>
      <c r="B18">
        <v>52457</v>
      </c>
      <c r="C18">
        <v>53836</v>
      </c>
      <c r="D18" t="s">
        <v>21</v>
      </c>
      <c r="E18" t="s">
        <v>21</v>
      </c>
      <c r="F18" t="s">
        <v>21</v>
      </c>
      <c r="G18" t="s">
        <v>19</v>
      </c>
      <c r="H18">
        <v>1</v>
      </c>
      <c r="I18">
        <v>2018</v>
      </c>
      <c r="J18">
        <v>17</v>
      </c>
      <c r="K18" t="s">
        <v>23</v>
      </c>
      <c r="L18">
        <v>-103</v>
      </c>
      <c r="M18">
        <v>53836</v>
      </c>
      <c r="N18">
        <v>155158</v>
      </c>
      <c r="O18">
        <v>0.33800000000000002</v>
      </c>
      <c r="P18">
        <v>0.315</v>
      </c>
      <c r="Q18">
        <v>0.34699999999999998</v>
      </c>
      <c r="R18">
        <v>0.34699999999999998</v>
      </c>
      <c r="S18">
        <v>0.65300000000000002</v>
      </c>
      <c r="T18" s="7" t="s">
        <v>38</v>
      </c>
      <c r="X18" t="str">
        <f t="shared" si="1"/>
        <v>Y2018P1</v>
      </c>
      <c r="Y18" s="9"/>
      <c r="Z18" s="7" t="str">
        <f t="shared" si="0"/>
        <v/>
      </c>
      <c r="AA18" t="s">
        <v>38</v>
      </c>
    </row>
    <row r="19" spans="1:27">
      <c r="A19">
        <v>75080</v>
      </c>
      <c r="B19">
        <v>59412</v>
      </c>
      <c r="C19">
        <v>20666</v>
      </c>
      <c r="D19" t="s">
        <v>21</v>
      </c>
      <c r="E19" t="s">
        <v>21</v>
      </c>
      <c r="F19" t="s">
        <v>21</v>
      </c>
      <c r="G19" t="s">
        <v>19</v>
      </c>
      <c r="H19">
        <v>1</v>
      </c>
      <c r="I19">
        <v>2018</v>
      </c>
      <c r="J19">
        <v>18</v>
      </c>
      <c r="K19" t="s">
        <v>23</v>
      </c>
      <c r="L19">
        <v>-103</v>
      </c>
      <c r="M19">
        <v>20666</v>
      </c>
      <c r="N19">
        <v>155158</v>
      </c>
      <c r="O19">
        <v>0.38300000000000001</v>
      </c>
      <c r="P19">
        <v>0.48399999999999999</v>
      </c>
      <c r="Q19">
        <v>0.13300000000000001</v>
      </c>
      <c r="R19">
        <v>0.13300000000000001</v>
      </c>
      <c r="S19">
        <v>0.86699999999999999</v>
      </c>
      <c r="T19" s="7" t="s">
        <v>38</v>
      </c>
      <c r="X19" t="str">
        <f t="shared" si="1"/>
        <v>Y2018P1</v>
      </c>
      <c r="Y19" s="9"/>
      <c r="Z19" s="7" t="str">
        <f t="shared" si="0"/>
        <v/>
      </c>
      <c r="AA19" t="s">
        <v>38</v>
      </c>
    </row>
    <row r="20" spans="1:27">
      <c r="A20">
        <v>23103</v>
      </c>
      <c r="B20">
        <v>42192</v>
      </c>
      <c r="C20">
        <v>13179</v>
      </c>
      <c r="D20">
        <v>30428</v>
      </c>
      <c r="E20">
        <v>46256</v>
      </c>
      <c r="F20">
        <v>0</v>
      </c>
      <c r="G20" t="s">
        <v>19</v>
      </c>
      <c r="H20">
        <v>2</v>
      </c>
      <c r="I20">
        <v>2018</v>
      </c>
      <c r="J20">
        <v>1</v>
      </c>
      <c r="K20" t="s">
        <v>20</v>
      </c>
      <c r="L20">
        <v>-201234</v>
      </c>
      <c r="M20">
        <v>43914</v>
      </c>
      <c r="N20">
        <v>155158</v>
      </c>
      <c r="O20">
        <v>0.27200000000000002</v>
      </c>
      <c r="P20">
        <v>0.14899999999999999</v>
      </c>
      <c r="Q20">
        <v>8.5000000000000006E-2</v>
      </c>
      <c r="R20">
        <v>0.28299999999999997</v>
      </c>
      <c r="S20">
        <v>0.71699999999999997</v>
      </c>
      <c r="T20" s="7" t="s">
        <v>38</v>
      </c>
      <c r="X20" t="str">
        <f t="shared" si="1"/>
        <v>Y2018P2</v>
      </c>
      <c r="Y20" s="9"/>
      <c r="Z20" s="7" t="str">
        <f t="shared" si="0"/>
        <v/>
      </c>
      <c r="AA20" t="s">
        <v>38</v>
      </c>
    </row>
    <row r="21" spans="1:27">
      <c r="A21">
        <v>57037</v>
      </c>
      <c r="B21">
        <v>25385</v>
      </c>
      <c r="C21">
        <v>14951</v>
      </c>
      <c r="D21">
        <v>25792</v>
      </c>
      <c r="E21">
        <v>31993</v>
      </c>
      <c r="F21">
        <v>0</v>
      </c>
      <c r="G21" t="s">
        <v>19</v>
      </c>
      <c r="H21">
        <v>2</v>
      </c>
      <c r="I21">
        <v>2018</v>
      </c>
      <c r="J21">
        <v>2</v>
      </c>
      <c r="K21" t="s">
        <v>20</v>
      </c>
      <c r="L21">
        <v>-201234</v>
      </c>
      <c r="M21">
        <v>37395</v>
      </c>
      <c r="N21">
        <v>155158</v>
      </c>
      <c r="O21">
        <v>0.16400000000000001</v>
      </c>
      <c r="P21">
        <v>0.36799999999999999</v>
      </c>
      <c r="Q21">
        <v>9.6000000000000002E-2</v>
      </c>
      <c r="R21">
        <v>0.24099999999999999</v>
      </c>
      <c r="S21">
        <v>0.75900000000000001</v>
      </c>
      <c r="T21" s="7" t="s">
        <v>38</v>
      </c>
      <c r="X21" t="str">
        <f t="shared" si="1"/>
        <v>Y2018P2</v>
      </c>
      <c r="Y21" s="9"/>
      <c r="Z21" s="7" t="str">
        <f t="shared" si="0"/>
        <v/>
      </c>
      <c r="AA21" t="s">
        <v>38</v>
      </c>
    </row>
    <row r="22" spans="1:27">
      <c r="A22">
        <v>46624</v>
      </c>
      <c r="B22">
        <v>54936</v>
      </c>
      <c r="C22">
        <v>24630</v>
      </c>
      <c r="D22">
        <v>28968</v>
      </c>
      <c r="E22">
        <v>0</v>
      </c>
      <c r="F22">
        <v>0</v>
      </c>
      <c r="G22" t="s">
        <v>19</v>
      </c>
      <c r="H22">
        <v>2</v>
      </c>
      <c r="I22">
        <v>2018</v>
      </c>
      <c r="J22">
        <v>3</v>
      </c>
      <c r="K22" t="s">
        <v>20</v>
      </c>
      <c r="L22">
        <v>-201234</v>
      </c>
      <c r="M22">
        <v>31872</v>
      </c>
      <c r="N22">
        <v>155158</v>
      </c>
      <c r="O22">
        <v>0.35399999999999998</v>
      </c>
      <c r="P22">
        <v>0.3</v>
      </c>
      <c r="Q22">
        <v>0.159</v>
      </c>
      <c r="R22">
        <v>0.20499999999999999</v>
      </c>
      <c r="S22">
        <v>0.79500000000000004</v>
      </c>
      <c r="T22" s="7" t="s">
        <v>38</v>
      </c>
      <c r="X22" t="str">
        <f t="shared" si="1"/>
        <v>Y2018P2</v>
      </c>
      <c r="Y22" s="9"/>
      <c r="Z22" s="7" t="str">
        <f t="shared" si="0"/>
        <v/>
      </c>
      <c r="AA22" t="s">
        <v>38</v>
      </c>
    </row>
    <row r="23" spans="1:27">
      <c r="A23">
        <v>41550</v>
      </c>
      <c r="B23">
        <v>94863</v>
      </c>
      <c r="C23">
        <v>18745</v>
      </c>
      <c r="D23">
        <v>0</v>
      </c>
      <c r="E23">
        <v>0</v>
      </c>
      <c r="F23">
        <v>0</v>
      </c>
      <c r="G23" t="s">
        <v>19</v>
      </c>
      <c r="H23">
        <v>2</v>
      </c>
      <c r="I23">
        <v>2018</v>
      </c>
      <c r="J23">
        <v>4</v>
      </c>
      <c r="K23" t="s">
        <v>20</v>
      </c>
      <c r="L23">
        <v>-201234</v>
      </c>
      <c r="M23">
        <v>18745</v>
      </c>
      <c r="N23">
        <v>155158</v>
      </c>
      <c r="O23">
        <v>0.61099999999999999</v>
      </c>
      <c r="P23">
        <v>0.26800000000000002</v>
      </c>
      <c r="Q23">
        <v>0.121</v>
      </c>
      <c r="R23">
        <v>0.121</v>
      </c>
      <c r="S23">
        <v>0.879</v>
      </c>
      <c r="T23" s="7" t="s">
        <v>38</v>
      </c>
      <c r="X23" t="str">
        <f t="shared" si="1"/>
        <v>Y2018P2</v>
      </c>
      <c r="Y23" s="9"/>
      <c r="Z23" s="7" t="str">
        <f t="shared" si="0"/>
        <v/>
      </c>
      <c r="AA23" t="s">
        <v>38</v>
      </c>
    </row>
    <row r="24" spans="1:27">
      <c r="A24">
        <v>19156</v>
      </c>
      <c r="B24">
        <v>37621</v>
      </c>
      <c r="C24">
        <v>89054</v>
      </c>
      <c r="D24">
        <v>9327</v>
      </c>
      <c r="E24">
        <v>0</v>
      </c>
      <c r="F24">
        <v>0</v>
      </c>
      <c r="G24" t="s">
        <v>19</v>
      </c>
      <c r="H24">
        <v>2</v>
      </c>
      <c r="I24">
        <v>2018</v>
      </c>
      <c r="J24">
        <v>5</v>
      </c>
      <c r="K24" t="s">
        <v>20</v>
      </c>
      <c r="L24">
        <v>-201234</v>
      </c>
      <c r="M24">
        <v>91386</v>
      </c>
      <c r="N24">
        <v>155158</v>
      </c>
      <c r="O24">
        <v>0.24199999999999999</v>
      </c>
      <c r="P24">
        <v>0.123</v>
      </c>
      <c r="Q24">
        <v>0.57399999999999995</v>
      </c>
      <c r="R24">
        <v>0.58899999999999997</v>
      </c>
      <c r="S24">
        <v>0.41099999999999998</v>
      </c>
      <c r="T24" s="7" t="s">
        <v>38</v>
      </c>
      <c r="X24" t="str">
        <f t="shared" si="1"/>
        <v>Y2018P2</v>
      </c>
      <c r="Y24" s="9"/>
      <c r="Z24" s="7" t="str">
        <f t="shared" si="0"/>
        <v/>
      </c>
      <c r="AA24" t="s">
        <v>38</v>
      </c>
    </row>
    <row r="25" spans="1:27">
      <c r="A25">
        <v>68078</v>
      </c>
      <c r="B25">
        <v>32762</v>
      </c>
      <c r="C25">
        <v>32050</v>
      </c>
      <c r="D25">
        <v>16933</v>
      </c>
      <c r="E25">
        <v>5335</v>
      </c>
      <c r="F25">
        <v>0</v>
      </c>
      <c r="G25" t="s">
        <v>19</v>
      </c>
      <c r="H25">
        <v>2</v>
      </c>
      <c r="I25">
        <v>2018</v>
      </c>
      <c r="J25">
        <v>6</v>
      </c>
      <c r="K25" t="s">
        <v>20</v>
      </c>
      <c r="L25">
        <v>-201234</v>
      </c>
      <c r="M25">
        <v>38951</v>
      </c>
      <c r="N25">
        <v>155158</v>
      </c>
      <c r="O25">
        <v>0.21099999999999999</v>
      </c>
      <c r="P25">
        <v>0.439</v>
      </c>
      <c r="Q25">
        <v>0.20699999999999999</v>
      </c>
      <c r="R25">
        <v>0.251</v>
      </c>
      <c r="S25">
        <v>0.749</v>
      </c>
      <c r="T25" s="7" t="s">
        <v>38</v>
      </c>
      <c r="X25" t="str">
        <f t="shared" si="1"/>
        <v>Y2018P2</v>
      </c>
      <c r="Y25" s="9"/>
      <c r="Z25" s="7" t="str">
        <f t="shared" si="0"/>
        <v/>
      </c>
      <c r="AA25" t="s">
        <v>38</v>
      </c>
    </row>
    <row r="26" spans="1:27">
      <c r="A26">
        <v>25888</v>
      </c>
      <c r="B26">
        <v>117742</v>
      </c>
      <c r="C26">
        <v>11528</v>
      </c>
      <c r="D26" t="s">
        <v>21</v>
      </c>
      <c r="E26" t="s">
        <v>21</v>
      </c>
      <c r="F26" t="s">
        <v>21</v>
      </c>
      <c r="G26" t="s">
        <v>19</v>
      </c>
      <c r="H26">
        <v>2</v>
      </c>
      <c r="I26">
        <v>2018</v>
      </c>
      <c r="J26">
        <v>7</v>
      </c>
      <c r="K26" t="s">
        <v>22</v>
      </c>
      <c r="L26">
        <v>3</v>
      </c>
      <c r="M26">
        <v>11528</v>
      </c>
      <c r="N26">
        <v>155158</v>
      </c>
      <c r="O26">
        <v>0.75900000000000001</v>
      </c>
      <c r="P26">
        <v>0.16700000000000001</v>
      </c>
      <c r="Q26">
        <v>7.3999999999999996E-2</v>
      </c>
      <c r="R26">
        <v>7.3999999999999996E-2</v>
      </c>
      <c r="S26">
        <v>0.92600000000000005</v>
      </c>
      <c r="T26" s="7" t="s">
        <v>38</v>
      </c>
      <c r="X26" t="str">
        <f t="shared" si="1"/>
        <v>Y2018P2</v>
      </c>
      <c r="Y26" s="9"/>
      <c r="Z26" s="7" t="str">
        <f t="shared" si="0"/>
        <v/>
      </c>
      <c r="AA26" t="s">
        <v>38</v>
      </c>
    </row>
    <row r="27" spans="1:27">
      <c r="A27">
        <v>14067</v>
      </c>
      <c r="B27">
        <v>91549</v>
      </c>
      <c r="C27">
        <v>49542</v>
      </c>
      <c r="D27" t="s">
        <v>21</v>
      </c>
      <c r="E27" t="s">
        <v>21</v>
      </c>
      <c r="F27" t="s">
        <v>21</v>
      </c>
      <c r="G27" t="s">
        <v>19</v>
      </c>
      <c r="H27">
        <v>2</v>
      </c>
      <c r="I27">
        <v>2018</v>
      </c>
      <c r="J27">
        <v>8</v>
      </c>
      <c r="K27" t="s">
        <v>22</v>
      </c>
      <c r="L27">
        <v>3</v>
      </c>
      <c r="M27">
        <v>49542</v>
      </c>
      <c r="N27">
        <v>155158</v>
      </c>
      <c r="O27">
        <v>0.59</v>
      </c>
      <c r="P27">
        <v>9.0999999999999998E-2</v>
      </c>
      <c r="Q27">
        <v>0.31900000000000001</v>
      </c>
      <c r="R27">
        <v>0.31900000000000001</v>
      </c>
      <c r="S27">
        <v>0.68100000000000005</v>
      </c>
      <c r="T27" s="7" t="s">
        <v>38</v>
      </c>
      <c r="X27" t="str">
        <f t="shared" si="1"/>
        <v>Y2018P2</v>
      </c>
      <c r="Y27" s="9"/>
      <c r="Z27" s="7" t="str">
        <f t="shared" si="0"/>
        <v/>
      </c>
      <c r="AA27" t="s">
        <v>38</v>
      </c>
    </row>
    <row r="28" spans="1:27">
      <c r="A28">
        <v>25603</v>
      </c>
      <c r="B28">
        <v>114596</v>
      </c>
      <c r="C28">
        <v>14959</v>
      </c>
      <c r="D28" t="s">
        <v>21</v>
      </c>
      <c r="E28" t="s">
        <v>21</v>
      </c>
      <c r="F28" t="s">
        <v>21</v>
      </c>
      <c r="G28" t="s">
        <v>19</v>
      </c>
      <c r="H28">
        <v>2</v>
      </c>
      <c r="I28">
        <v>2018</v>
      </c>
      <c r="J28">
        <v>9</v>
      </c>
      <c r="K28" t="s">
        <v>22</v>
      </c>
      <c r="L28">
        <v>3</v>
      </c>
      <c r="M28">
        <v>14959</v>
      </c>
      <c r="N28">
        <v>155158</v>
      </c>
      <c r="O28">
        <v>0.73899999999999999</v>
      </c>
      <c r="P28">
        <v>0.16500000000000001</v>
      </c>
      <c r="Q28">
        <v>9.6000000000000002E-2</v>
      </c>
      <c r="R28">
        <v>9.6000000000000002E-2</v>
      </c>
      <c r="S28">
        <v>0.90400000000000003</v>
      </c>
      <c r="T28" s="7" t="s">
        <v>38</v>
      </c>
      <c r="X28" t="str">
        <f t="shared" si="1"/>
        <v>Y2018P2</v>
      </c>
      <c r="Y28" s="9"/>
      <c r="Z28" s="7" t="str">
        <f t="shared" si="0"/>
        <v/>
      </c>
      <c r="AA28" t="s">
        <v>38</v>
      </c>
    </row>
    <row r="29" spans="1:27">
      <c r="A29">
        <v>31719</v>
      </c>
      <c r="B29">
        <v>98488</v>
      </c>
      <c r="C29">
        <v>24951</v>
      </c>
      <c r="D29" t="s">
        <v>21</v>
      </c>
      <c r="E29" t="s">
        <v>21</v>
      </c>
      <c r="F29" t="s">
        <v>21</v>
      </c>
      <c r="G29" t="s">
        <v>19</v>
      </c>
      <c r="H29">
        <v>2</v>
      </c>
      <c r="I29">
        <v>2018</v>
      </c>
      <c r="J29">
        <v>10</v>
      </c>
      <c r="K29" t="s">
        <v>22</v>
      </c>
      <c r="L29">
        <v>3</v>
      </c>
      <c r="M29">
        <v>24951</v>
      </c>
      <c r="N29">
        <v>155158</v>
      </c>
      <c r="O29">
        <v>0.63500000000000001</v>
      </c>
      <c r="P29">
        <v>0.20399999999999999</v>
      </c>
      <c r="Q29">
        <v>0.161</v>
      </c>
      <c r="R29">
        <v>0.161</v>
      </c>
      <c r="S29">
        <v>0.83899999999999997</v>
      </c>
      <c r="T29" s="7" t="s">
        <v>38</v>
      </c>
      <c r="X29" t="str">
        <f t="shared" si="1"/>
        <v>Y2018P2</v>
      </c>
      <c r="Y29" s="9"/>
      <c r="Z29" s="7" t="str">
        <f t="shared" si="0"/>
        <v/>
      </c>
      <c r="AA29" t="s">
        <v>38</v>
      </c>
    </row>
    <row r="30" spans="1:27">
      <c r="A30">
        <v>41427</v>
      </c>
      <c r="B30">
        <v>98072</v>
      </c>
      <c r="C30">
        <v>15659</v>
      </c>
      <c r="D30" t="s">
        <v>21</v>
      </c>
      <c r="E30" t="s">
        <v>21</v>
      </c>
      <c r="F30" t="s">
        <v>21</v>
      </c>
      <c r="G30" t="s">
        <v>19</v>
      </c>
      <c r="H30">
        <v>2</v>
      </c>
      <c r="I30">
        <v>2018</v>
      </c>
      <c r="J30">
        <v>11</v>
      </c>
      <c r="K30" t="s">
        <v>22</v>
      </c>
      <c r="L30">
        <v>3</v>
      </c>
      <c r="M30">
        <v>15659</v>
      </c>
      <c r="N30">
        <v>155158</v>
      </c>
      <c r="O30">
        <v>0.63200000000000001</v>
      </c>
      <c r="P30">
        <v>0.26700000000000002</v>
      </c>
      <c r="Q30">
        <v>0.10100000000000001</v>
      </c>
      <c r="R30">
        <v>0.10100000000000001</v>
      </c>
      <c r="S30">
        <v>0.89900000000000002</v>
      </c>
      <c r="T30" s="7" t="s">
        <v>38</v>
      </c>
      <c r="X30" t="str">
        <f t="shared" si="1"/>
        <v>Y2018P2</v>
      </c>
      <c r="Y30" s="9"/>
      <c r="Z30" s="7" t="str">
        <f t="shared" si="0"/>
        <v/>
      </c>
      <c r="AA30" t="s">
        <v>38</v>
      </c>
    </row>
    <row r="31" spans="1:27">
      <c r="A31">
        <v>21240</v>
      </c>
      <c r="B31">
        <v>102887</v>
      </c>
      <c r="C31">
        <v>31031</v>
      </c>
      <c r="D31" t="s">
        <v>21</v>
      </c>
      <c r="E31" t="s">
        <v>21</v>
      </c>
      <c r="F31" t="s">
        <v>21</v>
      </c>
      <c r="G31" t="s">
        <v>19</v>
      </c>
      <c r="H31">
        <v>2</v>
      </c>
      <c r="I31">
        <v>2018</v>
      </c>
      <c r="J31">
        <v>12</v>
      </c>
      <c r="K31" t="s">
        <v>22</v>
      </c>
      <c r="L31">
        <v>3</v>
      </c>
      <c r="M31">
        <v>31031</v>
      </c>
      <c r="N31">
        <v>155158</v>
      </c>
      <c r="O31">
        <v>0.66300000000000003</v>
      </c>
      <c r="P31">
        <v>0.13700000000000001</v>
      </c>
      <c r="Q31">
        <v>0.2</v>
      </c>
      <c r="R31">
        <v>0.2</v>
      </c>
      <c r="S31">
        <v>0.8</v>
      </c>
      <c r="T31" s="7" t="s">
        <v>38</v>
      </c>
      <c r="X31" t="str">
        <f t="shared" si="1"/>
        <v>Y2018P2</v>
      </c>
      <c r="Y31" s="9"/>
      <c r="Z31" s="7" t="str">
        <f t="shared" si="0"/>
        <v/>
      </c>
      <c r="AA31" t="s">
        <v>38</v>
      </c>
    </row>
    <row r="32" spans="1:27">
      <c r="A32">
        <v>39325</v>
      </c>
      <c r="B32">
        <v>109208</v>
      </c>
      <c r="C32">
        <v>6625</v>
      </c>
      <c r="D32" t="s">
        <v>21</v>
      </c>
      <c r="E32" t="s">
        <v>21</v>
      </c>
      <c r="F32" t="s">
        <v>21</v>
      </c>
      <c r="G32" t="s">
        <v>19</v>
      </c>
      <c r="H32">
        <v>2</v>
      </c>
      <c r="I32">
        <v>2018</v>
      </c>
      <c r="J32">
        <v>13</v>
      </c>
      <c r="K32" t="s">
        <v>22</v>
      </c>
      <c r="L32">
        <v>3</v>
      </c>
      <c r="M32">
        <v>6625</v>
      </c>
      <c r="N32">
        <v>155158</v>
      </c>
      <c r="O32">
        <v>0.70399999999999996</v>
      </c>
      <c r="P32">
        <v>0.253</v>
      </c>
      <c r="Q32">
        <v>4.2999999999999997E-2</v>
      </c>
      <c r="R32">
        <v>4.2999999999999997E-2</v>
      </c>
      <c r="S32">
        <v>0.95699999999999996</v>
      </c>
      <c r="T32" s="7" t="s">
        <v>38</v>
      </c>
      <c r="X32" t="str">
        <f t="shared" si="1"/>
        <v>Y2018P2</v>
      </c>
      <c r="Y32" s="9"/>
      <c r="Z32" s="7" t="str">
        <f t="shared" si="0"/>
        <v/>
      </c>
      <c r="AA32" t="s">
        <v>38</v>
      </c>
    </row>
    <row r="33" spans="1:27">
      <c r="A33">
        <v>14553</v>
      </c>
      <c r="B33">
        <v>76004</v>
      </c>
      <c r="C33">
        <v>64601</v>
      </c>
      <c r="D33" t="s">
        <v>21</v>
      </c>
      <c r="E33" t="s">
        <v>21</v>
      </c>
      <c r="F33" t="s">
        <v>21</v>
      </c>
      <c r="G33" t="s">
        <v>19</v>
      </c>
      <c r="H33">
        <v>2</v>
      </c>
      <c r="I33">
        <v>2018</v>
      </c>
      <c r="J33">
        <v>14</v>
      </c>
      <c r="K33" t="s">
        <v>22</v>
      </c>
      <c r="L33">
        <v>3</v>
      </c>
      <c r="M33">
        <v>64601</v>
      </c>
      <c r="N33">
        <v>155158</v>
      </c>
      <c r="O33">
        <v>0.49</v>
      </c>
      <c r="P33">
        <v>9.4E-2</v>
      </c>
      <c r="Q33">
        <v>0.41599999999999998</v>
      </c>
      <c r="R33">
        <v>0.41599999999999998</v>
      </c>
      <c r="S33">
        <v>0.58399999999999996</v>
      </c>
      <c r="T33" s="7" t="s">
        <v>38</v>
      </c>
      <c r="X33" t="str">
        <f t="shared" si="1"/>
        <v>Y2018P2</v>
      </c>
      <c r="Y33" s="9"/>
      <c r="Z33" s="7" t="str">
        <f t="shared" si="0"/>
        <v/>
      </c>
      <c r="AA33" t="s">
        <v>38</v>
      </c>
    </row>
    <row r="34" spans="1:27">
      <c r="A34">
        <v>25405</v>
      </c>
      <c r="B34">
        <v>85703</v>
      </c>
      <c r="C34">
        <v>44050</v>
      </c>
      <c r="D34" t="s">
        <v>21</v>
      </c>
      <c r="E34" t="s">
        <v>21</v>
      </c>
      <c r="F34" t="s">
        <v>21</v>
      </c>
      <c r="G34" t="s">
        <v>19</v>
      </c>
      <c r="H34">
        <v>2</v>
      </c>
      <c r="I34">
        <v>2018</v>
      </c>
      <c r="J34">
        <v>15</v>
      </c>
      <c r="K34" t="s">
        <v>24</v>
      </c>
      <c r="L34">
        <v>-103</v>
      </c>
      <c r="M34">
        <v>44050</v>
      </c>
      <c r="N34">
        <v>155158</v>
      </c>
      <c r="O34">
        <v>0.55200000000000005</v>
      </c>
      <c r="P34">
        <v>0.16400000000000001</v>
      </c>
      <c r="Q34">
        <v>0.28399999999999997</v>
      </c>
      <c r="R34">
        <v>0.28399999999999997</v>
      </c>
      <c r="S34">
        <v>0.71599999999999997</v>
      </c>
      <c r="T34" s="7" t="s">
        <v>38</v>
      </c>
      <c r="X34" t="str">
        <f t="shared" si="1"/>
        <v>Y2018P2</v>
      </c>
      <c r="Y34" s="9"/>
      <c r="Z34" s="7" t="str">
        <f t="shared" si="0"/>
        <v/>
      </c>
      <c r="AA34" t="s">
        <v>38</v>
      </c>
    </row>
    <row r="35" spans="1:27">
      <c r="A35">
        <v>24055</v>
      </c>
      <c r="B35">
        <v>47627</v>
      </c>
      <c r="C35">
        <v>83476</v>
      </c>
      <c r="D35" t="s">
        <v>21</v>
      </c>
      <c r="E35" t="s">
        <v>21</v>
      </c>
      <c r="F35" t="s">
        <v>21</v>
      </c>
      <c r="G35" t="s">
        <v>19</v>
      </c>
      <c r="H35">
        <v>2</v>
      </c>
      <c r="I35">
        <v>2018</v>
      </c>
      <c r="J35">
        <v>16</v>
      </c>
      <c r="K35" t="s">
        <v>24</v>
      </c>
      <c r="L35">
        <v>-103</v>
      </c>
      <c r="M35">
        <v>83476</v>
      </c>
      <c r="N35">
        <v>155158</v>
      </c>
      <c r="O35">
        <v>0.307</v>
      </c>
      <c r="P35">
        <v>0.155</v>
      </c>
      <c r="Q35">
        <v>0.53800000000000003</v>
      </c>
      <c r="R35">
        <v>0.53800000000000003</v>
      </c>
      <c r="S35">
        <v>0.46200000000000002</v>
      </c>
      <c r="T35" s="7" t="s">
        <v>38</v>
      </c>
      <c r="X35" t="str">
        <f t="shared" si="1"/>
        <v>Y2018P2</v>
      </c>
      <c r="Y35" s="9"/>
      <c r="Z35" s="7" t="str">
        <f t="shared" si="0"/>
        <v/>
      </c>
      <c r="AA35" t="s">
        <v>38</v>
      </c>
    </row>
    <row r="36" spans="1:27">
      <c r="A36">
        <v>12847</v>
      </c>
      <c r="B36">
        <v>41047</v>
      </c>
      <c r="C36">
        <v>101264</v>
      </c>
      <c r="D36" t="s">
        <v>21</v>
      </c>
      <c r="E36" t="s">
        <v>21</v>
      </c>
      <c r="F36" t="s">
        <v>21</v>
      </c>
      <c r="G36" t="s">
        <v>19</v>
      </c>
      <c r="H36">
        <v>2</v>
      </c>
      <c r="I36">
        <v>2018</v>
      </c>
      <c r="J36">
        <v>17</v>
      </c>
      <c r="K36" t="s">
        <v>24</v>
      </c>
      <c r="L36">
        <v>-103</v>
      </c>
      <c r="M36">
        <v>101264</v>
      </c>
      <c r="N36">
        <v>155158</v>
      </c>
      <c r="O36">
        <v>0.26500000000000001</v>
      </c>
      <c r="P36">
        <v>8.3000000000000004E-2</v>
      </c>
      <c r="Q36">
        <v>0.65300000000000002</v>
      </c>
      <c r="R36">
        <v>0.65300000000000002</v>
      </c>
      <c r="S36">
        <v>0.34699999999999998</v>
      </c>
      <c r="T36" s="7" t="s">
        <v>38</v>
      </c>
      <c r="X36" t="str">
        <f t="shared" si="1"/>
        <v>Y2018P2</v>
      </c>
      <c r="Y36" s="9"/>
      <c r="Z36" s="7" t="str">
        <f t="shared" si="0"/>
        <v/>
      </c>
      <c r="AA36" t="s">
        <v>38</v>
      </c>
    </row>
    <row r="37" spans="1:27">
      <c r="A37">
        <v>59252</v>
      </c>
      <c r="B37">
        <v>53505</v>
      </c>
      <c r="C37">
        <v>42401</v>
      </c>
      <c r="D37" t="s">
        <v>21</v>
      </c>
      <c r="E37" t="s">
        <v>21</v>
      </c>
      <c r="F37" t="s">
        <v>21</v>
      </c>
      <c r="G37" t="s">
        <v>19</v>
      </c>
      <c r="H37">
        <v>2</v>
      </c>
      <c r="I37">
        <v>2018</v>
      </c>
      <c r="J37">
        <v>18</v>
      </c>
      <c r="K37" t="s">
        <v>24</v>
      </c>
      <c r="L37">
        <v>-103</v>
      </c>
      <c r="M37">
        <v>42401</v>
      </c>
      <c r="N37">
        <v>155158</v>
      </c>
      <c r="O37">
        <v>0.34499999999999997</v>
      </c>
      <c r="P37">
        <v>0.38200000000000001</v>
      </c>
      <c r="Q37">
        <v>0.27300000000000002</v>
      </c>
      <c r="R37">
        <v>0.27300000000000002</v>
      </c>
      <c r="S37">
        <v>0.72699999999999998</v>
      </c>
      <c r="T37" s="7" t="s">
        <v>38</v>
      </c>
      <c r="X37" t="str">
        <f t="shared" si="1"/>
        <v>Y2018P2</v>
      </c>
      <c r="Y37" s="9"/>
      <c r="Z37" s="7" t="str">
        <f t="shared" si="0"/>
        <v/>
      </c>
      <c r="AA37" t="s">
        <v>38</v>
      </c>
    </row>
    <row r="38" spans="1:27">
      <c r="A38">
        <v>19687</v>
      </c>
      <c r="B38">
        <v>80389</v>
      </c>
      <c r="C38">
        <v>34643</v>
      </c>
      <c r="D38">
        <v>20439</v>
      </c>
      <c r="E38">
        <v>0</v>
      </c>
      <c r="F38">
        <v>0</v>
      </c>
      <c r="G38" t="s">
        <v>25</v>
      </c>
      <c r="H38">
        <v>1</v>
      </c>
      <c r="I38">
        <v>2018</v>
      </c>
      <c r="J38">
        <v>1</v>
      </c>
      <c r="K38" t="s">
        <v>20</v>
      </c>
      <c r="L38">
        <v>-201234</v>
      </c>
      <c r="M38">
        <v>39753</v>
      </c>
      <c r="N38">
        <v>155158</v>
      </c>
      <c r="O38">
        <v>0.51800000000000002</v>
      </c>
      <c r="P38">
        <v>0.127</v>
      </c>
      <c r="Q38">
        <v>0.223</v>
      </c>
      <c r="R38">
        <v>0.25600000000000001</v>
      </c>
      <c r="S38">
        <v>0.74399999999999999</v>
      </c>
      <c r="T38" s="7" t="s">
        <v>38</v>
      </c>
      <c r="X38" t="str">
        <f t="shared" si="1"/>
        <v>Y2018P1</v>
      </c>
      <c r="Y38" s="9"/>
      <c r="Z38" s="7" t="str">
        <f t="shared" si="0"/>
        <v/>
      </c>
      <c r="AA38" t="s">
        <v>38</v>
      </c>
    </row>
    <row r="39" spans="1:27">
      <c r="A39">
        <v>40526</v>
      </c>
      <c r="B39">
        <v>73623</v>
      </c>
      <c r="C39">
        <v>14757</v>
      </c>
      <c r="D39">
        <v>26252</v>
      </c>
      <c r="E39">
        <v>0</v>
      </c>
      <c r="F39">
        <v>0</v>
      </c>
      <c r="G39" t="s">
        <v>25</v>
      </c>
      <c r="H39">
        <v>1</v>
      </c>
      <c r="I39">
        <v>2018</v>
      </c>
      <c r="J39">
        <v>2</v>
      </c>
      <c r="K39" t="s">
        <v>20</v>
      </c>
      <c r="L39">
        <v>-201234</v>
      </c>
      <c r="M39">
        <v>21320</v>
      </c>
      <c r="N39">
        <v>155158</v>
      </c>
      <c r="O39">
        <v>0.47499999999999998</v>
      </c>
      <c r="P39">
        <v>0.26100000000000001</v>
      </c>
      <c r="Q39">
        <v>9.5000000000000001E-2</v>
      </c>
      <c r="R39">
        <v>0.13700000000000001</v>
      </c>
      <c r="S39">
        <v>0.86299999999999999</v>
      </c>
      <c r="T39" s="7" t="s">
        <v>38</v>
      </c>
      <c r="X39" t="str">
        <f t="shared" si="1"/>
        <v>Y2018P1</v>
      </c>
      <c r="Y39" s="9"/>
      <c r="Z39" s="7" t="str">
        <f t="shared" si="0"/>
        <v/>
      </c>
      <c r="AA39" t="s">
        <v>38</v>
      </c>
    </row>
    <row r="40" spans="1:27">
      <c r="A40">
        <v>10905</v>
      </c>
      <c r="B40">
        <v>53609</v>
      </c>
      <c r="C40">
        <v>24171</v>
      </c>
      <c r="D40">
        <v>19756</v>
      </c>
      <c r="E40">
        <v>46717</v>
      </c>
      <c r="F40">
        <v>0</v>
      </c>
      <c r="G40" t="s">
        <v>25</v>
      </c>
      <c r="H40">
        <v>1</v>
      </c>
      <c r="I40">
        <v>2018</v>
      </c>
      <c r="J40">
        <v>3</v>
      </c>
      <c r="K40" t="s">
        <v>20</v>
      </c>
      <c r="L40">
        <v>-201234</v>
      </c>
      <c r="M40">
        <v>52469</v>
      </c>
      <c r="N40">
        <v>155158</v>
      </c>
      <c r="O40">
        <v>0.34599999999999997</v>
      </c>
      <c r="P40">
        <v>7.0000000000000007E-2</v>
      </c>
      <c r="Q40">
        <v>0.156</v>
      </c>
      <c r="R40">
        <v>0.33800000000000002</v>
      </c>
      <c r="S40">
        <v>0.66200000000000003</v>
      </c>
      <c r="T40" s="7" t="s">
        <v>38</v>
      </c>
      <c r="X40" t="str">
        <f t="shared" si="1"/>
        <v>Y2018P1</v>
      </c>
      <c r="Y40" s="9"/>
      <c r="Z40" s="7" t="str">
        <f t="shared" si="0"/>
        <v/>
      </c>
      <c r="AA40" t="s">
        <v>38</v>
      </c>
    </row>
    <row r="41" spans="1:27">
      <c r="A41">
        <v>76712</v>
      </c>
      <c r="B41">
        <v>65981</v>
      </c>
      <c r="C41">
        <v>12465</v>
      </c>
      <c r="D41">
        <v>0</v>
      </c>
      <c r="E41">
        <v>0</v>
      </c>
      <c r="F41">
        <v>0</v>
      </c>
      <c r="G41" t="s">
        <v>25</v>
      </c>
      <c r="H41">
        <v>1</v>
      </c>
      <c r="I41">
        <v>2018</v>
      </c>
      <c r="J41">
        <v>4</v>
      </c>
      <c r="K41" t="s">
        <v>20</v>
      </c>
      <c r="L41">
        <v>-201234</v>
      </c>
      <c r="M41">
        <v>12465</v>
      </c>
      <c r="N41">
        <v>155158</v>
      </c>
      <c r="O41">
        <v>0.42499999999999999</v>
      </c>
      <c r="P41">
        <v>0.49399999999999999</v>
      </c>
      <c r="Q41">
        <v>0.08</v>
      </c>
      <c r="R41">
        <v>0.08</v>
      </c>
      <c r="S41">
        <v>0.92</v>
      </c>
      <c r="T41" s="7" t="s">
        <v>38</v>
      </c>
      <c r="X41" t="str">
        <f t="shared" si="1"/>
        <v>Y2018P1</v>
      </c>
      <c r="Y41" s="9"/>
      <c r="Z41" s="7" t="str">
        <f t="shared" si="0"/>
        <v/>
      </c>
      <c r="AA41" t="s">
        <v>38</v>
      </c>
    </row>
    <row r="42" spans="1:27">
      <c r="A42">
        <v>16985</v>
      </c>
      <c r="B42">
        <v>55012</v>
      </c>
      <c r="C42">
        <v>6385</v>
      </c>
      <c r="D42">
        <v>34206</v>
      </c>
      <c r="E42">
        <v>42570</v>
      </c>
      <c r="F42">
        <v>0</v>
      </c>
      <c r="G42" t="s">
        <v>25</v>
      </c>
      <c r="H42">
        <v>1</v>
      </c>
      <c r="I42">
        <v>2018</v>
      </c>
      <c r="J42">
        <v>5</v>
      </c>
      <c r="K42" t="s">
        <v>20</v>
      </c>
      <c r="L42">
        <v>-201234</v>
      </c>
      <c r="M42">
        <v>36221</v>
      </c>
      <c r="N42">
        <v>155158</v>
      </c>
      <c r="O42">
        <v>0.35499999999999998</v>
      </c>
      <c r="P42">
        <v>0.109</v>
      </c>
      <c r="Q42">
        <v>4.1000000000000002E-2</v>
      </c>
      <c r="R42">
        <v>0.23300000000000001</v>
      </c>
      <c r="S42">
        <v>0.76700000000000002</v>
      </c>
      <c r="T42" s="7" t="s">
        <v>38</v>
      </c>
      <c r="X42" t="str">
        <f t="shared" si="1"/>
        <v>Y2018P1</v>
      </c>
      <c r="Y42" s="9"/>
      <c r="Z42" s="7" t="str">
        <f t="shared" si="0"/>
        <v/>
      </c>
      <c r="AA42" t="s">
        <v>38</v>
      </c>
    </row>
    <row r="43" spans="1:27">
      <c r="A43">
        <v>63016</v>
      </c>
      <c r="B43">
        <v>50026</v>
      </c>
      <c r="C43">
        <v>12447</v>
      </c>
      <c r="D43">
        <v>29669</v>
      </c>
      <c r="E43">
        <v>0</v>
      </c>
      <c r="F43">
        <v>0</v>
      </c>
      <c r="G43" t="s">
        <v>25</v>
      </c>
      <c r="H43">
        <v>1</v>
      </c>
      <c r="I43">
        <v>2018</v>
      </c>
      <c r="J43">
        <v>6</v>
      </c>
      <c r="K43" t="s">
        <v>20</v>
      </c>
      <c r="L43">
        <v>-201234</v>
      </c>
      <c r="M43">
        <v>19864</v>
      </c>
      <c r="N43">
        <v>155158</v>
      </c>
      <c r="O43">
        <v>0.32200000000000001</v>
      </c>
      <c r="P43">
        <v>0.40600000000000003</v>
      </c>
      <c r="Q43">
        <v>0.08</v>
      </c>
      <c r="R43">
        <v>0.128</v>
      </c>
      <c r="S43">
        <v>0.872</v>
      </c>
      <c r="T43" s="7" t="s">
        <v>38</v>
      </c>
      <c r="X43" t="str">
        <f t="shared" si="1"/>
        <v>Y2018P1</v>
      </c>
      <c r="Y43" s="9"/>
      <c r="Z43" s="7" t="str">
        <f t="shared" si="0"/>
        <v/>
      </c>
      <c r="AA43" t="s">
        <v>38</v>
      </c>
    </row>
    <row r="44" spans="1:27">
      <c r="A44">
        <v>15300</v>
      </c>
      <c r="B44">
        <v>129374</v>
      </c>
      <c r="C44">
        <v>10484</v>
      </c>
      <c r="D44" t="s">
        <v>21</v>
      </c>
      <c r="E44" t="s">
        <v>21</v>
      </c>
      <c r="F44" t="s">
        <v>21</v>
      </c>
      <c r="G44" t="s">
        <v>25</v>
      </c>
      <c r="H44">
        <v>1</v>
      </c>
      <c r="I44">
        <v>2018</v>
      </c>
      <c r="J44">
        <v>7</v>
      </c>
      <c r="K44" t="s">
        <v>22</v>
      </c>
      <c r="L44">
        <v>3</v>
      </c>
      <c r="M44">
        <v>10484</v>
      </c>
      <c r="N44">
        <v>155158</v>
      </c>
      <c r="O44">
        <v>0.83399999999999996</v>
      </c>
      <c r="P44">
        <v>9.9000000000000005E-2</v>
      </c>
      <c r="Q44">
        <v>6.8000000000000005E-2</v>
      </c>
      <c r="R44">
        <v>6.8000000000000005E-2</v>
      </c>
      <c r="S44">
        <v>0.93200000000000005</v>
      </c>
      <c r="T44" s="7" t="s">
        <v>38</v>
      </c>
      <c r="X44" t="str">
        <f t="shared" si="1"/>
        <v>Y2018P1</v>
      </c>
      <c r="Y44" s="9"/>
      <c r="Z44" s="7" t="str">
        <f t="shared" si="0"/>
        <v/>
      </c>
      <c r="AA44" t="s">
        <v>38</v>
      </c>
    </row>
    <row r="45" spans="1:27">
      <c r="A45">
        <v>49315</v>
      </c>
      <c r="B45">
        <v>104377</v>
      </c>
      <c r="C45">
        <v>1466</v>
      </c>
      <c r="D45" t="s">
        <v>21</v>
      </c>
      <c r="E45" t="s">
        <v>21</v>
      </c>
      <c r="F45" t="s">
        <v>21</v>
      </c>
      <c r="G45" t="s">
        <v>25</v>
      </c>
      <c r="H45">
        <v>1</v>
      </c>
      <c r="I45">
        <v>2018</v>
      </c>
      <c r="J45">
        <v>8</v>
      </c>
      <c r="K45" t="s">
        <v>22</v>
      </c>
      <c r="L45">
        <v>3</v>
      </c>
      <c r="M45">
        <v>1466</v>
      </c>
      <c r="N45">
        <v>155158</v>
      </c>
      <c r="O45">
        <v>0.67300000000000004</v>
      </c>
      <c r="P45">
        <v>0.318</v>
      </c>
      <c r="Q45">
        <v>8.9999999999999993E-3</v>
      </c>
      <c r="R45">
        <v>8.9999999999999993E-3</v>
      </c>
      <c r="S45">
        <v>0.99099999999999999</v>
      </c>
      <c r="T45" s="7" t="s">
        <v>38</v>
      </c>
      <c r="X45" t="str">
        <f t="shared" si="1"/>
        <v>Y2018P1</v>
      </c>
      <c r="Y45" s="9"/>
      <c r="Z45" s="7" t="str">
        <f t="shared" si="0"/>
        <v/>
      </c>
      <c r="AA45" t="s">
        <v>38</v>
      </c>
    </row>
    <row r="46" spans="1:27">
      <c r="A46">
        <v>21750</v>
      </c>
      <c r="B46">
        <v>95534</v>
      </c>
      <c r="C46">
        <v>37874</v>
      </c>
      <c r="D46" t="s">
        <v>21</v>
      </c>
      <c r="E46" t="s">
        <v>21</v>
      </c>
      <c r="F46" t="s">
        <v>21</v>
      </c>
      <c r="G46" t="s">
        <v>25</v>
      </c>
      <c r="H46">
        <v>1</v>
      </c>
      <c r="I46">
        <v>2018</v>
      </c>
      <c r="J46">
        <v>9</v>
      </c>
      <c r="K46" t="s">
        <v>22</v>
      </c>
      <c r="L46">
        <v>3</v>
      </c>
      <c r="M46">
        <v>37874</v>
      </c>
      <c r="N46">
        <v>155158</v>
      </c>
      <c r="O46">
        <v>0.61599999999999999</v>
      </c>
      <c r="P46">
        <v>0.14000000000000001</v>
      </c>
      <c r="Q46">
        <v>0.24399999999999999</v>
      </c>
      <c r="R46">
        <v>0.24399999999999999</v>
      </c>
      <c r="S46">
        <v>0.75600000000000001</v>
      </c>
      <c r="T46" s="7" t="s">
        <v>38</v>
      </c>
      <c r="X46" t="str">
        <f t="shared" si="1"/>
        <v>Y2018P1</v>
      </c>
      <c r="Y46" s="9"/>
      <c r="Z46" s="7" t="str">
        <f t="shared" si="0"/>
        <v/>
      </c>
      <c r="AA46" t="s">
        <v>38</v>
      </c>
    </row>
    <row r="47" spans="1:27">
      <c r="A47">
        <v>26037</v>
      </c>
      <c r="B47">
        <v>92524</v>
      </c>
      <c r="C47">
        <v>36597</v>
      </c>
      <c r="D47" t="s">
        <v>21</v>
      </c>
      <c r="E47" t="s">
        <v>21</v>
      </c>
      <c r="F47" t="s">
        <v>21</v>
      </c>
      <c r="G47" t="s">
        <v>25</v>
      </c>
      <c r="H47">
        <v>1</v>
      </c>
      <c r="I47">
        <v>2018</v>
      </c>
      <c r="J47">
        <v>10</v>
      </c>
      <c r="K47" t="s">
        <v>22</v>
      </c>
      <c r="L47">
        <v>3</v>
      </c>
      <c r="M47">
        <v>36597</v>
      </c>
      <c r="N47">
        <v>155158</v>
      </c>
      <c r="O47">
        <v>0.59599999999999997</v>
      </c>
      <c r="P47">
        <v>0.16800000000000001</v>
      </c>
      <c r="Q47">
        <v>0.23599999999999999</v>
      </c>
      <c r="R47">
        <v>0.23599999999999999</v>
      </c>
      <c r="S47">
        <v>0.76400000000000001</v>
      </c>
      <c r="T47" s="7" t="s">
        <v>38</v>
      </c>
      <c r="X47" t="str">
        <f t="shared" si="1"/>
        <v>Y2018P1</v>
      </c>
      <c r="Y47" s="9"/>
      <c r="Z47" s="7" t="str">
        <f t="shared" si="0"/>
        <v/>
      </c>
      <c r="AA47" t="s">
        <v>38</v>
      </c>
    </row>
    <row r="48" spans="1:27">
      <c r="A48">
        <v>32640</v>
      </c>
      <c r="B48">
        <v>110155</v>
      </c>
      <c r="C48">
        <v>12363</v>
      </c>
      <c r="D48" t="s">
        <v>21</v>
      </c>
      <c r="E48" t="s">
        <v>21</v>
      </c>
      <c r="F48" t="s">
        <v>21</v>
      </c>
      <c r="G48" t="s">
        <v>25</v>
      </c>
      <c r="H48">
        <v>1</v>
      </c>
      <c r="I48">
        <v>2018</v>
      </c>
      <c r="J48">
        <v>11</v>
      </c>
      <c r="K48" t="s">
        <v>22</v>
      </c>
      <c r="L48">
        <v>3</v>
      </c>
      <c r="M48">
        <v>12363</v>
      </c>
      <c r="N48">
        <v>155158</v>
      </c>
      <c r="O48">
        <v>0.71</v>
      </c>
      <c r="P48">
        <v>0.21</v>
      </c>
      <c r="Q48">
        <v>0.08</v>
      </c>
      <c r="R48">
        <v>0.08</v>
      </c>
      <c r="S48">
        <v>0.92</v>
      </c>
      <c r="T48" s="7" t="s">
        <v>38</v>
      </c>
      <c r="X48" t="str">
        <f t="shared" si="1"/>
        <v>Y2018P1</v>
      </c>
      <c r="Y48" s="9"/>
      <c r="Z48" s="7" t="str">
        <f t="shared" si="0"/>
        <v/>
      </c>
      <c r="AA48" t="s">
        <v>38</v>
      </c>
    </row>
    <row r="49" spans="1:27">
      <c r="A49">
        <v>22910</v>
      </c>
      <c r="B49">
        <v>90911</v>
      </c>
      <c r="C49">
        <v>41337</v>
      </c>
      <c r="D49" t="s">
        <v>21</v>
      </c>
      <c r="E49" t="s">
        <v>21</v>
      </c>
      <c r="F49" t="s">
        <v>21</v>
      </c>
      <c r="G49" t="s">
        <v>25</v>
      </c>
      <c r="H49">
        <v>1</v>
      </c>
      <c r="I49">
        <v>2018</v>
      </c>
      <c r="J49">
        <v>12</v>
      </c>
      <c r="K49" t="s">
        <v>22</v>
      </c>
      <c r="L49">
        <v>3</v>
      </c>
      <c r="M49">
        <v>41337</v>
      </c>
      <c r="N49">
        <v>155158</v>
      </c>
      <c r="O49">
        <v>0.58599999999999997</v>
      </c>
      <c r="P49">
        <v>0.14799999999999999</v>
      </c>
      <c r="Q49">
        <v>0.26600000000000001</v>
      </c>
      <c r="R49">
        <v>0.26600000000000001</v>
      </c>
      <c r="S49">
        <v>0.73399999999999999</v>
      </c>
      <c r="T49" s="7" t="s">
        <v>38</v>
      </c>
      <c r="X49" t="str">
        <f t="shared" si="1"/>
        <v>Y2018P1</v>
      </c>
      <c r="Y49" s="9"/>
      <c r="Z49" s="7" t="str">
        <f t="shared" si="0"/>
        <v/>
      </c>
      <c r="AA49" t="s">
        <v>38</v>
      </c>
    </row>
    <row r="50" spans="1:27">
      <c r="A50">
        <v>32951</v>
      </c>
      <c r="B50">
        <v>120822</v>
      </c>
      <c r="C50">
        <v>1385</v>
      </c>
      <c r="D50" t="s">
        <v>21</v>
      </c>
      <c r="E50" t="s">
        <v>21</v>
      </c>
      <c r="F50" t="s">
        <v>21</v>
      </c>
      <c r="G50" t="s">
        <v>25</v>
      </c>
      <c r="H50">
        <v>1</v>
      </c>
      <c r="I50">
        <v>2018</v>
      </c>
      <c r="J50">
        <v>13</v>
      </c>
      <c r="K50" t="s">
        <v>22</v>
      </c>
      <c r="L50">
        <v>3</v>
      </c>
      <c r="M50">
        <v>1385</v>
      </c>
      <c r="N50">
        <v>155158</v>
      </c>
      <c r="O50">
        <v>0.77900000000000003</v>
      </c>
      <c r="P50">
        <v>0.21199999999999999</v>
      </c>
      <c r="Q50">
        <v>8.9999999999999993E-3</v>
      </c>
      <c r="R50">
        <v>8.9999999999999993E-3</v>
      </c>
      <c r="S50">
        <v>0.99099999999999999</v>
      </c>
      <c r="T50" s="7" t="s">
        <v>38</v>
      </c>
      <c r="X50" t="str">
        <f t="shared" si="1"/>
        <v>Y2018P1</v>
      </c>
      <c r="Y50" s="9"/>
      <c r="Z50" s="7" t="str">
        <f t="shared" si="0"/>
        <v/>
      </c>
      <c r="AA50" t="s">
        <v>38</v>
      </c>
    </row>
    <row r="51" spans="1:27">
      <c r="A51">
        <v>32749</v>
      </c>
      <c r="B51">
        <v>114524</v>
      </c>
      <c r="C51">
        <v>7885</v>
      </c>
      <c r="D51" t="s">
        <v>21</v>
      </c>
      <c r="E51" t="s">
        <v>21</v>
      </c>
      <c r="F51" t="s">
        <v>21</v>
      </c>
      <c r="G51" t="s">
        <v>25</v>
      </c>
      <c r="H51">
        <v>1</v>
      </c>
      <c r="I51">
        <v>2018</v>
      </c>
      <c r="J51">
        <v>14</v>
      </c>
      <c r="K51" t="s">
        <v>22</v>
      </c>
      <c r="L51">
        <v>3</v>
      </c>
      <c r="M51">
        <v>7885</v>
      </c>
      <c r="N51">
        <v>155158</v>
      </c>
      <c r="O51">
        <v>0.73799999999999999</v>
      </c>
      <c r="P51">
        <v>0.21099999999999999</v>
      </c>
      <c r="Q51">
        <v>5.0999999999999997E-2</v>
      </c>
      <c r="R51">
        <v>5.0999999999999997E-2</v>
      </c>
      <c r="S51">
        <v>0.94899999999999995</v>
      </c>
      <c r="T51" s="7" t="s">
        <v>38</v>
      </c>
      <c r="X51" t="str">
        <f t="shared" si="1"/>
        <v>Y2018P1</v>
      </c>
      <c r="Y51" s="9"/>
      <c r="Z51" s="7" t="str">
        <f t="shared" si="0"/>
        <v/>
      </c>
      <c r="AA51" t="s">
        <v>38</v>
      </c>
    </row>
    <row r="52" spans="1:27">
      <c r="A52">
        <v>72144</v>
      </c>
      <c r="B52">
        <v>72953</v>
      </c>
      <c r="C52">
        <v>10061</v>
      </c>
      <c r="D52" t="s">
        <v>21</v>
      </c>
      <c r="E52" t="s">
        <v>21</v>
      </c>
      <c r="F52" t="s">
        <v>21</v>
      </c>
      <c r="G52" t="s">
        <v>25</v>
      </c>
      <c r="H52">
        <v>1</v>
      </c>
      <c r="I52">
        <v>2018</v>
      </c>
      <c r="J52">
        <v>15</v>
      </c>
      <c r="K52" t="s">
        <v>23</v>
      </c>
      <c r="L52">
        <v>-103</v>
      </c>
      <c r="M52">
        <v>10061</v>
      </c>
      <c r="N52">
        <v>155158</v>
      </c>
      <c r="O52">
        <v>0.47</v>
      </c>
      <c r="P52">
        <v>0.46500000000000002</v>
      </c>
      <c r="Q52">
        <v>6.5000000000000002E-2</v>
      </c>
      <c r="R52">
        <v>6.5000000000000002E-2</v>
      </c>
      <c r="S52">
        <v>0.93500000000000005</v>
      </c>
      <c r="T52" s="7" t="s">
        <v>38</v>
      </c>
      <c r="X52" t="str">
        <f t="shared" si="1"/>
        <v>Y2018P1</v>
      </c>
      <c r="Y52" s="9"/>
      <c r="Z52" s="7" t="str">
        <f t="shared" si="0"/>
        <v/>
      </c>
      <c r="AA52" t="s">
        <v>38</v>
      </c>
    </row>
    <row r="53" spans="1:27">
      <c r="A53">
        <v>64129</v>
      </c>
      <c r="B53">
        <v>65847</v>
      </c>
      <c r="C53">
        <v>25182</v>
      </c>
      <c r="D53" t="s">
        <v>21</v>
      </c>
      <c r="E53" t="s">
        <v>21</v>
      </c>
      <c r="F53" t="s">
        <v>21</v>
      </c>
      <c r="G53" t="s">
        <v>25</v>
      </c>
      <c r="H53">
        <v>1</v>
      </c>
      <c r="I53">
        <v>2018</v>
      </c>
      <c r="J53">
        <v>16</v>
      </c>
      <c r="K53" t="s">
        <v>23</v>
      </c>
      <c r="L53">
        <v>-103</v>
      </c>
      <c r="M53">
        <v>25182</v>
      </c>
      <c r="N53">
        <v>155158</v>
      </c>
      <c r="O53">
        <v>0.42399999999999999</v>
      </c>
      <c r="P53">
        <v>0.41299999999999998</v>
      </c>
      <c r="Q53">
        <v>0.16200000000000001</v>
      </c>
      <c r="R53">
        <v>0.16200000000000001</v>
      </c>
      <c r="S53">
        <v>0.83799999999999997</v>
      </c>
      <c r="T53" s="7" t="s">
        <v>38</v>
      </c>
      <c r="X53" t="str">
        <f t="shared" si="1"/>
        <v>Y2018P1</v>
      </c>
      <c r="Y53" s="9"/>
      <c r="Z53" s="7" t="str">
        <f t="shared" si="0"/>
        <v/>
      </c>
      <c r="AA53" t="s">
        <v>38</v>
      </c>
    </row>
    <row r="54" spans="1:27">
      <c r="A54">
        <v>86837</v>
      </c>
      <c r="B54">
        <v>42117</v>
      </c>
      <c r="C54">
        <v>26204</v>
      </c>
      <c r="D54" t="s">
        <v>21</v>
      </c>
      <c r="E54" t="s">
        <v>21</v>
      </c>
      <c r="F54" t="s">
        <v>21</v>
      </c>
      <c r="G54" t="s">
        <v>25</v>
      </c>
      <c r="H54">
        <v>1</v>
      </c>
      <c r="I54">
        <v>2018</v>
      </c>
      <c r="J54">
        <v>17</v>
      </c>
      <c r="K54" t="s">
        <v>23</v>
      </c>
      <c r="L54">
        <v>-103</v>
      </c>
      <c r="M54">
        <v>26204</v>
      </c>
      <c r="N54">
        <v>155158</v>
      </c>
      <c r="O54">
        <v>0.27100000000000002</v>
      </c>
      <c r="P54">
        <v>0.56000000000000005</v>
      </c>
      <c r="Q54">
        <v>0.16900000000000001</v>
      </c>
      <c r="R54">
        <v>0.16900000000000001</v>
      </c>
      <c r="S54">
        <v>0.83099999999999996</v>
      </c>
      <c r="T54" s="7" t="s">
        <v>38</v>
      </c>
      <c r="X54" t="str">
        <f t="shared" si="1"/>
        <v>Y2018P1</v>
      </c>
      <c r="Y54" s="9"/>
      <c r="Z54" s="7" t="str">
        <f t="shared" si="0"/>
        <v/>
      </c>
      <c r="AA54" t="s">
        <v>38</v>
      </c>
    </row>
    <row r="55" spans="1:27">
      <c r="A55">
        <v>78913</v>
      </c>
      <c r="B55">
        <v>53736</v>
      </c>
      <c r="C55">
        <v>22509</v>
      </c>
      <c r="D55" t="s">
        <v>21</v>
      </c>
      <c r="E55" t="s">
        <v>21</v>
      </c>
      <c r="F55" t="s">
        <v>21</v>
      </c>
      <c r="G55" t="s">
        <v>25</v>
      </c>
      <c r="H55">
        <v>1</v>
      </c>
      <c r="I55">
        <v>2018</v>
      </c>
      <c r="J55">
        <v>18</v>
      </c>
      <c r="K55" t="s">
        <v>23</v>
      </c>
      <c r="L55">
        <v>-103</v>
      </c>
      <c r="M55">
        <v>22509</v>
      </c>
      <c r="N55">
        <v>155158</v>
      </c>
      <c r="O55">
        <v>0.34599999999999997</v>
      </c>
      <c r="P55">
        <v>0.50900000000000001</v>
      </c>
      <c r="Q55">
        <v>0.14499999999999999</v>
      </c>
      <c r="R55">
        <v>0.14499999999999999</v>
      </c>
      <c r="S55">
        <v>0.85499999999999998</v>
      </c>
      <c r="T55" s="7" t="s">
        <v>38</v>
      </c>
      <c r="X55" t="str">
        <f t="shared" si="1"/>
        <v>Y2018P1</v>
      </c>
      <c r="Y55" s="9"/>
      <c r="Z55" s="7" t="str">
        <f t="shared" si="0"/>
        <v/>
      </c>
      <c r="AA55" t="s">
        <v>38</v>
      </c>
    </row>
    <row r="56" spans="1:27">
      <c r="A56">
        <v>24984</v>
      </c>
      <c r="B56">
        <v>63731</v>
      </c>
      <c r="C56">
        <v>9511</v>
      </c>
      <c r="D56">
        <v>23415</v>
      </c>
      <c r="E56">
        <v>33517</v>
      </c>
      <c r="F56">
        <v>0</v>
      </c>
      <c r="G56" t="s">
        <v>25</v>
      </c>
      <c r="H56">
        <v>2</v>
      </c>
      <c r="I56">
        <v>2018</v>
      </c>
      <c r="J56">
        <v>1</v>
      </c>
      <c r="K56" t="s">
        <v>20</v>
      </c>
      <c r="L56">
        <v>-201234</v>
      </c>
      <c r="M56">
        <v>32123</v>
      </c>
      <c r="N56">
        <v>155158</v>
      </c>
      <c r="O56">
        <v>0.41099999999999998</v>
      </c>
      <c r="P56">
        <v>0.161</v>
      </c>
      <c r="Q56">
        <v>6.0999999999999999E-2</v>
      </c>
      <c r="R56">
        <v>0.20699999999999999</v>
      </c>
      <c r="S56">
        <v>0.79300000000000004</v>
      </c>
      <c r="T56" s="7" t="s">
        <v>38</v>
      </c>
      <c r="X56" t="str">
        <f t="shared" si="1"/>
        <v>Y2018P2</v>
      </c>
      <c r="Y56" s="9"/>
      <c r="Z56" s="7" t="str">
        <f t="shared" si="0"/>
        <v/>
      </c>
      <c r="AA56" t="s">
        <v>38</v>
      </c>
    </row>
    <row r="57" spans="1:27">
      <c r="A57">
        <v>40757</v>
      </c>
      <c r="B57">
        <v>67402</v>
      </c>
      <c r="C57">
        <v>17444</v>
      </c>
      <c r="D57">
        <v>29555</v>
      </c>
      <c r="E57">
        <v>0</v>
      </c>
      <c r="F57">
        <v>0</v>
      </c>
      <c r="G57" t="s">
        <v>25</v>
      </c>
      <c r="H57">
        <v>2</v>
      </c>
      <c r="I57">
        <v>2018</v>
      </c>
      <c r="J57">
        <v>2</v>
      </c>
      <c r="K57" t="s">
        <v>20</v>
      </c>
      <c r="L57">
        <v>-201234</v>
      </c>
      <c r="M57">
        <v>24833</v>
      </c>
      <c r="N57">
        <v>155158</v>
      </c>
      <c r="O57">
        <v>0.434</v>
      </c>
      <c r="P57">
        <v>0.26300000000000001</v>
      </c>
      <c r="Q57">
        <v>0.112</v>
      </c>
      <c r="R57">
        <v>0.16</v>
      </c>
      <c r="S57">
        <v>0.84</v>
      </c>
      <c r="T57" s="7" t="s">
        <v>38</v>
      </c>
      <c r="X57" t="str">
        <f t="shared" si="1"/>
        <v>Y2018P2</v>
      </c>
      <c r="Y57" s="9"/>
      <c r="Z57" s="7" t="str">
        <f t="shared" si="0"/>
        <v/>
      </c>
      <c r="AA57" t="s">
        <v>38</v>
      </c>
    </row>
    <row r="58" spans="1:27">
      <c r="A58">
        <v>70340</v>
      </c>
      <c r="B58">
        <v>60836</v>
      </c>
      <c r="C58">
        <v>23982</v>
      </c>
      <c r="D58">
        <v>0</v>
      </c>
      <c r="E58">
        <v>0</v>
      </c>
      <c r="F58">
        <v>0</v>
      </c>
      <c r="G58" t="s">
        <v>25</v>
      </c>
      <c r="H58">
        <v>2</v>
      </c>
      <c r="I58">
        <v>2018</v>
      </c>
      <c r="J58">
        <v>3</v>
      </c>
      <c r="K58" t="s">
        <v>20</v>
      </c>
      <c r="L58">
        <v>-201234</v>
      </c>
      <c r="M58">
        <v>23982</v>
      </c>
      <c r="N58">
        <v>155158</v>
      </c>
      <c r="O58">
        <v>0.39200000000000002</v>
      </c>
      <c r="P58">
        <v>0.45300000000000001</v>
      </c>
      <c r="Q58">
        <v>0.155</v>
      </c>
      <c r="R58">
        <v>0.155</v>
      </c>
      <c r="S58">
        <v>0.84499999999999997</v>
      </c>
      <c r="T58" s="7" t="s">
        <v>38</v>
      </c>
      <c r="X58" t="str">
        <f t="shared" si="1"/>
        <v>Y2018P2</v>
      </c>
      <c r="Y58" s="9"/>
      <c r="Z58" s="7" t="str">
        <f t="shared" si="0"/>
        <v/>
      </c>
      <c r="AA58" t="s">
        <v>38</v>
      </c>
    </row>
    <row r="59" spans="1:27">
      <c r="A59">
        <v>47112</v>
      </c>
      <c r="B59">
        <v>81569</v>
      </c>
      <c r="C59">
        <v>26477</v>
      </c>
      <c r="D59">
        <v>0</v>
      </c>
      <c r="E59">
        <v>0</v>
      </c>
      <c r="F59">
        <v>0</v>
      </c>
      <c r="G59" t="s">
        <v>25</v>
      </c>
      <c r="H59">
        <v>2</v>
      </c>
      <c r="I59">
        <v>2018</v>
      </c>
      <c r="J59">
        <v>4</v>
      </c>
      <c r="K59" t="s">
        <v>20</v>
      </c>
      <c r="L59">
        <v>-201234</v>
      </c>
      <c r="M59">
        <v>26477</v>
      </c>
      <c r="N59">
        <v>155158</v>
      </c>
      <c r="O59">
        <v>0.52600000000000002</v>
      </c>
      <c r="P59">
        <v>0.30399999999999999</v>
      </c>
      <c r="Q59">
        <v>0.17100000000000001</v>
      </c>
      <c r="R59">
        <v>0.17100000000000001</v>
      </c>
      <c r="S59">
        <v>0.82899999999999996</v>
      </c>
      <c r="T59" s="7" t="s">
        <v>38</v>
      </c>
      <c r="X59" t="str">
        <f t="shared" si="1"/>
        <v>Y2018P2</v>
      </c>
      <c r="Y59" s="9"/>
      <c r="Z59" s="7" t="str">
        <f t="shared" si="0"/>
        <v/>
      </c>
      <c r="AA59" t="s">
        <v>38</v>
      </c>
    </row>
    <row r="60" spans="1:27">
      <c r="A60">
        <v>48989</v>
      </c>
      <c r="B60">
        <v>50020</v>
      </c>
      <c r="C60">
        <v>20700</v>
      </c>
      <c r="D60">
        <v>35449</v>
      </c>
      <c r="E60">
        <v>0</v>
      </c>
      <c r="F60">
        <v>0</v>
      </c>
      <c r="G60" t="s">
        <v>25</v>
      </c>
      <c r="H60">
        <v>2</v>
      </c>
      <c r="I60">
        <v>2018</v>
      </c>
      <c r="J60">
        <v>5</v>
      </c>
      <c r="K60" t="s">
        <v>20</v>
      </c>
      <c r="L60">
        <v>-201234</v>
      </c>
      <c r="M60">
        <v>29562</v>
      </c>
      <c r="N60">
        <v>155158</v>
      </c>
      <c r="O60">
        <v>0.32200000000000001</v>
      </c>
      <c r="P60">
        <v>0.316</v>
      </c>
      <c r="Q60">
        <v>0.13300000000000001</v>
      </c>
      <c r="R60">
        <v>0.191</v>
      </c>
      <c r="S60">
        <v>0.80900000000000005</v>
      </c>
      <c r="T60" s="7" t="s">
        <v>38</v>
      </c>
      <c r="X60" t="str">
        <f t="shared" si="1"/>
        <v>Y2018P2</v>
      </c>
      <c r="Y60" s="9"/>
      <c r="Z60" s="7" t="str">
        <f t="shared" si="0"/>
        <v/>
      </c>
      <c r="AA60" t="s">
        <v>38</v>
      </c>
    </row>
    <row r="61" spans="1:27">
      <c r="A61">
        <v>78142</v>
      </c>
      <c r="B61">
        <v>49487</v>
      </c>
      <c r="C61">
        <v>15945</v>
      </c>
      <c r="D61">
        <v>11584</v>
      </c>
      <c r="E61">
        <v>0</v>
      </c>
      <c r="F61">
        <v>0</v>
      </c>
      <c r="G61" t="s">
        <v>25</v>
      </c>
      <c r="H61">
        <v>2</v>
      </c>
      <c r="I61">
        <v>2018</v>
      </c>
      <c r="J61">
        <v>6</v>
      </c>
      <c r="K61" t="s">
        <v>20</v>
      </c>
      <c r="L61">
        <v>-201234</v>
      </c>
      <c r="M61">
        <v>18841</v>
      </c>
      <c r="N61">
        <v>155158</v>
      </c>
      <c r="O61">
        <v>0.31900000000000001</v>
      </c>
      <c r="P61">
        <v>0.504</v>
      </c>
      <c r="Q61">
        <v>0.10299999999999999</v>
      </c>
      <c r="R61">
        <v>0.121</v>
      </c>
      <c r="S61">
        <v>0.879</v>
      </c>
      <c r="T61" s="7" t="s">
        <v>38</v>
      </c>
      <c r="X61" t="str">
        <f t="shared" si="1"/>
        <v>Y2018P2</v>
      </c>
      <c r="Y61" s="9"/>
      <c r="Z61" s="7" t="str">
        <f t="shared" si="0"/>
        <v/>
      </c>
      <c r="AA61" t="s">
        <v>38</v>
      </c>
    </row>
    <row r="62" spans="1:27">
      <c r="A62">
        <v>9878</v>
      </c>
      <c r="B62">
        <v>66700</v>
      </c>
      <c r="C62">
        <v>78580</v>
      </c>
      <c r="D62" t="s">
        <v>21</v>
      </c>
      <c r="E62" t="s">
        <v>21</v>
      </c>
      <c r="F62" t="s">
        <v>21</v>
      </c>
      <c r="G62" t="s">
        <v>25</v>
      </c>
      <c r="H62">
        <v>2</v>
      </c>
      <c r="I62">
        <v>2018</v>
      </c>
      <c r="J62">
        <v>7</v>
      </c>
      <c r="K62" t="s">
        <v>22</v>
      </c>
      <c r="L62">
        <v>3</v>
      </c>
      <c r="M62">
        <v>78580</v>
      </c>
      <c r="N62">
        <v>155158</v>
      </c>
      <c r="O62">
        <v>0.43</v>
      </c>
      <c r="P62">
        <v>6.4000000000000001E-2</v>
      </c>
      <c r="Q62">
        <v>0.50600000000000001</v>
      </c>
      <c r="R62">
        <v>0.50600000000000001</v>
      </c>
      <c r="S62">
        <v>0.49399999999999999</v>
      </c>
      <c r="T62" s="7" t="s">
        <v>38</v>
      </c>
      <c r="X62" t="str">
        <f t="shared" si="1"/>
        <v>Y2018P2</v>
      </c>
      <c r="Y62" s="9"/>
      <c r="Z62" s="7" t="str">
        <f t="shared" si="0"/>
        <v/>
      </c>
      <c r="AA62" t="s">
        <v>38</v>
      </c>
    </row>
    <row r="63" spans="1:27">
      <c r="A63">
        <v>29787</v>
      </c>
      <c r="B63">
        <v>111554</v>
      </c>
      <c r="C63">
        <v>13817</v>
      </c>
      <c r="D63" t="s">
        <v>21</v>
      </c>
      <c r="E63" t="s">
        <v>21</v>
      </c>
      <c r="F63" t="s">
        <v>21</v>
      </c>
      <c r="G63" t="s">
        <v>25</v>
      </c>
      <c r="H63">
        <v>2</v>
      </c>
      <c r="I63">
        <v>2018</v>
      </c>
      <c r="J63">
        <v>8</v>
      </c>
      <c r="K63" t="s">
        <v>22</v>
      </c>
      <c r="L63">
        <v>3</v>
      </c>
      <c r="M63">
        <v>13817</v>
      </c>
      <c r="N63">
        <v>155158</v>
      </c>
      <c r="O63">
        <v>0.71899999999999997</v>
      </c>
      <c r="P63">
        <v>0.192</v>
      </c>
      <c r="Q63">
        <v>8.8999999999999996E-2</v>
      </c>
      <c r="R63">
        <v>8.8999999999999996E-2</v>
      </c>
      <c r="S63">
        <v>0.91100000000000003</v>
      </c>
      <c r="T63" s="7" t="s">
        <v>38</v>
      </c>
      <c r="X63" t="str">
        <f t="shared" si="1"/>
        <v>Y2018P2</v>
      </c>
      <c r="Y63" s="9"/>
      <c r="Z63" s="7" t="str">
        <f t="shared" si="0"/>
        <v/>
      </c>
      <c r="AA63" t="s">
        <v>38</v>
      </c>
    </row>
    <row r="64" spans="1:27">
      <c r="A64">
        <v>43983</v>
      </c>
      <c r="B64">
        <v>96399</v>
      </c>
      <c r="C64">
        <v>14776</v>
      </c>
      <c r="D64" t="s">
        <v>21</v>
      </c>
      <c r="E64" t="s">
        <v>21</v>
      </c>
      <c r="F64" t="s">
        <v>21</v>
      </c>
      <c r="G64" t="s">
        <v>25</v>
      </c>
      <c r="H64">
        <v>2</v>
      </c>
      <c r="I64">
        <v>2018</v>
      </c>
      <c r="J64">
        <v>9</v>
      </c>
      <c r="K64" t="s">
        <v>22</v>
      </c>
      <c r="L64">
        <v>3</v>
      </c>
      <c r="M64">
        <v>14776</v>
      </c>
      <c r="N64">
        <v>155158</v>
      </c>
      <c r="O64">
        <v>0.621</v>
      </c>
      <c r="P64">
        <v>0.28299999999999997</v>
      </c>
      <c r="Q64">
        <v>9.5000000000000001E-2</v>
      </c>
      <c r="R64">
        <v>9.5000000000000001E-2</v>
      </c>
      <c r="S64">
        <v>0.90500000000000003</v>
      </c>
      <c r="T64" s="7" t="s">
        <v>38</v>
      </c>
      <c r="X64" t="str">
        <f t="shared" si="1"/>
        <v>Y2018P2</v>
      </c>
      <c r="Y64" s="9"/>
      <c r="Z64" s="7" t="str">
        <f t="shared" si="0"/>
        <v/>
      </c>
      <c r="AA64" t="s">
        <v>38</v>
      </c>
    </row>
    <row r="65" spans="1:27">
      <c r="A65">
        <v>17229</v>
      </c>
      <c r="B65">
        <v>131704</v>
      </c>
      <c r="C65">
        <v>6225</v>
      </c>
      <c r="D65" t="s">
        <v>21</v>
      </c>
      <c r="E65" t="s">
        <v>21</v>
      </c>
      <c r="F65" t="s">
        <v>21</v>
      </c>
      <c r="G65" t="s">
        <v>25</v>
      </c>
      <c r="H65">
        <v>2</v>
      </c>
      <c r="I65">
        <v>2018</v>
      </c>
      <c r="J65">
        <v>10</v>
      </c>
      <c r="K65" t="s">
        <v>22</v>
      </c>
      <c r="L65">
        <v>3</v>
      </c>
      <c r="M65">
        <v>6225</v>
      </c>
      <c r="N65">
        <v>155158</v>
      </c>
      <c r="O65">
        <v>0.84899999999999998</v>
      </c>
      <c r="P65">
        <v>0.111</v>
      </c>
      <c r="Q65">
        <v>0.04</v>
      </c>
      <c r="R65">
        <v>0.04</v>
      </c>
      <c r="S65">
        <v>0.96</v>
      </c>
      <c r="T65" s="7" t="s">
        <v>38</v>
      </c>
      <c r="X65" t="str">
        <f t="shared" si="1"/>
        <v>Y2018P2</v>
      </c>
      <c r="Y65" s="9"/>
      <c r="Z65" s="7" t="str">
        <f t="shared" si="0"/>
        <v/>
      </c>
      <c r="AA65" t="s">
        <v>38</v>
      </c>
    </row>
    <row r="66" spans="1:27">
      <c r="A66">
        <v>32013</v>
      </c>
      <c r="B66">
        <v>111869</v>
      </c>
      <c r="C66">
        <v>11276</v>
      </c>
      <c r="D66" t="s">
        <v>21</v>
      </c>
      <c r="E66" t="s">
        <v>21</v>
      </c>
      <c r="F66" t="s">
        <v>21</v>
      </c>
      <c r="G66" t="s">
        <v>25</v>
      </c>
      <c r="H66">
        <v>2</v>
      </c>
      <c r="I66">
        <v>2018</v>
      </c>
      <c r="J66">
        <v>11</v>
      </c>
      <c r="K66" t="s">
        <v>22</v>
      </c>
      <c r="L66">
        <v>3</v>
      </c>
      <c r="M66">
        <v>11276</v>
      </c>
      <c r="N66">
        <v>155158</v>
      </c>
      <c r="O66">
        <v>0.72099999999999997</v>
      </c>
      <c r="P66">
        <v>0.20599999999999999</v>
      </c>
      <c r="Q66">
        <v>7.2999999999999995E-2</v>
      </c>
      <c r="R66">
        <v>7.2999999999999995E-2</v>
      </c>
      <c r="S66">
        <v>0.92700000000000005</v>
      </c>
      <c r="T66" s="7" t="s">
        <v>38</v>
      </c>
      <c r="X66" t="str">
        <f t="shared" si="1"/>
        <v>Y2018P2</v>
      </c>
      <c r="Y66" s="9"/>
      <c r="Z66" s="7" t="str">
        <f t="shared" ref="Z66:Z129" si="2">IF(ISNUMBER(Y66),Y66+IF(X66="Y2012P1",0,-3),"")</f>
        <v/>
      </c>
      <c r="AA66" t="s">
        <v>38</v>
      </c>
    </row>
    <row r="67" spans="1:27">
      <c r="A67">
        <v>51399</v>
      </c>
      <c r="B67">
        <v>103343</v>
      </c>
      <c r="C67">
        <v>416</v>
      </c>
      <c r="D67" t="s">
        <v>21</v>
      </c>
      <c r="E67" t="s">
        <v>21</v>
      </c>
      <c r="F67" t="s">
        <v>21</v>
      </c>
      <c r="G67" t="s">
        <v>25</v>
      </c>
      <c r="H67">
        <v>2</v>
      </c>
      <c r="I67">
        <v>2018</v>
      </c>
      <c r="J67">
        <v>12</v>
      </c>
      <c r="K67" t="s">
        <v>22</v>
      </c>
      <c r="L67">
        <v>3</v>
      </c>
      <c r="M67">
        <v>416</v>
      </c>
      <c r="N67">
        <v>155158</v>
      </c>
      <c r="O67">
        <v>0.66600000000000004</v>
      </c>
      <c r="P67">
        <v>0.33100000000000002</v>
      </c>
      <c r="Q67">
        <v>3.0000000000000001E-3</v>
      </c>
      <c r="R67">
        <v>3.0000000000000001E-3</v>
      </c>
      <c r="S67">
        <v>0.997</v>
      </c>
      <c r="T67" s="7" t="s">
        <v>38</v>
      </c>
      <c r="X67" t="str">
        <f t="shared" ref="X67:X130" si="3">CONCATENATE("Y",I67,"P",H67)</f>
        <v>Y2018P2</v>
      </c>
      <c r="Y67" s="9"/>
      <c r="Z67" s="7" t="str">
        <f t="shared" si="2"/>
        <v/>
      </c>
      <c r="AA67" t="s">
        <v>38</v>
      </c>
    </row>
    <row r="68" spans="1:27">
      <c r="A68">
        <v>38171</v>
      </c>
      <c r="B68">
        <v>108504</v>
      </c>
      <c r="C68">
        <v>8483</v>
      </c>
      <c r="D68" t="s">
        <v>21</v>
      </c>
      <c r="E68" t="s">
        <v>21</v>
      </c>
      <c r="F68" t="s">
        <v>21</v>
      </c>
      <c r="G68" t="s">
        <v>25</v>
      </c>
      <c r="H68">
        <v>2</v>
      </c>
      <c r="I68">
        <v>2018</v>
      </c>
      <c r="J68">
        <v>13</v>
      </c>
      <c r="K68" t="s">
        <v>22</v>
      </c>
      <c r="L68">
        <v>3</v>
      </c>
      <c r="M68">
        <v>8483</v>
      </c>
      <c r="N68">
        <v>155158</v>
      </c>
      <c r="O68">
        <v>0.69899999999999995</v>
      </c>
      <c r="P68">
        <v>0.246</v>
      </c>
      <c r="Q68">
        <v>5.5E-2</v>
      </c>
      <c r="R68">
        <v>5.5E-2</v>
      </c>
      <c r="S68">
        <v>0.94499999999999995</v>
      </c>
      <c r="T68" s="7" t="s">
        <v>38</v>
      </c>
      <c r="X68" t="str">
        <f t="shared" si="3"/>
        <v>Y2018P2</v>
      </c>
      <c r="Y68" s="9"/>
      <c r="Z68" s="7" t="str">
        <f t="shared" si="2"/>
        <v/>
      </c>
      <c r="AA68" t="s">
        <v>38</v>
      </c>
    </row>
    <row r="69" spans="1:27">
      <c r="A69">
        <v>35886</v>
      </c>
      <c r="B69">
        <v>114884</v>
      </c>
      <c r="C69">
        <v>4388</v>
      </c>
      <c r="D69" t="s">
        <v>21</v>
      </c>
      <c r="E69" t="s">
        <v>21</v>
      </c>
      <c r="F69" t="s">
        <v>21</v>
      </c>
      <c r="G69" t="s">
        <v>25</v>
      </c>
      <c r="H69">
        <v>2</v>
      </c>
      <c r="I69">
        <v>2018</v>
      </c>
      <c r="J69">
        <v>14</v>
      </c>
      <c r="K69" t="s">
        <v>22</v>
      </c>
      <c r="L69">
        <v>3</v>
      </c>
      <c r="M69">
        <v>4388</v>
      </c>
      <c r="N69">
        <v>155158</v>
      </c>
      <c r="O69">
        <v>0.74</v>
      </c>
      <c r="P69">
        <v>0.23100000000000001</v>
      </c>
      <c r="Q69">
        <v>2.8000000000000001E-2</v>
      </c>
      <c r="R69">
        <v>2.8000000000000001E-2</v>
      </c>
      <c r="S69">
        <v>0.97199999999999998</v>
      </c>
      <c r="T69" s="7" t="s">
        <v>38</v>
      </c>
      <c r="X69" t="str">
        <f t="shared" si="3"/>
        <v>Y2018P2</v>
      </c>
      <c r="Y69" s="9"/>
      <c r="Z69" s="7" t="str">
        <f t="shared" si="2"/>
        <v/>
      </c>
      <c r="AA69" t="s">
        <v>38</v>
      </c>
    </row>
    <row r="70" spans="1:27">
      <c r="A70">
        <v>13252</v>
      </c>
      <c r="B70">
        <v>65337</v>
      </c>
      <c r="C70">
        <v>76569</v>
      </c>
      <c r="D70" t="s">
        <v>21</v>
      </c>
      <c r="E70" t="s">
        <v>21</v>
      </c>
      <c r="F70" t="s">
        <v>21</v>
      </c>
      <c r="G70" t="s">
        <v>25</v>
      </c>
      <c r="H70">
        <v>2</v>
      </c>
      <c r="I70">
        <v>2018</v>
      </c>
      <c r="J70">
        <v>15</v>
      </c>
      <c r="K70" t="s">
        <v>24</v>
      </c>
      <c r="L70">
        <v>-103</v>
      </c>
      <c r="M70">
        <v>76569</v>
      </c>
      <c r="N70">
        <v>155158</v>
      </c>
      <c r="O70">
        <v>0.42099999999999999</v>
      </c>
      <c r="P70">
        <v>8.5000000000000006E-2</v>
      </c>
      <c r="Q70">
        <v>0.49299999999999999</v>
      </c>
      <c r="R70">
        <v>0.49299999999999999</v>
      </c>
      <c r="S70">
        <v>0.50700000000000001</v>
      </c>
      <c r="T70" s="7" t="s">
        <v>38</v>
      </c>
      <c r="X70" t="str">
        <f t="shared" si="3"/>
        <v>Y2018P2</v>
      </c>
      <c r="Y70" s="9"/>
      <c r="Z70" s="7" t="str">
        <f t="shared" si="2"/>
        <v/>
      </c>
      <c r="AA70" t="s">
        <v>38</v>
      </c>
    </row>
    <row r="71" spans="1:27">
      <c r="A71">
        <v>59322</v>
      </c>
      <c r="B71">
        <v>53242</v>
      </c>
      <c r="C71">
        <v>42594</v>
      </c>
      <c r="D71" t="s">
        <v>21</v>
      </c>
      <c r="E71" t="s">
        <v>21</v>
      </c>
      <c r="F71" t="s">
        <v>21</v>
      </c>
      <c r="G71" t="s">
        <v>25</v>
      </c>
      <c r="H71">
        <v>2</v>
      </c>
      <c r="I71">
        <v>2018</v>
      </c>
      <c r="J71">
        <v>16</v>
      </c>
      <c r="K71" t="s">
        <v>24</v>
      </c>
      <c r="L71">
        <v>-103</v>
      </c>
      <c r="M71">
        <v>42594</v>
      </c>
      <c r="N71">
        <v>155158</v>
      </c>
      <c r="O71">
        <v>0.34300000000000003</v>
      </c>
      <c r="P71">
        <v>0.38200000000000001</v>
      </c>
      <c r="Q71">
        <v>0.27500000000000002</v>
      </c>
      <c r="R71">
        <v>0.27500000000000002</v>
      </c>
      <c r="S71">
        <v>0.72499999999999998</v>
      </c>
      <c r="T71" s="7" t="s">
        <v>38</v>
      </c>
      <c r="X71" t="str">
        <f t="shared" si="3"/>
        <v>Y2018P2</v>
      </c>
      <c r="Y71" s="9"/>
      <c r="Z71" s="7" t="str">
        <f t="shared" si="2"/>
        <v/>
      </c>
      <c r="AA71" t="s">
        <v>38</v>
      </c>
    </row>
    <row r="72" spans="1:27">
      <c r="A72">
        <v>21356</v>
      </c>
      <c r="B72">
        <v>85651</v>
      </c>
      <c r="C72">
        <v>48151</v>
      </c>
      <c r="D72" t="s">
        <v>21</v>
      </c>
      <c r="E72" t="s">
        <v>21</v>
      </c>
      <c r="F72" t="s">
        <v>21</v>
      </c>
      <c r="G72" t="s">
        <v>25</v>
      </c>
      <c r="H72">
        <v>2</v>
      </c>
      <c r="I72">
        <v>2018</v>
      </c>
      <c r="J72">
        <v>17</v>
      </c>
      <c r="K72" t="s">
        <v>24</v>
      </c>
      <c r="L72">
        <v>-103</v>
      </c>
      <c r="M72">
        <v>48151</v>
      </c>
      <c r="N72">
        <v>155158</v>
      </c>
      <c r="O72">
        <v>0.55200000000000005</v>
      </c>
      <c r="P72">
        <v>0.13800000000000001</v>
      </c>
      <c r="Q72">
        <v>0.31</v>
      </c>
      <c r="R72">
        <v>0.31</v>
      </c>
      <c r="S72">
        <v>0.69</v>
      </c>
      <c r="T72" s="7" t="s">
        <v>38</v>
      </c>
      <c r="X72" t="str">
        <f t="shared" si="3"/>
        <v>Y2018P2</v>
      </c>
      <c r="Y72" s="9"/>
      <c r="Z72" s="7" t="str">
        <f t="shared" si="2"/>
        <v/>
      </c>
      <c r="AA72" t="s">
        <v>38</v>
      </c>
    </row>
    <row r="73" spans="1:27">
      <c r="A73">
        <v>77089</v>
      </c>
      <c r="B73">
        <v>60237</v>
      </c>
      <c r="C73">
        <v>17832</v>
      </c>
      <c r="D73" t="s">
        <v>21</v>
      </c>
      <c r="E73" t="s">
        <v>21</v>
      </c>
      <c r="F73" t="s">
        <v>21</v>
      </c>
      <c r="G73" t="s">
        <v>25</v>
      </c>
      <c r="H73">
        <v>2</v>
      </c>
      <c r="I73">
        <v>2018</v>
      </c>
      <c r="J73">
        <v>18</v>
      </c>
      <c r="K73" t="s">
        <v>24</v>
      </c>
      <c r="L73">
        <v>-103</v>
      </c>
      <c r="M73">
        <v>17832</v>
      </c>
      <c r="N73">
        <v>155158</v>
      </c>
      <c r="O73">
        <v>0.38800000000000001</v>
      </c>
      <c r="P73">
        <v>0.497</v>
      </c>
      <c r="Q73">
        <v>0.115</v>
      </c>
      <c r="R73">
        <v>0.115</v>
      </c>
      <c r="S73">
        <v>0.88500000000000001</v>
      </c>
      <c r="T73" s="7" t="s">
        <v>38</v>
      </c>
      <c r="X73" t="str">
        <f t="shared" si="3"/>
        <v>Y2018P2</v>
      </c>
      <c r="Y73" s="9"/>
      <c r="Z73" s="7" t="str">
        <f t="shared" si="2"/>
        <v/>
      </c>
      <c r="AA73" t="s">
        <v>38</v>
      </c>
    </row>
    <row r="74" spans="1:27">
      <c r="A74">
        <v>55750</v>
      </c>
      <c r="B74">
        <v>44521</v>
      </c>
      <c r="C74">
        <v>2833</v>
      </c>
      <c r="D74">
        <v>31257</v>
      </c>
      <c r="E74">
        <v>20797</v>
      </c>
      <c r="F74">
        <v>0</v>
      </c>
      <c r="G74" t="s">
        <v>26</v>
      </c>
      <c r="H74">
        <v>1</v>
      </c>
      <c r="I74">
        <v>2018</v>
      </c>
      <c r="J74">
        <v>1</v>
      </c>
      <c r="K74" t="s">
        <v>20</v>
      </c>
      <c r="L74">
        <v>-201234</v>
      </c>
      <c r="M74">
        <v>21046</v>
      </c>
      <c r="N74">
        <v>155158</v>
      </c>
      <c r="O74">
        <v>0.28699999999999998</v>
      </c>
      <c r="P74">
        <v>0.35899999999999999</v>
      </c>
      <c r="Q74">
        <v>1.7999999999999999E-2</v>
      </c>
      <c r="R74">
        <v>0.13600000000000001</v>
      </c>
      <c r="S74">
        <v>0.86399999999999999</v>
      </c>
      <c r="T74" s="7" t="s">
        <v>38</v>
      </c>
      <c r="X74" t="str">
        <f t="shared" si="3"/>
        <v>Y2018P1</v>
      </c>
      <c r="Y74" s="9"/>
      <c r="Z74" s="7" t="str">
        <f t="shared" si="2"/>
        <v/>
      </c>
      <c r="AA74" t="s">
        <v>38</v>
      </c>
    </row>
    <row r="75" spans="1:27">
      <c r="A75">
        <v>38634</v>
      </c>
      <c r="B75">
        <v>18027</v>
      </c>
      <c r="C75">
        <v>25911</v>
      </c>
      <c r="D75">
        <v>36873</v>
      </c>
      <c r="E75">
        <v>35713</v>
      </c>
      <c r="F75">
        <v>0</v>
      </c>
      <c r="G75" t="s">
        <v>26</v>
      </c>
      <c r="H75">
        <v>1</v>
      </c>
      <c r="I75">
        <v>2018</v>
      </c>
      <c r="J75">
        <v>2</v>
      </c>
      <c r="K75" t="s">
        <v>20</v>
      </c>
      <c r="L75">
        <v>-201234</v>
      </c>
      <c r="M75">
        <v>52986</v>
      </c>
      <c r="N75">
        <v>155158</v>
      </c>
      <c r="O75">
        <v>0.11600000000000001</v>
      </c>
      <c r="P75">
        <v>0.249</v>
      </c>
      <c r="Q75">
        <v>0.16700000000000001</v>
      </c>
      <c r="R75">
        <v>0.34100000000000003</v>
      </c>
      <c r="S75">
        <v>0.65900000000000003</v>
      </c>
      <c r="T75" s="7" t="s">
        <v>38</v>
      </c>
      <c r="X75" t="str">
        <f t="shared" si="3"/>
        <v>Y2018P1</v>
      </c>
      <c r="Y75" s="9"/>
      <c r="Z75" s="7" t="str">
        <f t="shared" si="2"/>
        <v/>
      </c>
      <c r="AA75" t="s">
        <v>38</v>
      </c>
    </row>
    <row r="76" spans="1:27">
      <c r="A76">
        <v>33240</v>
      </c>
      <c r="B76">
        <v>49117</v>
      </c>
      <c r="C76">
        <v>30209</v>
      </c>
      <c r="D76">
        <v>42592</v>
      </c>
      <c r="E76">
        <v>0</v>
      </c>
      <c r="F76">
        <v>0</v>
      </c>
      <c r="G76" t="s">
        <v>26</v>
      </c>
      <c r="H76">
        <v>1</v>
      </c>
      <c r="I76">
        <v>2018</v>
      </c>
      <c r="J76">
        <v>3</v>
      </c>
      <c r="K76" t="s">
        <v>20</v>
      </c>
      <c r="L76">
        <v>-201234</v>
      </c>
      <c r="M76">
        <v>40857</v>
      </c>
      <c r="N76">
        <v>155158</v>
      </c>
      <c r="O76">
        <v>0.317</v>
      </c>
      <c r="P76">
        <v>0.214</v>
      </c>
      <c r="Q76">
        <v>0.19500000000000001</v>
      </c>
      <c r="R76">
        <v>0.26300000000000001</v>
      </c>
      <c r="S76">
        <v>0.73699999999999999</v>
      </c>
      <c r="T76" s="7" t="s">
        <v>38</v>
      </c>
      <c r="X76" t="str">
        <f t="shared" si="3"/>
        <v>Y2018P1</v>
      </c>
      <c r="Y76" s="9"/>
      <c r="Z76" s="7" t="str">
        <f t="shared" si="2"/>
        <v/>
      </c>
      <c r="AA76" t="s">
        <v>38</v>
      </c>
    </row>
    <row r="77" spans="1:27">
      <c r="A77">
        <v>95739</v>
      </c>
      <c r="B77">
        <v>22849</v>
      </c>
      <c r="C77">
        <v>3205</v>
      </c>
      <c r="D77">
        <v>20354</v>
      </c>
      <c r="E77">
        <v>13011</v>
      </c>
      <c r="F77">
        <v>0</v>
      </c>
      <c r="G77" t="s">
        <v>26</v>
      </c>
      <c r="H77">
        <v>1</v>
      </c>
      <c r="I77">
        <v>2018</v>
      </c>
      <c r="J77">
        <v>4</v>
      </c>
      <c r="K77" t="s">
        <v>20</v>
      </c>
      <c r="L77">
        <v>-201234</v>
      </c>
      <c r="M77">
        <v>14799</v>
      </c>
      <c r="N77">
        <v>155158</v>
      </c>
      <c r="O77">
        <v>0.14699999999999999</v>
      </c>
      <c r="P77">
        <v>0.61699999999999999</v>
      </c>
      <c r="Q77">
        <v>2.1000000000000001E-2</v>
      </c>
      <c r="R77">
        <v>9.5000000000000001E-2</v>
      </c>
      <c r="S77">
        <v>0.90500000000000003</v>
      </c>
      <c r="T77" s="7" t="s">
        <v>38</v>
      </c>
      <c r="X77" t="str">
        <f t="shared" si="3"/>
        <v>Y2018P1</v>
      </c>
      <c r="Y77" s="9"/>
      <c r="Z77" s="7" t="str">
        <f t="shared" si="2"/>
        <v/>
      </c>
      <c r="AA77" t="s">
        <v>38</v>
      </c>
    </row>
    <row r="78" spans="1:27">
      <c r="A78">
        <v>89898</v>
      </c>
      <c r="B78">
        <v>46703</v>
      </c>
      <c r="C78">
        <v>9662</v>
      </c>
      <c r="D78">
        <v>8895</v>
      </c>
      <c r="E78">
        <v>0</v>
      </c>
      <c r="F78">
        <v>0</v>
      </c>
      <c r="G78" t="s">
        <v>26</v>
      </c>
      <c r="H78">
        <v>1</v>
      </c>
      <c r="I78">
        <v>2018</v>
      </c>
      <c r="J78">
        <v>5</v>
      </c>
      <c r="K78" t="s">
        <v>20</v>
      </c>
      <c r="L78">
        <v>-201234</v>
      </c>
      <c r="M78">
        <v>11886</v>
      </c>
      <c r="N78">
        <v>155158</v>
      </c>
      <c r="O78">
        <v>0.30099999999999999</v>
      </c>
      <c r="P78">
        <v>0.57899999999999996</v>
      </c>
      <c r="Q78">
        <v>6.2E-2</v>
      </c>
      <c r="R78">
        <v>7.6999999999999999E-2</v>
      </c>
      <c r="S78">
        <v>0.92300000000000004</v>
      </c>
      <c r="T78" s="7" t="s">
        <v>38</v>
      </c>
      <c r="X78" t="str">
        <f t="shared" si="3"/>
        <v>Y2018P1</v>
      </c>
      <c r="Y78" s="9"/>
      <c r="Z78" s="7" t="str">
        <f t="shared" si="2"/>
        <v/>
      </c>
      <c r="AA78" t="s">
        <v>38</v>
      </c>
    </row>
    <row r="79" spans="1:27">
      <c r="A79">
        <v>95932</v>
      </c>
      <c r="B79">
        <v>36708</v>
      </c>
      <c r="C79">
        <v>10992</v>
      </c>
      <c r="D79">
        <v>11526</v>
      </c>
      <c r="E79">
        <v>0</v>
      </c>
      <c r="F79">
        <v>0</v>
      </c>
      <c r="G79" t="s">
        <v>26</v>
      </c>
      <c r="H79">
        <v>1</v>
      </c>
      <c r="I79">
        <v>2018</v>
      </c>
      <c r="J79">
        <v>6</v>
      </c>
      <c r="K79" t="s">
        <v>20</v>
      </c>
      <c r="L79">
        <v>-201234</v>
      </c>
      <c r="M79">
        <v>13874</v>
      </c>
      <c r="N79">
        <v>155158</v>
      </c>
      <c r="O79">
        <v>0.23699999999999999</v>
      </c>
      <c r="P79">
        <v>0.61799999999999999</v>
      </c>
      <c r="Q79">
        <v>7.0999999999999994E-2</v>
      </c>
      <c r="R79">
        <v>8.8999999999999996E-2</v>
      </c>
      <c r="S79">
        <v>0.91100000000000003</v>
      </c>
      <c r="T79" s="7" t="s">
        <v>38</v>
      </c>
      <c r="X79" t="str">
        <f t="shared" si="3"/>
        <v>Y2018P1</v>
      </c>
      <c r="Y79" s="9"/>
      <c r="Z79" s="7" t="str">
        <f t="shared" si="2"/>
        <v/>
      </c>
      <c r="AA79" t="s">
        <v>38</v>
      </c>
    </row>
    <row r="80" spans="1:27">
      <c r="A80">
        <v>28821</v>
      </c>
      <c r="B80">
        <v>86459</v>
      </c>
      <c r="C80">
        <v>39878</v>
      </c>
      <c r="D80" t="s">
        <v>21</v>
      </c>
      <c r="E80" t="s">
        <v>21</v>
      </c>
      <c r="F80" t="s">
        <v>21</v>
      </c>
      <c r="G80" t="s">
        <v>26</v>
      </c>
      <c r="H80">
        <v>1</v>
      </c>
      <c r="I80">
        <v>2018</v>
      </c>
      <c r="J80">
        <v>7</v>
      </c>
      <c r="K80" t="s">
        <v>22</v>
      </c>
      <c r="L80">
        <v>3</v>
      </c>
      <c r="M80">
        <v>39878</v>
      </c>
      <c r="N80">
        <v>155158</v>
      </c>
      <c r="O80">
        <v>0.55700000000000005</v>
      </c>
      <c r="P80">
        <v>0.186</v>
      </c>
      <c r="Q80">
        <v>0.25700000000000001</v>
      </c>
      <c r="R80">
        <v>0.25700000000000001</v>
      </c>
      <c r="S80">
        <v>0.74299999999999999</v>
      </c>
      <c r="T80" s="7" t="s">
        <v>38</v>
      </c>
      <c r="X80" t="str">
        <f t="shared" si="3"/>
        <v>Y2018P1</v>
      </c>
      <c r="Y80" s="9"/>
      <c r="Z80" s="7" t="str">
        <f t="shared" si="2"/>
        <v/>
      </c>
      <c r="AA80" t="s">
        <v>38</v>
      </c>
    </row>
    <row r="81" spans="1:27">
      <c r="A81">
        <v>16999</v>
      </c>
      <c r="B81">
        <v>100592</v>
      </c>
      <c r="C81">
        <v>37567</v>
      </c>
      <c r="D81" t="s">
        <v>21</v>
      </c>
      <c r="E81" t="s">
        <v>21</v>
      </c>
      <c r="F81" t="s">
        <v>21</v>
      </c>
      <c r="G81" t="s">
        <v>26</v>
      </c>
      <c r="H81">
        <v>1</v>
      </c>
      <c r="I81">
        <v>2018</v>
      </c>
      <c r="J81">
        <v>8</v>
      </c>
      <c r="K81" t="s">
        <v>22</v>
      </c>
      <c r="L81">
        <v>3</v>
      </c>
      <c r="M81">
        <v>37567</v>
      </c>
      <c r="N81">
        <v>155158</v>
      </c>
      <c r="O81">
        <v>0.64800000000000002</v>
      </c>
      <c r="P81">
        <v>0.11</v>
      </c>
      <c r="Q81">
        <v>0.24199999999999999</v>
      </c>
      <c r="R81">
        <v>0.24199999999999999</v>
      </c>
      <c r="S81">
        <v>0.75800000000000001</v>
      </c>
      <c r="T81" s="7" t="s">
        <v>38</v>
      </c>
      <c r="X81" t="str">
        <f t="shared" si="3"/>
        <v>Y2018P1</v>
      </c>
      <c r="Y81" s="9"/>
      <c r="Z81" s="7" t="str">
        <f t="shared" si="2"/>
        <v/>
      </c>
      <c r="AA81" t="s">
        <v>38</v>
      </c>
    </row>
    <row r="82" spans="1:27">
      <c r="A82">
        <v>22507</v>
      </c>
      <c r="B82">
        <v>125020</v>
      </c>
      <c r="C82">
        <v>7631</v>
      </c>
      <c r="D82" t="s">
        <v>21</v>
      </c>
      <c r="E82" t="s">
        <v>21</v>
      </c>
      <c r="F82" t="s">
        <v>21</v>
      </c>
      <c r="G82" t="s">
        <v>26</v>
      </c>
      <c r="H82">
        <v>1</v>
      </c>
      <c r="I82">
        <v>2018</v>
      </c>
      <c r="J82">
        <v>9</v>
      </c>
      <c r="K82" t="s">
        <v>22</v>
      </c>
      <c r="L82">
        <v>3</v>
      </c>
      <c r="M82">
        <v>7631</v>
      </c>
      <c r="N82">
        <v>155158</v>
      </c>
      <c r="O82">
        <v>0.80600000000000005</v>
      </c>
      <c r="P82">
        <v>0.14499999999999999</v>
      </c>
      <c r="Q82">
        <v>4.9000000000000002E-2</v>
      </c>
      <c r="R82">
        <v>4.9000000000000002E-2</v>
      </c>
      <c r="S82">
        <v>0.95099999999999996</v>
      </c>
      <c r="T82" s="7" t="s">
        <v>38</v>
      </c>
      <c r="X82" t="str">
        <f t="shared" si="3"/>
        <v>Y2018P1</v>
      </c>
      <c r="Y82" s="9"/>
      <c r="Z82" s="7" t="str">
        <f t="shared" si="2"/>
        <v/>
      </c>
      <c r="AA82" t="s">
        <v>38</v>
      </c>
    </row>
    <row r="83" spans="1:27">
      <c r="A83">
        <v>36196</v>
      </c>
      <c r="B83">
        <v>89436</v>
      </c>
      <c r="C83">
        <v>29526</v>
      </c>
      <c r="D83" t="s">
        <v>21</v>
      </c>
      <c r="E83" t="s">
        <v>21</v>
      </c>
      <c r="F83" t="s">
        <v>21</v>
      </c>
      <c r="G83" t="s">
        <v>26</v>
      </c>
      <c r="H83">
        <v>1</v>
      </c>
      <c r="I83">
        <v>2018</v>
      </c>
      <c r="J83">
        <v>10</v>
      </c>
      <c r="K83" t="s">
        <v>22</v>
      </c>
      <c r="L83">
        <v>3</v>
      </c>
      <c r="M83">
        <v>29526</v>
      </c>
      <c r="N83">
        <v>155158</v>
      </c>
      <c r="O83">
        <v>0.57599999999999996</v>
      </c>
      <c r="P83">
        <v>0.23300000000000001</v>
      </c>
      <c r="Q83">
        <v>0.19</v>
      </c>
      <c r="R83">
        <v>0.19</v>
      </c>
      <c r="S83">
        <v>0.81</v>
      </c>
      <c r="T83" s="7" t="s">
        <v>38</v>
      </c>
      <c r="X83" t="str">
        <f t="shared" si="3"/>
        <v>Y2018P1</v>
      </c>
      <c r="Y83" s="9"/>
      <c r="Z83" s="7" t="str">
        <f t="shared" si="2"/>
        <v/>
      </c>
      <c r="AA83" t="s">
        <v>38</v>
      </c>
    </row>
    <row r="84" spans="1:27">
      <c r="A84">
        <v>25459</v>
      </c>
      <c r="B84">
        <v>77924</v>
      </c>
      <c r="C84">
        <v>51775</v>
      </c>
      <c r="D84" t="s">
        <v>21</v>
      </c>
      <c r="E84" t="s">
        <v>21</v>
      </c>
      <c r="F84" t="s">
        <v>21</v>
      </c>
      <c r="G84" t="s">
        <v>26</v>
      </c>
      <c r="H84">
        <v>1</v>
      </c>
      <c r="I84">
        <v>2018</v>
      </c>
      <c r="J84">
        <v>11</v>
      </c>
      <c r="K84" t="s">
        <v>22</v>
      </c>
      <c r="L84">
        <v>3</v>
      </c>
      <c r="M84">
        <v>51775</v>
      </c>
      <c r="N84">
        <v>155158</v>
      </c>
      <c r="O84">
        <v>0.502</v>
      </c>
      <c r="P84">
        <v>0.16400000000000001</v>
      </c>
      <c r="Q84">
        <v>0.33400000000000002</v>
      </c>
      <c r="R84">
        <v>0.33400000000000002</v>
      </c>
      <c r="S84">
        <v>0.66600000000000004</v>
      </c>
      <c r="T84" s="7" t="s">
        <v>38</v>
      </c>
      <c r="X84" t="str">
        <f t="shared" si="3"/>
        <v>Y2018P1</v>
      </c>
      <c r="Y84" s="9"/>
      <c r="Z84" s="7" t="str">
        <f t="shared" si="2"/>
        <v/>
      </c>
      <c r="AA84" t="s">
        <v>38</v>
      </c>
    </row>
    <row r="85" spans="1:27">
      <c r="A85">
        <v>21738</v>
      </c>
      <c r="B85">
        <v>110919</v>
      </c>
      <c r="C85">
        <v>22501</v>
      </c>
      <c r="D85" t="s">
        <v>21</v>
      </c>
      <c r="E85" t="s">
        <v>21</v>
      </c>
      <c r="F85" t="s">
        <v>21</v>
      </c>
      <c r="G85" t="s">
        <v>26</v>
      </c>
      <c r="H85">
        <v>1</v>
      </c>
      <c r="I85">
        <v>2018</v>
      </c>
      <c r="J85">
        <v>12</v>
      </c>
      <c r="K85" t="s">
        <v>22</v>
      </c>
      <c r="L85">
        <v>3</v>
      </c>
      <c r="M85">
        <v>22501</v>
      </c>
      <c r="N85">
        <v>155158</v>
      </c>
      <c r="O85">
        <v>0.71499999999999997</v>
      </c>
      <c r="P85">
        <v>0.14000000000000001</v>
      </c>
      <c r="Q85">
        <v>0.14499999999999999</v>
      </c>
      <c r="R85">
        <v>0.14499999999999999</v>
      </c>
      <c r="S85">
        <v>0.85499999999999998</v>
      </c>
      <c r="T85" s="7" t="s">
        <v>38</v>
      </c>
      <c r="X85" t="str">
        <f t="shared" si="3"/>
        <v>Y2018P1</v>
      </c>
      <c r="Y85" s="9"/>
      <c r="Z85" s="7" t="str">
        <f t="shared" si="2"/>
        <v/>
      </c>
      <c r="AA85" t="s">
        <v>38</v>
      </c>
    </row>
    <row r="86" spans="1:27">
      <c r="A86">
        <v>33942</v>
      </c>
      <c r="B86">
        <v>96439</v>
      </c>
      <c r="C86">
        <v>24777</v>
      </c>
      <c r="D86" t="s">
        <v>21</v>
      </c>
      <c r="E86" t="s">
        <v>21</v>
      </c>
      <c r="F86" t="s">
        <v>21</v>
      </c>
      <c r="G86" t="s">
        <v>26</v>
      </c>
      <c r="H86">
        <v>1</v>
      </c>
      <c r="I86">
        <v>2018</v>
      </c>
      <c r="J86">
        <v>13</v>
      </c>
      <c r="K86" t="s">
        <v>22</v>
      </c>
      <c r="L86">
        <v>3</v>
      </c>
      <c r="M86">
        <v>24777</v>
      </c>
      <c r="N86">
        <v>155158</v>
      </c>
      <c r="O86">
        <v>0.622</v>
      </c>
      <c r="P86">
        <v>0.219</v>
      </c>
      <c r="Q86">
        <v>0.16</v>
      </c>
      <c r="R86">
        <v>0.16</v>
      </c>
      <c r="S86">
        <v>0.84</v>
      </c>
      <c r="T86" s="7" t="s">
        <v>38</v>
      </c>
      <c r="X86" t="str">
        <f t="shared" si="3"/>
        <v>Y2018P1</v>
      </c>
      <c r="Y86" s="9"/>
      <c r="Z86" s="7" t="str">
        <f t="shared" si="2"/>
        <v/>
      </c>
      <c r="AA86" t="s">
        <v>38</v>
      </c>
    </row>
    <row r="87" spans="1:27">
      <c r="A87">
        <v>22942</v>
      </c>
      <c r="B87">
        <v>86683</v>
      </c>
      <c r="C87">
        <v>45533</v>
      </c>
      <c r="D87" t="s">
        <v>21</v>
      </c>
      <c r="E87" t="s">
        <v>21</v>
      </c>
      <c r="F87" t="s">
        <v>21</v>
      </c>
      <c r="G87" t="s">
        <v>26</v>
      </c>
      <c r="H87">
        <v>1</v>
      </c>
      <c r="I87">
        <v>2018</v>
      </c>
      <c r="J87">
        <v>14</v>
      </c>
      <c r="K87" t="s">
        <v>22</v>
      </c>
      <c r="L87">
        <v>3</v>
      </c>
      <c r="M87">
        <v>45533</v>
      </c>
      <c r="N87">
        <v>155158</v>
      </c>
      <c r="O87">
        <v>0.55900000000000005</v>
      </c>
      <c r="P87">
        <v>0.14799999999999999</v>
      </c>
      <c r="Q87">
        <v>0.29299999999999998</v>
      </c>
      <c r="R87">
        <v>0.29299999999999998</v>
      </c>
      <c r="S87">
        <v>0.70699999999999996</v>
      </c>
      <c r="T87" s="7" t="s">
        <v>38</v>
      </c>
      <c r="X87" t="str">
        <f t="shared" si="3"/>
        <v>Y2018P1</v>
      </c>
      <c r="Y87" s="9"/>
      <c r="Z87" s="7" t="str">
        <f t="shared" si="2"/>
        <v/>
      </c>
      <c r="AA87" t="s">
        <v>38</v>
      </c>
    </row>
    <row r="88" spans="1:27">
      <c r="A88">
        <v>61549</v>
      </c>
      <c r="B88">
        <v>53298</v>
      </c>
      <c r="C88">
        <v>40311</v>
      </c>
      <c r="D88" t="s">
        <v>21</v>
      </c>
      <c r="E88" t="s">
        <v>21</v>
      </c>
      <c r="F88" t="s">
        <v>21</v>
      </c>
      <c r="G88" t="s">
        <v>26</v>
      </c>
      <c r="H88">
        <v>1</v>
      </c>
      <c r="I88">
        <v>2018</v>
      </c>
      <c r="J88">
        <v>15</v>
      </c>
      <c r="K88" t="s">
        <v>23</v>
      </c>
      <c r="L88">
        <v>-103</v>
      </c>
      <c r="M88">
        <v>40311</v>
      </c>
      <c r="N88">
        <v>155158</v>
      </c>
      <c r="O88">
        <v>0.34399999999999997</v>
      </c>
      <c r="P88">
        <v>0.39700000000000002</v>
      </c>
      <c r="Q88">
        <v>0.26</v>
      </c>
      <c r="R88">
        <v>0.26</v>
      </c>
      <c r="S88">
        <v>0.74</v>
      </c>
      <c r="T88" s="7" t="s">
        <v>38</v>
      </c>
      <c r="X88" t="str">
        <f t="shared" si="3"/>
        <v>Y2018P1</v>
      </c>
      <c r="Y88" s="9"/>
      <c r="Z88" s="7" t="str">
        <f t="shared" si="2"/>
        <v/>
      </c>
      <c r="AA88" t="s">
        <v>38</v>
      </c>
    </row>
    <row r="89" spans="1:27">
      <c r="A89">
        <v>44832</v>
      </c>
      <c r="B89">
        <v>59114</v>
      </c>
      <c r="C89">
        <v>51212</v>
      </c>
      <c r="D89" t="s">
        <v>21</v>
      </c>
      <c r="E89" t="s">
        <v>21</v>
      </c>
      <c r="F89" t="s">
        <v>21</v>
      </c>
      <c r="G89" t="s">
        <v>26</v>
      </c>
      <c r="H89">
        <v>1</v>
      </c>
      <c r="I89">
        <v>2018</v>
      </c>
      <c r="J89">
        <v>16</v>
      </c>
      <c r="K89" t="s">
        <v>23</v>
      </c>
      <c r="L89">
        <v>-103</v>
      </c>
      <c r="M89">
        <v>51212</v>
      </c>
      <c r="N89">
        <v>155158</v>
      </c>
      <c r="O89">
        <v>0.38100000000000001</v>
      </c>
      <c r="P89">
        <v>0.28899999999999998</v>
      </c>
      <c r="Q89">
        <v>0.33</v>
      </c>
      <c r="R89">
        <v>0.33</v>
      </c>
      <c r="S89">
        <v>0.67</v>
      </c>
      <c r="T89" s="7" t="s">
        <v>38</v>
      </c>
      <c r="X89" t="str">
        <f t="shared" si="3"/>
        <v>Y2018P1</v>
      </c>
      <c r="Y89" s="9"/>
      <c r="Z89" s="7" t="str">
        <f t="shared" si="2"/>
        <v/>
      </c>
      <c r="AA89" t="s">
        <v>38</v>
      </c>
    </row>
    <row r="90" spans="1:27">
      <c r="A90">
        <v>61124</v>
      </c>
      <c r="B90">
        <v>57133</v>
      </c>
      <c r="C90">
        <v>36901</v>
      </c>
      <c r="D90" t="s">
        <v>21</v>
      </c>
      <c r="E90" t="s">
        <v>21</v>
      </c>
      <c r="F90" t="s">
        <v>21</v>
      </c>
      <c r="G90" t="s">
        <v>26</v>
      </c>
      <c r="H90">
        <v>1</v>
      </c>
      <c r="I90">
        <v>2018</v>
      </c>
      <c r="J90">
        <v>17</v>
      </c>
      <c r="K90" t="s">
        <v>23</v>
      </c>
      <c r="L90">
        <v>-103</v>
      </c>
      <c r="M90">
        <v>36901</v>
      </c>
      <c r="N90">
        <v>155158</v>
      </c>
      <c r="O90">
        <v>0.36799999999999999</v>
      </c>
      <c r="P90">
        <v>0.39400000000000002</v>
      </c>
      <c r="Q90">
        <v>0.23799999999999999</v>
      </c>
      <c r="R90">
        <v>0.23799999999999999</v>
      </c>
      <c r="S90">
        <v>0.76200000000000001</v>
      </c>
      <c r="T90" s="7" t="s">
        <v>38</v>
      </c>
      <c r="X90" t="str">
        <f t="shared" si="3"/>
        <v>Y2018P1</v>
      </c>
      <c r="Y90" s="9"/>
      <c r="Z90" s="7" t="str">
        <f t="shared" si="2"/>
        <v/>
      </c>
      <c r="AA90" t="s">
        <v>38</v>
      </c>
    </row>
    <row r="91" spans="1:27">
      <c r="A91">
        <v>84479</v>
      </c>
      <c r="B91">
        <v>51617</v>
      </c>
      <c r="C91">
        <v>19062</v>
      </c>
      <c r="D91" t="s">
        <v>21</v>
      </c>
      <c r="E91" t="s">
        <v>21</v>
      </c>
      <c r="F91" t="s">
        <v>21</v>
      </c>
      <c r="G91" t="s">
        <v>26</v>
      </c>
      <c r="H91">
        <v>1</v>
      </c>
      <c r="I91">
        <v>2018</v>
      </c>
      <c r="J91">
        <v>18</v>
      </c>
      <c r="K91" t="s">
        <v>23</v>
      </c>
      <c r="L91">
        <v>-103</v>
      </c>
      <c r="M91">
        <v>19062</v>
      </c>
      <c r="N91">
        <v>155158</v>
      </c>
      <c r="O91">
        <v>0.33300000000000002</v>
      </c>
      <c r="P91">
        <v>0.54400000000000004</v>
      </c>
      <c r="Q91">
        <v>0.123</v>
      </c>
      <c r="R91">
        <v>0.123</v>
      </c>
      <c r="S91">
        <v>0.877</v>
      </c>
      <c r="T91" s="7" t="s">
        <v>38</v>
      </c>
      <c r="X91" t="str">
        <f t="shared" si="3"/>
        <v>Y2018P1</v>
      </c>
      <c r="Y91" s="9"/>
      <c r="Z91" s="7" t="str">
        <f t="shared" si="2"/>
        <v/>
      </c>
      <c r="AA91" t="s">
        <v>38</v>
      </c>
    </row>
    <row r="92" spans="1:27">
      <c r="A92">
        <v>80560</v>
      </c>
      <c r="B92">
        <v>60344</v>
      </c>
      <c r="C92">
        <v>14254</v>
      </c>
      <c r="D92">
        <v>0</v>
      </c>
      <c r="E92">
        <v>0</v>
      </c>
      <c r="F92">
        <v>0</v>
      </c>
      <c r="G92" t="s">
        <v>26</v>
      </c>
      <c r="H92">
        <v>2</v>
      </c>
      <c r="I92">
        <v>2018</v>
      </c>
      <c r="J92">
        <v>1</v>
      </c>
      <c r="K92" t="s">
        <v>20</v>
      </c>
      <c r="L92">
        <v>-201234</v>
      </c>
      <c r="M92">
        <v>14254</v>
      </c>
      <c r="N92">
        <v>155158</v>
      </c>
      <c r="O92">
        <v>0.38900000000000001</v>
      </c>
      <c r="P92">
        <v>0.51900000000000002</v>
      </c>
      <c r="Q92">
        <v>9.1999999999999998E-2</v>
      </c>
      <c r="R92">
        <v>9.1999999999999998E-2</v>
      </c>
      <c r="S92">
        <v>0.90800000000000003</v>
      </c>
      <c r="T92" s="7" t="s">
        <v>38</v>
      </c>
      <c r="X92" t="str">
        <f t="shared" si="3"/>
        <v>Y2018P2</v>
      </c>
      <c r="Y92" s="9"/>
      <c r="Z92" s="7" t="str">
        <f t="shared" si="2"/>
        <v/>
      </c>
      <c r="AA92" t="s">
        <v>38</v>
      </c>
    </row>
    <row r="93" spans="1:27">
      <c r="A93">
        <v>112673</v>
      </c>
      <c r="B93">
        <v>33585</v>
      </c>
      <c r="C93">
        <v>1662</v>
      </c>
      <c r="D93">
        <v>7238</v>
      </c>
      <c r="E93">
        <v>0</v>
      </c>
      <c r="F93">
        <v>0</v>
      </c>
      <c r="G93" t="s">
        <v>26</v>
      </c>
      <c r="H93">
        <v>2</v>
      </c>
      <c r="I93">
        <v>2018</v>
      </c>
      <c r="J93">
        <v>2</v>
      </c>
      <c r="K93" t="s">
        <v>20</v>
      </c>
      <c r="L93">
        <v>-201234</v>
      </c>
      <c r="M93">
        <v>3472</v>
      </c>
      <c r="N93">
        <v>155158</v>
      </c>
      <c r="O93">
        <v>0.216</v>
      </c>
      <c r="P93">
        <v>0.72599999999999998</v>
      </c>
      <c r="Q93">
        <v>1.0999999999999999E-2</v>
      </c>
      <c r="R93">
        <v>2.1999999999999999E-2</v>
      </c>
      <c r="S93">
        <v>0.97799999999999998</v>
      </c>
      <c r="T93" s="7" t="s">
        <v>38</v>
      </c>
      <c r="X93" t="str">
        <f t="shared" si="3"/>
        <v>Y2018P2</v>
      </c>
      <c r="Y93" s="9"/>
      <c r="Z93" s="7" t="str">
        <f t="shared" si="2"/>
        <v/>
      </c>
      <c r="AA93" t="s">
        <v>38</v>
      </c>
    </row>
    <row r="94" spans="1:27">
      <c r="A94">
        <v>74108</v>
      </c>
      <c r="B94">
        <v>56910</v>
      </c>
      <c r="C94">
        <v>13513</v>
      </c>
      <c r="D94">
        <v>10627</v>
      </c>
      <c r="E94">
        <v>0</v>
      </c>
      <c r="F94">
        <v>0</v>
      </c>
      <c r="G94" t="s">
        <v>26</v>
      </c>
      <c r="H94">
        <v>2</v>
      </c>
      <c r="I94">
        <v>2018</v>
      </c>
      <c r="J94">
        <v>3</v>
      </c>
      <c r="K94" t="s">
        <v>20</v>
      </c>
      <c r="L94">
        <v>-201234</v>
      </c>
      <c r="M94">
        <v>16170</v>
      </c>
      <c r="N94">
        <v>155158</v>
      </c>
      <c r="O94">
        <v>0.36699999999999999</v>
      </c>
      <c r="P94">
        <v>0.47799999999999998</v>
      </c>
      <c r="Q94">
        <v>8.6999999999999994E-2</v>
      </c>
      <c r="R94">
        <v>0.104</v>
      </c>
      <c r="S94">
        <v>0.89600000000000002</v>
      </c>
      <c r="T94" s="7" t="s">
        <v>38</v>
      </c>
      <c r="X94" t="str">
        <f t="shared" si="3"/>
        <v>Y2018P2</v>
      </c>
      <c r="Y94" s="9"/>
      <c r="Z94" s="7" t="str">
        <f t="shared" si="2"/>
        <v/>
      </c>
      <c r="AA94" t="s">
        <v>38</v>
      </c>
    </row>
    <row r="95" spans="1:27">
      <c r="A95">
        <v>64297</v>
      </c>
      <c r="B95">
        <v>31720</v>
      </c>
      <c r="C95">
        <v>33227</v>
      </c>
      <c r="D95">
        <v>25914</v>
      </c>
      <c r="E95">
        <v>0</v>
      </c>
      <c r="F95">
        <v>0</v>
      </c>
      <c r="G95" t="s">
        <v>26</v>
      </c>
      <c r="H95">
        <v>2</v>
      </c>
      <c r="I95">
        <v>2018</v>
      </c>
      <c r="J95">
        <v>4</v>
      </c>
      <c r="K95" t="s">
        <v>20</v>
      </c>
      <c r="L95">
        <v>-201234</v>
      </c>
      <c r="M95">
        <v>39705</v>
      </c>
      <c r="N95">
        <v>155158</v>
      </c>
      <c r="O95">
        <v>0.20399999999999999</v>
      </c>
      <c r="P95">
        <v>0.41399999999999998</v>
      </c>
      <c r="Q95">
        <v>0.214</v>
      </c>
      <c r="R95">
        <v>0.25600000000000001</v>
      </c>
      <c r="S95">
        <v>0.74399999999999999</v>
      </c>
      <c r="T95" s="7" t="s">
        <v>38</v>
      </c>
      <c r="X95" t="str">
        <f t="shared" si="3"/>
        <v>Y2018P2</v>
      </c>
      <c r="Y95" s="9"/>
      <c r="Z95" s="7" t="str">
        <f t="shared" si="2"/>
        <v/>
      </c>
      <c r="AA95" t="s">
        <v>38</v>
      </c>
    </row>
    <row r="96" spans="1:27">
      <c r="A96">
        <v>87526</v>
      </c>
      <c r="B96">
        <v>41941</v>
      </c>
      <c r="C96">
        <v>1834</v>
      </c>
      <c r="D96">
        <v>15053</v>
      </c>
      <c r="E96">
        <v>8804</v>
      </c>
      <c r="F96">
        <v>0</v>
      </c>
      <c r="G96" t="s">
        <v>26</v>
      </c>
      <c r="H96">
        <v>2</v>
      </c>
      <c r="I96">
        <v>2018</v>
      </c>
      <c r="J96">
        <v>5</v>
      </c>
      <c r="K96" t="s">
        <v>20</v>
      </c>
      <c r="L96">
        <v>-201234</v>
      </c>
      <c r="M96">
        <v>9999</v>
      </c>
      <c r="N96">
        <v>155158</v>
      </c>
      <c r="O96">
        <v>0.27</v>
      </c>
      <c r="P96">
        <v>0.56399999999999995</v>
      </c>
      <c r="Q96">
        <v>1.2E-2</v>
      </c>
      <c r="R96">
        <v>6.4000000000000001E-2</v>
      </c>
      <c r="S96">
        <v>0.93600000000000005</v>
      </c>
      <c r="T96" s="7" t="s">
        <v>38</v>
      </c>
      <c r="X96" t="str">
        <f t="shared" si="3"/>
        <v>Y2018P2</v>
      </c>
      <c r="Y96" s="9"/>
      <c r="Z96" s="7" t="str">
        <f t="shared" si="2"/>
        <v/>
      </c>
      <c r="AA96" t="s">
        <v>38</v>
      </c>
    </row>
    <row r="97" spans="1:27">
      <c r="A97">
        <v>78118</v>
      </c>
      <c r="B97">
        <v>23294</v>
      </c>
      <c r="C97">
        <v>4575</v>
      </c>
      <c r="D97">
        <v>26357</v>
      </c>
      <c r="E97">
        <v>22814</v>
      </c>
      <c r="F97">
        <v>0</v>
      </c>
      <c r="G97" t="s">
        <v>26</v>
      </c>
      <c r="H97">
        <v>2</v>
      </c>
      <c r="I97">
        <v>2018</v>
      </c>
      <c r="J97">
        <v>6</v>
      </c>
      <c r="K97" t="s">
        <v>20</v>
      </c>
      <c r="L97">
        <v>-201234</v>
      </c>
      <c r="M97">
        <v>22571</v>
      </c>
      <c r="N97">
        <v>155158</v>
      </c>
      <c r="O97">
        <v>0.15</v>
      </c>
      <c r="P97">
        <v>0.503</v>
      </c>
      <c r="Q97">
        <v>2.9000000000000001E-2</v>
      </c>
      <c r="R97">
        <v>0.14499999999999999</v>
      </c>
      <c r="S97">
        <v>0.85499999999999998</v>
      </c>
      <c r="T97" s="7" t="s">
        <v>38</v>
      </c>
      <c r="X97" t="str">
        <f t="shared" si="3"/>
        <v>Y2018P2</v>
      </c>
      <c r="Y97" s="9"/>
      <c r="Z97" s="7" t="str">
        <f t="shared" si="2"/>
        <v/>
      </c>
      <c r="AA97" t="s">
        <v>38</v>
      </c>
    </row>
    <row r="98" spans="1:27">
      <c r="A98">
        <v>39152</v>
      </c>
      <c r="B98">
        <v>91366</v>
      </c>
      <c r="C98">
        <v>24640</v>
      </c>
      <c r="D98" t="s">
        <v>21</v>
      </c>
      <c r="E98" t="s">
        <v>21</v>
      </c>
      <c r="F98" t="s">
        <v>21</v>
      </c>
      <c r="G98" t="s">
        <v>26</v>
      </c>
      <c r="H98">
        <v>2</v>
      </c>
      <c r="I98">
        <v>2018</v>
      </c>
      <c r="J98">
        <v>7</v>
      </c>
      <c r="K98" t="s">
        <v>22</v>
      </c>
      <c r="L98">
        <v>3</v>
      </c>
      <c r="M98">
        <v>24640</v>
      </c>
      <c r="N98">
        <v>155158</v>
      </c>
      <c r="O98">
        <v>0.58899999999999997</v>
      </c>
      <c r="P98">
        <v>0.252</v>
      </c>
      <c r="Q98">
        <v>0.159</v>
      </c>
      <c r="R98">
        <v>0.159</v>
      </c>
      <c r="S98">
        <v>0.84099999999999997</v>
      </c>
      <c r="T98" s="7" t="s">
        <v>38</v>
      </c>
      <c r="X98" t="str">
        <f t="shared" si="3"/>
        <v>Y2018P2</v>
      </c>
      <c r="Y98" s="9"/>
      <c r="Z98" s="7" t="str">
        <f t="shared" si="2"/>
        <v/>
      </c>
      <c r="AA98" t="s">
        <v>38</v>
      </c>
    </row>
    <row r="99" spans="1:27">
      <c r="A99">
        <v>10626</v>
      </c>
      <c r="B99">
        <v>100075</v>
      </c>
      <c r="C99">
        <v>44457</v>
      </c>
      <c r="D99" t="s">
        <v>21</v>
      </c>
      <c r="E99" t="s">
        <v>21</v>
      </c>
      <c r="F99" t="s">
        <v>21</v>
      </c>
      <c r="G99" t="s">
        <v>26</v>
      </c>
      <c r="H99">
        <v>2</v>
      </c>
      <c r="I99">
        <v>2018</v>
      </c>
      <c r="J99">
        <v>8</v>
      </c>
      <c r="K99" t="s">
        <v>22</v>
      </c>
      <c r="L99">
        <v>3</v>
      </c>
      <c r="M99">
        <v>44457</v>
      </c>
      <c r="N99">
        <v>155158</v>
      </c>
      <c r="O99">
        <v>0.64500000000000002</v>
      </c>
      <c r="P99">
        <v>6.8000000000000005E-2</v>
      </c>
      <c r="Q99">
        <v>0.28699999999999998</v>
      </c>
      <c r="R99">
        <v>0.28699999999999998</v>
      </c>
      <c r="S99">
        <v>0.71299999999999997</v>
      </c>
      <c r="T99" s="7" t="s">
        <v>38</v>
      </c>
      <c r="X99" t="str">
        <f t="shared" si="3"/>
        <v>Y2018P2</v>
      </c>
      <c r="Y99" s="9"/>
      <c r="Z99" s="7" t="str">
        <f t="shared" si="2"/>
        <v/>
      </c>
      <c r="AA99" t="s">
        <v>38</v>
      </c>
    </row>
    <row r="100" spans="1:27">
      <c r="A100">
        <v>30505</v>
      </c>
      <c r="B100">
        <v>123303</v>
      </c>
      <c r="C100">
        <v>1350</v>
      </c>
      <c r="D100" t="s">
        <v>21</v>
      </c>
      <c r="E100" t="s">
        <v>21</v>
      </c>
      <c r="F100" t="s">
        <v>21</v>
      </c>
      <c r="G100" t="s">
        <v>26</v>
      </c>
      <c r="H100">
        <v>2</v>
      </c>
      <c r="I100">
        <v>2018</v>
      </c>
      <c r="J100">
        <v>9</v>
      </c>
      <c r="K100" t="s">
        <v>22</v>
      </c>
      <c r="L100">
        <v>3</v>
      </c>
      <c r="M100">
        <v>1350</v>
      </c>
      <c r="N100">
        <v>155158</v>
      </c>
      <c r="O100">
        <v>0.79500000000000004</v>
      </c>
      <c r="P100">
        <v>0.19700000000000001</v>
      </c>
      <c r="Q100">
        <v>8.9999999999999993E-3</v>
      </c>
      <c r="R100">
        <v>8.9999999999999993E-3</v>
      </c>
      <c r="S100">
        <v>0.99099999999999999</v>
      </c>
      <c r="T100" s="7" t="s">
        <v>38</v>
      </c>
      <c r="X100" t="str">
        <f t="shared" si="3"/>
        <v>Y2018P2</v>
      </c>
      <c r="Y100" s="9"/>
      <c r="Z100" s="7" t="str">
        <f t="shared" si="2"/>
        <v/>
      </c>
      <c r="AA100" t="s">
        <v>38</v>
      </c>
    </row>
    <row r="101" spans="1:27">
      <c r="A101">
        <v>21221</v>
      </c>
      <c r="B101">
        <v>100349</v>
      </c>
      <c r="C101">
        <v>33588</v>
      </c>
      <c r="D101" t="s">
        <v>21</v>
      </c>
      <c r="E101" t="s">
        <v>21</v>
      </c>
      <c r="F101" t="s">
        <v>21</v>
      </c>
      <c r="G101" t="s">
        <v>26</v>
      </c>
      <c r="H101">
        <v>2</v>
      </c>
      <c r="I101">
        <v>2018</v>
      </c>
      <c r="J101">
        <v>10</v>
      </c>
      <c r="K101" t="s">
        <v>22</v>
      </c>
      <c r="L101">
        <v>3</v>
      </c>
      <c r="M101">
        <v>33588</v>
      </c>
      <c r="N101">
        <v>155158</v>
      </c>
      <c r="O101">
        <v>0.64700000000000002</v>
      </c>
      <c r="P101">
        <v>0.13700000000000001</v>
      </c>
      <c r="Q101">
        <v>0.216</v>
      </c>
      <c r="R101">
        <v>0.216</v>
      </c>
      <c r="S101">
        <v>0.78400000000000003</v>
      </c>
      <c r="T101" s="7" t="s">
        <v>38</v>
      </c>
      <c r="X101" t="str">
        <f t="shared" si="3"/>
        <v>Y2018P2</v>
      </c>
      <c r="Y101" s="9"/>
      <c r="Z101" s="7" t="str">
        <f t="shared" si="2"/>
        <v/>
      </c>
      <c r="AA101" t="s">
        <v>38</v>
      </c>
    </row>
    <row r="102" spans="1:27">
      <c r="A102">
        <v>27838</v>
      </c>
      <c r="B102">
        <v>94251</v>
      </c>
      <c r="C102">
        <v>33069</v>
      </c>
      <c r="D102" t="s">
        <v>21</v>
      </c>
      <c r="E102" t="s">
        <v>21</v>
      </c>
      <c r="F102" t="s">
        <v>21</v>
      </c>
      <c r="G102" t="s">
        <v>26</v>
      </c>
      <c r="H102">
        <v>2</v>
      </c>
      <c r="I102">
        <v>2018</v>
      </c>
      <c r="J102">
        <v>11</v>
      </c>
      <c r="K102" t="s">
        <v>22</v>
      </c>
      <c r="L102">
        <v>3</v>
      </c>
      <c r="M102">
        <v>33069</v>
      </c>
      <c r="N102">
        <v>155158</v>
      </c>
      <c r="O102">
        <v>0.60699999999999998</v>
      </c>
      <c r="P102">
        <v>0.17899999999999999</v>
      </c>
      <c r="Q102">
        <v>0.21299999999999999</v>
      </c>
      <c r="R102">
        <v>0.21299999999999999</v>
      </c>
      <c r="S102">
        <v>0.78700000000000003</v>
      </c>
      <c r="T102" s="7" t="s">
        <v>38</v>
      </c>
      <c r="X102" t="str">
        <f t="shared" si="3"/>
        <v>Y2018P2</v>
      </c>
      <c r="Y102" s="9"/>
      <c r="Z102" s="7" t="str">
        <f t="shared" si="2"/>
        <v/>
      </c>
      <c r="AA102" t="s">
        <v>38</v>
      </c>
    </row>
    <row r="103" spans="1:27">
      <c r="A103">
        <v>37200</v>
      </c>
      <c r="B103">
        <v>100743</v>
      </c>
      <c r="C103">
        <v>17215</v>
      </c>
      <c r="D103" t="s">
        <v>21</v>
      </c>
      <c r="E103" t="s">
        <v>21</v>
      </c>
      <c r="F103" t="s">
        <v>21</v>
      </c>
      <c r="G103" t="s">
        <v>26</v>
      </c>
      <c r="H103">
        <v>2</v>
      </c>
      <c r="I103">
        <v>2018</v>
      </c>
      <c r="J103">
        <v>12</v>
      </c>
      <c r="K103" t="s">
        <v>22</v>
      </c>
      <c r="L103">
        <v>3</v>
      </c>
      <c r="M103">
        <v>17215</v>
      </c>
      <c r="N103">
        <v>155158</v>
      </c>
      <c r="O103">
        <v>0.64900000000000002</v>
      </c>
      <c r="P103">
        <v>0.24</v>
      </c>
      <c r="Q103">
        <v>0.111</v>
      </c>
      <c r="R103">
        <v>0.111</v>
      </c>
      <c r="S103">
        <v>0.88900000000000001</v>
      </c>
      <c r="T103" s="7" t="s">
        <v>38</v>
      </c>
      <c r="X103" t="str">
        <f t="shared" si="3"/>
        <v>Y2018P2</v>
      </c>
      <c r="Y103" s="9"/>
      <c r="Z103" s="7" t="str">
        <f t="shared" si="2"/>
        <v/>
      </c>
      <c r="AA103" t="s">
        <v>38</v>
      </c>
    </row>
    <row r="104" spans="1:27">
      <c r="A104">
        <v>29312</v>
      </c>
      <c r="B104">
        <v>103176</v>
      </c>
      <c r="C104">
        <v>22670</v>
      </c>
      <c r="D104" t="s">
        <v>21</v>
      </c>
      <c r="E104" t="s">
        <v>21</v>
      </c>
      <c r="F104" t="s">
        <v>21</v>
      </c>
      <c r="G104" t="s">
        <v>26</v>
      </c>
      <c r="H104">
        <v>2</v>
      </c>
      <c r="I104">
        <v>2018</v>
      </c>
      <c r="J104">
        <v>13</v>
      </c>
      <c r="K104" t="s">
        <v>22</v>
      </c>
      <c r="L104">
        <v>3</v>
      </c>
      <c r="M104">
        <v>22670</v>
      </c>
      <c r="N104">
        <v>155158</v>
      </c>
      <c r="O104">
        <v>0.66500000000000004</v>
      </c>
      <c r="P104">
        <v>0.189</v>
      </c>
      <c r="Q104">
        <v>0.14599999999999999</v>
      </c>
      <c r="R104">
        <v>0.14599999999999999</v>
      </c>
      <c r="S104">
        <v>0.85399999999999998</v>
      </c>
      <c r="T104" s="7" t="s">
        <v>38</v>
      </c>
      <c r="X104" t="str">
        <f t="shared" si="3"/>
        <v>Y2018P2</v>
      </c>
      <c r="Y104" s="9"/>
      <c r="Z104" s="7" t="str">
        <f t="shared" si="2"/>
        <v/>
      </c>
      <c r="AA104" t="s">
        <v>38</v>
      </c>
    </row>
    <row r="105" spans="1:27">
      <c r="A105">
        <v>30628</v>
      </c>
      <c r="B105">
        <v>112130</v>
      </c>
      <c r="C105">
        <v>12400</v>
      </c>
      <c r="D105" t="s">
        <v>21</v>
      </c>
      <c r="E105" t="s">
        <v>21</v>
      </c>
      <c r="F105" t="s">
        <v>21</v>
      </c>
      <c r="G105" t="s">
        <v>26</v>
      </c>
      <c r="H105">
        <v>2</v>
      </c>
      <c r="I105">
        <v>2018</v>
      </c>
      <c r="J105">
        <v>14</v>
      </c>
      <c r="K105" t="s">
        <v>22</v>
      </c>
      <c r="L105">
        <v>3</v>
      </c>
      <c r="M105">
        <v>12400</v>
      </c>
      <c r="N105">
        <v>155158</v>
      </c>
      <c r="O105">
        <v>0.72299999999999998</v>
      </c>
      <c r="P105">
        <v>0.19700000000000001</v>
      </c>
      <c r="Q105">
        <v>0.08</v>
      </c>
      <c r="R105">
        <v>0.08</v>
      </c>
      <c r="S105">
        <v>0.92</v>
      </c>
      <c r="T105" s="7" t="s">
        <v>38</v>
      </c>
      <c r="X105" t="str">
        <f t="shared" si="3"/>
        <v>Y2018P2</v>
      </c>
      <c r="Y105" s="9"/>
      <c r="Z105" s="7" t="str">
        <f t="shared" si="2"/>
        <v/>
      </c>
      <c r="AA105" t="s">
        <v>38</v>
      </c>
    </row>
    <row r="106" spans="1:27">
      <c r="A106">
        <v>46680</v>
      </c>
      <c r="B106">
        <v>65685</v>
      </c>
      <c r="C106">
        <v>42793</v>
      </c>
      <c r="D106" t="s">
        <v>21</v>
      </c>
      <c r="E106" t="s">
        <v>21</v>
      </c>
      <c r="F106" t="s">
        <v>21</v>
      </c>
      <c r="G106" t="s">
        <v>26</v>
      </c>
      <c r="H106">
        <v>2</v>
      </c>
      <c r="I106">
        <v>2018</v>
      </c>
      <c r="J106">
        <v>15</v>
      </c>
      <c r="K106" t="s">
        <v>24</v>
      </c>
      <c r="L106">
        <v>-103</v>
      </c>
      <c r="M106">
        <v>42793</v>
      </c>
      <c r="N106">
        <v>155158</v>
      </c>
      <c r="O106">
        <v>0.42299999999999999</v>
      </c>
      <c r="P106">
        <v>0.30099999999999999</v>
      </c>
      <c r="Q106">
        <v>0.27600000000000002</v>
      </c>
      <c r="R106">
        <v>0.27600000000000002</v>
      </c>
      <c r="S106">
        <v>0.72399999999999998</v>
      </c>
      <c r="T106" s="7" t="s">
        <v>38</v>
      </c>
      <c r="X106" t="str">
        <f t="shared" si="3"/>
        <v>Y2018P2</v>
      </c>
      <c r="Y106" s="9"/>
      <c r="Z106" s="7" t="str">
        <f t="shared" si="2"/>
        <v/>
      </c>
      <c r="AA106" t="s">
        <v>38</v>
      </c>
    </row>
    <row r="107" spans="1:27">
      <c r="A107">
        <v>24055</v>
      </c>
      <c r="B107">
        <v>38322</v>
      </c>
      <c r="C107">
        <v>92781</v>
      </c>
      <c r="D107" t="s">
        <v>21</v>
      </c>
      <c r="E107" t="s">
        <v>21</v>
      </c>
      <c r="F107" t="s">
        <v>21</v>
      </c>
      <c r="G107" t="s">
        <v>26</v>
      </c>
      <c r="H107">
        <v>2</v>
      </c>
      <c r="I107">
        <v>2018</v>
      </c>
      <c r="J107">
        <v>16</v>
      </c>
      <c r="K107" t="s">
        <v>24</v>
      </c>
      <c r="L107">
        <v>-103</v>
      </c>
      <c r="M107">
        <v>92781</v>
      </c>
      <c r="N107">
        <v>155158</v>
      </c>
      <c r="O107">
        <v>0.247</v>
      </c>
      <c r="P107">
        <v>0.155</v>
      </c>
      <c r="Q107">
        <v>0.59799999999999998</v>
      </c>
      <c r="R107">
        <v>0.59799999999999998</v>
      </c>
      <c r="S107">
        <v>0.40200000000000002</v>
      </c>
      <c r="T107" s="7" t="s">
        <v>38</v>
      </c>
      <c r="X107" t="str">
        <f t="shared" si="3"/>
        <v>Y2018P2</v>
      </c>
      <c r="Y107" s="9"/>
      <c r="Z107" s="7" t="str">
        <f t="shared" si="2"/>
        <v/>
      </c>
      <c r="AA107" t="s">
        <v>38</v>
      </c>
    </row>
    <row r="108" spans="1:27">
      <c r="A108">
        <v>48100</v>
      </c>
      <c r="B108">
        <v>34382</v>
      </c>
      <c r="C108">
        <v>72676</v>
      </c>
      <c r="D108" t="s">
        <v>21</v>
      </c>
      <c r="E108" t="s">
        <v>21</v>
      </c>
      <c r="F108" t="s">
        <v>21</v>
      </c>
      <c r="G108" t="s">
        <v>26</v>
      </c>
      <c r="H108">
        <v>2</v>
      </c>
      <c r="I108">
        <v>2018</v>
      </c>
      <c r="J108">
        <v>17</v>
      </c>
      <c r="K108" t="s">
        <v>24</v>
      </c>
      <c r="L108">
        <v>-103</v>
      </c>
      <c r="M108">
        <v>72676</v>
      </c>
      <c r="N108">
        <v>155158</v>
      </c>
      <c r="O108">
        <v>0.222</v>
      </c>
      <c r="P108">
        <v>0.31</v>
      </c>
      <c r="Q108">
        <v>0.46800000000000003</v>
      </c>
      <c r="R108">
        <v>0.46800000000000003</v>
      </c>
      <c r="S108">
        <v>0.53200000000000003</v>
      </c>
      <c r="T108" s="7" t="s">
        <v>38</v>
      </c>
      <c r="X108" t="str">
        <f t="shared" si="3"/>
        <v>Y2018P2</v>
      </c>
      <c r="Y108" s="9"/>
      <c r="Z108" s="7" t="str">
        <f t="shared" si="2"/>
        <v/>
      </c>
      <c r="AA108" t="s">
        <v>38</v>
      </c>
    </row>
    <row r="109" spans="1:27">
      <c r="A109">
        <v>41378</v>
      </c>
      <c r="B109">
        <v>74729</v>
      </c>
      <c r="C109">
        <v>39051</v>
      </c>
      <c r="D109" t="s">
        <v>21</v>
      </c>
      <c r="E109" t="s">
        <v>21</v>
      </c>
      <c r="F109" t="s">
        <v>21</v>
      </c>
      <c r="G109" t="s">
        <v>26</v>
      </c>
      <c r="H109">
        <v>2</v>
      </c>
      <c r="I109">
        <v>2018</v>
      </c>
      <c r="J109">
        <v>18</v>
      </c>
      <c r="K109" t="s">
        <v>24</v>
      </c>
      <c r="L109">
        <v>-103</v>
      </c>
      <c r="M109">
        <v>39051</v>
      </c>
      <c r="N109">
        <v>155158</v>
      </c>
      <c r="O109">
        <v>0.48199999999999998</v>
      </c>
      <c r="P109">
        <v>0.26700000000000002</v>
      </c>
      <c r="Q109">
        <v>0.252</v>
      </c>
      <c r="R109">
        <v>0.252</v>
      </c>
      <c r="S109">
        <v>0.748</v>
      </c>
      <c r="T109" s="7" t="s">
        <v>38</v>
      </c>
      <c r="X109" t="str">
        <f t="shared" si="3"/>
        <v>Y2018P2</v>
      </c>
      <c r="Y109" s="9"/>
      <c r="Z109" s="7" t="str">
        <f t="shared" si="2"/>
        <v/>
      </c>
      <c r="AA109" t="s">
        <v>38</v>
      </c>
    </row>
    <row r="110" spans="1:27">
      <c r="A110">
        <v>98477</v>
      </c>
      <c r="B110">
        <v>16993</v>
      </c>
      <c r="C110">
        <v>2642</v>
      </c>
      <c r="D110">
        <v>24470</v>
      </c>
      <c r="E110">
        <v>16958</v>
      </c>
      <c r="F110">
        <v>0</v>
      </c>
      <c r="G110" t="s">
        <v>19</v>
      </c>
      <c r="H110">
        <v>1</v>
      </c>
      <c r="I110">
        <v>2017</v>
      </c>
      <c r="J110">
        <v>1</v>
      </c>
      <c r="K110" t="s">
        <v>20</v>
      </c>
      <c r="L110">
        <v>-201234</v>
      </c>
      <c r="M110">
        <v>17238</v>
      </c>
      <c r="N110">
        <v>159540</v>
      </c>
      <c r="O110">
        <v>0.107</v>
      </c>
      <c r="P110">
        <v>0.61699999999999999</v>
      </c>
      <c r="Q110">
        <v>1.7000000000000001E-2</v>
      </c>
      <c r="R110">
        <v>0.108</v>
      </c>
      <c r="S110">
        <v>0.89200000000000002</v>
      </c>
      <c r="T110" s="7" t="s">
        <v>38</v>
      </c>
      <c r="X110" t="str">
        <f t="shared" si="3"/>
        <v>Y2017P1</v>
      </c>
      <c r="Y110" s="9"/>
      <c r="Z110" s="7" t="str">
        <f t="shared" si="2"/>
        <v/>
      </c>
      <c r="AA110" t="s">
        <v>38</v>
      </c>
    </row>
    <row r="111" spans="1:27">
      <c r="A111">
        <v>84487</v>
      </c>
      <c r="B111">
        <v>34538</v>
      </c>
      <c r="C111">
        <v>15346</v>
      </c>
      <c r="D111">
        <v>25169</v>
      </c>
      <c r="E111">
        <v>0</v>
      </c>
      <c r="F111">
        <v>0</v>
      </c>
      <c r="G111" t="s">
        <v>19</v>
      </c>
      <c r="H111">
        <v>1</v>
      </c>
      <c r="I111">
        <v>2017</v>
      </c>
      <c r="J111">
        <v>2</v>
      </c>
      <c r="K111" t="s">
        <v>20</v>
      </c>
      <c r="L111">
        <v>-201234</v>
      </c>
      <c r="M111">
        <v>21638</v>
      </c>
      <c r="N111">
        <v>159540</v>
      </c>
      <c r="O111">
        <v>0.216</v>
      </c>
      <c r="P111">
        <v>0.53</v>
      </c>
      <c r="Q111">
        <v>9.6000000000000002E-2</v>
      </c>
      <c r="R111">
        <v>0.13600000000000001</v>
      </c>
      <c r="S111">
        <v>0.86399999999999999</v>
      </c>
      <c r="T111" s="7" t="s">
        <v>38</v>
      </c>
      <c r="X111" t="str">
        <f t="shared" si="3"/>
        <v>Y2017P1</v>
      </c>
      <c r="Y111" s="9"/>
      <c r="Z111" s="7" t="str">
        <f t="shared" si="2"/>
        <v/>
      </c>
      <c r="AA111" t="s">
        <v>38</v>
      </c>
    </row>
    <row r="112" spans="1:27">
      <c r="A112">
        <v>72141</v>
      </c>
      <c r="B112">
        <v>65154</v>
      </c>
      <c r="C112">
        <v>6034</v>
      </c>
      <c r="D112">
        <v>16211</v>
      </c>
      <c r="E112">
        <v>0</v>
      </c>
      <c r="F112">
        <v>0</v>
      </c>
      <c r="G112" t="s">
        <v>19</v>
      </c>
      <c r="H112">
        <v>1</v>
      </c>
      <c r="I112">
        <v>2017</v>
      </c>
      <c r="J112">
        <v>3</v>
      </c>
      <c r="K112" t="s">
        <v>20</v>
      </c>
      <c r="L112">
        <v>-201234</v>
      </c>
      <c r="M112">
        <v>10087</v>
      </c>
      <c r="N112">
        <v>159540</v>
      </c>
      <c r="O112">
        <v>0.40799999999999997</v>
      </c>
      <c r="P112">
        <v>0.45200000000000001</v>
      </c>
      <c r="Q112">
        <v>3.7999999999999999E-2</v>
      </c>
      <c r="R112">
        <v>6.3E-2</v>
      </c>
      <c r="S112">
        <v>0.93700000000000006</v>
      </c>
      <c r="T112" s="7" t="s">
        <v>38</v>
      </c>
      <c r="X112" t="str">
        <f t="shared" si="3"/>
        <v>Y2017P1</v>
      </c>
      <c r="Y112" s="9"/>
      <c r="Z112" s="7" t="str">
        <f t="shared" si="2"/>
        <v/>
      </c>
      <c r="AA112" t="s">
        <v>38</v>
      </c>
    </row>
    <row r="113" spans="1:27">
      <c r="A113">
        <v>83671</v>
      </c>
      <c r="B113">
        <v>56345</v>
      </c>
      <c r="C113">
        <v>19524</v>
      </c>
      <c r="D113">
        <v>0</v>
      </c>
      <c r="E113">
        <v>0</v>
      </c>
      <c r="F113">
        <v>0</v>
      </c>
      <c r="G113" t="s">
        <v>19</v>
      </c>
      <c r="H113">
        <v>1</v>
      </c>
      <c r="I113">
        <v>2017</v>
      </c>
      <c r="J113">
        <v>4</v>
      </c>
      <c r="K113" t="s">
        <v>20</v>
      </c>
      <c r="L113">
        <v>-201234</v>
      </c>
      <c r="M113">
        <v>19524</v>
      </c>
      <c r="N113">
        <v>159540</v>
      </c>
      <c r="O113">
        <v>0.35299999999999998</v>
      </c>
      <c r="P113">
        <v>0.52400000000000002</v>
      </c>
      <c r="Q113">
        <v>0.122</v>
      </c>
      <c r="R113">
        <v>0.122</v>
      </c>
      <c r="S113">
        <v>0.878</v>
      </c>
      <c r="T113" s="7" t="s">
        <v>38</v>
      </c>
      <c r="X113" t="str">
        <f t="shared" si="3"/>
        <v>Y2017P1</v>
      </c>
      <c r="Y113" s="9"/>
      <c r="Z113" s="7" t="str">
        <f t="shared" si="2"/>
        <v/>
      </c>
      <c r="AA113" t="s">
        <v>38</v>
      </c>
    </row>
    <row r="114" spans="1:27">
      <c r="A114">
        <v>61327</v>
      </c>
      <c r="B114">
        <v>61491</v>
      </c>
      <c r="C114">
        <v>15135</v>
      </c>
      <c r="D114">
        <v>21587</v>
      </c>
      <c r="E114">
        <v>0</v>
      </c>
      <c r="F114">
        <v>0</v>
      </c>
      <c r="G114" t="s">
        <v>19</v>
      </c>
      <c r="H114">
        <v>1</v>
      </c>
      <c r="I114">
        <v>2017</v>
      </c>
      <c r="J114">
        <v>5</v>
      </c>
      <c r="K114" t="s">
        <v>20</v>
      </c>
      <c r="L114">
        <v>-201234</v>
      </c>
      <c r="M114">
        <v>20532</v>
      </c>
      <c r="N114">
        <v>159540</v>
      </c>
      <c r="O114">
        <v>0.38500000000000001</v>
      </c>
      <c r="P114">
        <v>0.38400000000000001</v>
      </c>
      <c r="Q114">
        <v>9.5000000000000001E-2</v>
      </c>
      <c r="R114">
        <v>0.129</v>
      </c>
      <c r="S114">
        <v>0.871</v>
      </c>
      <c r="T114" s="7" t="s">
        <v>38</v>
      </c>
      <c r="X114" t="str">
        <f t="shared" si="3"/>
        <v>Y2017P1</v>
      </c>
      <c r="Y114" s="9"/>
      <c r="Z114" s="7" t="str">
        <f t="shared" si="2"/>
        <v/>
      </c>
      <c r="AA114" t="s">
        <v>38</v>
      </c>
    </row>
    <row r="115" spans="1:27">
      <c r="A115">
        <v>56454</v>
      </c>
      <c r="B115">
        <v>32775</v>
      </c>
      <c r="C115">
        <v>37231</v>
      </c>
      <c r="D115">
        <v>33080</v>
      </c>
      <c r="E115">
        <v>0</v>
      </c>
      <c r="F115">
        <v>0</v>
      </c>
      <c r="G115" t="s">
        <v>19</v>
      </c>
      <c r="H115">
        <v>1</v>
      </c>
      <c r="I115">
        <v>2017</v>
      </c>
      <c r="J115">
        <v>6</v>
      </c>
      <c r="K115" t="s">
        <v>20</v>
      </c>
      <c r="L115">
        <v>-201234</v>
      </c>
      <c r="M115">
        <v>45501</v>
      </c>
      <c r="N115">
        <v>159540</v>
      </c>
      <c r="O115">
        <v>0.20499999999999999</v>
      </c>
      <c r="P115">
        <v>0.35399999999999998</v>
      </c>
      <c r="Q115">
        <v>0.23300000000000001</v>
      </c>
      <c r="R115">
        <v>0.28499999999999998</v>
      </c>
      <c r="S115">
        <v>0.71499999999999997</v>
      </c>
      <c r="T115" s="7" t="s">
        <v>38</v>
      </c>
      <c r="X115" t="str">
        <f t="shared" si="3"/>
        <v>Y2017P1</v>
      </c>
      <c r="Y115" s="9"/>
      <c r="Z115" s="7" t="str">
        <f t="shared" si="2"/>
        <v/>
      </c>
      <c r="AA115" t="s">
        <v>38</v>
      </c>
    </row>
    <row r="116" spans="1:27">
      <c r="A116">
        <v>57955</v>
      </c>
      <c r="B116">
        <v>22888</v>
      </c>
      <c r="C116">
        <v>9499</v>
      </c>
      <c r="D116">
        <v>32099</v>
      </c>
      <c r="E116">
        <v>37099</v>
      </c>
      <c r="F116">
        <v>0</v>
      </c>
      <c r="G116" t="s">
        <v>19</v>
      </c>
      <c r="H116">
        <v>1</v>
      </c>
      <c r="I116">
        <v>2017</v>
      </c>
      <c r="J116">
        <v>7</v>
      </c>
      <c r="K116" t="s">
        <v>20</v>
      </c>
      <c r="L116">
        <v>-201234</v>
      </c>
      <c r="M116">
        <v>36073</v>
      </c>
      <c r="N116">
        <v>159540</v>
      </c>
      <c r="O116">
        <v>0.14299999999999999</v>
      </c>
      <c r="P116">
        <v>0.36299999999999999</v>
      </c>
      <c r="Q116">
        <v>0.06</v>
      </c>
      <c r="R116">
        <v>0.22600000000000001</v>
      </c>
      <c r="S116">
        <v>0.77400000000000002</v>
      </c>
      <c r="T116" s="7" t="s">
        <v>38</v>
      </c>
      <c r="X116" t="str">
        <f t="shared" si="3"/>
        <v>Y2017P1</v>
      </c>
      <c r="Y116" s="9"/>
      <c r="Z116" s="7" t="str">
        <f t="shared" si="2"/>
        <v/>
      </c>
      <c r="AA116" t="s">
        <v>38</v>
      </c>
    </row>
    <row r="117" spans="1:27">
      <c r="A117">
        <v>7996</v>
      </c>
      <c r="B117">
        <v>115450</v>
      </c>
      <c r="C117">
        <v>36094</v>
      </c>
      <c r="D117" t="s">
        <v>21</v>
      </c>
      <c r="E117" t="s">
        <v>21</v>
      </c>
      <c r="F117" t="s">
        <v>21</v>
      </c>
      <c r="G117" t="s">
        <v>19</v>
      </c>
      <c r="H117">
        <v>1</v>
      </c>
      <c r="I117">
        <v>2017</v>
      </c>
      <c r="J117">
        <v>8</v>
      </c>
      <c r="K117" t="s">
        <v>27</v>
      </c>
      <c r="L117">
        <v>3</v>
      </c>
      <c r="M117">
        <v>36094</v>
      </c>
      <c r="N117">
        <v>159540</v>
      </c>
      <c r="O117">
        <v>0.72399999999999998</v>
      </c>
      <c r="P117">
        <v>0.05</v>
      </c>
      <c r="Q117">
        <v>0.22600000000000001</v>
      </c>
      <c r="R117">
        <v>0.22600000000000001</v>
      </c>
      <c r="S117">
        <v>0.77400000000000002</v>
      </c>
      <c r="T117" s="7" t="s">
        <v>38</v>
      </c>
      <c r="X117" t="str">
        <f t="shared" si="3"/>
        <v>Y2017P1</v>
      </c>
      <c r="Y117" s="9"/>
      <c r="Z117" s="7" t="str">
        <f t="shared" si="2"/>
        <v/>
      </c>
      <c r="AA117" t="s">
        <v>38</v>
      </c>
    </row>
    <row r="118" spans="1:27">
      <c r="A118">
        <v>5511</v>
      </c>
      <c r="B118">
        <v>81444</v>
      </c>
      <c r="C118">
        <v>72585</v>
      </c>
      <c r="D118" t="s">
        <v>21</v>
      </c>
      <c r="E118" t="s">
        <v>21</v>
      </c>
      <c r="F118" t="s">
        <v>21</v>
      </c>
      <c r="G118" t="s">
        <v>19</v>
      </c>
      <c r="H118">
        <v>1</v>
      </c>
      <c r="I118">
        <v>2017</v>
      </c>
      <c r="J118">
        <v>9</v>
      </c>
      <c r="K118" t="s">
        <v>27</v>
      </c>
      <c r="L118">
        <v>3</v>
      </c>
      <c r="M118">
        <v>72585</v>
      </c>
      <c r="N118">
        <v>159540</v>
      </c>
      <c r="O118">
        <v>0.51</v>
      </c>
      <c r="P118">
        <v>3.5000000000000003E-2</v>
      </c>
      <c r="Q118">
        <v>0.45500000000000002</v>
      </c>
      <c r="R118">
        <v>0.45500000000000002</v>
      </c>
      <c r="S118">
        <v>0.54500000000000004</v>
      </c>
      <c r="T118" s="7" t="s">
        <v>38</v>
      </c>
      <c r="X118" t="str">
        <f t="shared" si="3"/>
        <v>Y2017P1</v>
      </c>
      <c r="Y118" s="9"/>
      <c r="Z118" s="7" t="str">
        <f t="shared" si="2"/>
        <v/>
      </c>
      <c r="AA118" t="s">
        <v>38</v>
      </c>
    </row>
    <row r="119" spans="1:27">
      <c r="A119">
        <v>9365</v>
      </c>
      <c r="B119">
        <v>103014</v>
      </c>
      <c r="C119">
        <v>47161</v>
      </c>
      <c r="D119" t="s">
        <v>21</v>
      </c>
      <c r="E119" t="s">
        <v>21</v>
      </c>
      <c r="F119" t="s">
        <v>21</v>
      </c>
      <c r="G119" t="s">
        <v>19</v>
      </c>
      <c r="H119">
        <v>1</v>
      </c>
      <c r="I119">
        <v>2017</v>
      </c>
      <c r="J119">
        <v>10</v>
      </c>
      <c r="K119" t="s">
        <v>27</v>
      </c>
      <c r="L119">
        <v>3</v>
      </c>
      <c r="M119">
        <v>47161</v>
      </c>
      <c r="N119">
        <v>159540</v>
      </c>
      <c r="O119">
        <v>0.64600000000000002</v>
      </c>
      <c r="P119">
        <v>5.8999999999999997E-2</v>
      </c>
      <c r="Q119">
        <v>0.29599999999999999</v>
      </c>
      <c r="R119">
        <v>0.29599999999999999</v>
      </c>
      <c r="S119">
        <v>0.70399999999999996</v>
      </c>
      <c r="T119" s="7" t="s">
        <v>38</v>
      </c>
      <c r="X119" t="str">
        <f t="shared" si="3"/>
        <v>Y2017P1</v>
      </c>
      <c r="Y119" s="9"/>
      <c r="Z119" s="7" t="str">
        <f t="shared" si="2"/>
        <v/>
      </c>
      <c r="AA119" t="s">
        <v>38</v>
      </c>
    </row>
    <row r="120" spans="1:27">
      <c r="A120">
        <v>8867</v>
      </c>
      <c r="B120">
        <v>113387</v>
      </c>
      <c r="C120">
        <v>37286</v>
      </c>
      <c r="D120" t="s">
        <v>21</v>
      </c>
      <c r="E120" t="s">
        <v>21</v>
      </c>
      <c r="F120" t="s">
        <v>21</v>
      </c>
      <c r="G120" t="s">
        <v>19</v>
      </c>
      <c r="H120">
        <v>1</v>
      </c>
      <c r="I120">
        <v>2017</v>
      </c>
      <c r="J120">
        <v>11</v>
      </c>
      <c r="K120" t="s">
        <v>27</v>
      </c>
      <c r="L120">
        <v>3</v>
      </c>
      <c r="M120">
        <v>37286</v>
      </c>
      <c r="N120">
        <v>159540</v>
      </c>
      <c r="O120">
        <v>0.71099999999999997</v>
      </c>
      <c r="P120">
        <v>5.6000000000000001E-2</v>
      </c>
      <c r="Q120">
        <v>0.23400000000000001</v>
      </c>
      <c r="R120">
        <v>0.23400000000000001</v>
      </c>
      <c r="S120">
        <v>0.76600000000000001</v>
      </c>
      <c r="T120" s="7" t="s">
        <v>38</v>
      </c>
      <c r="X120" t="str">
        <f t="shared" si="3"/>
        <v>Y2017P1</v>
      </c>
      <c r="Y120" s="9"/>
      <c r="Z120" s="7" t="str">
        <f t="shared" si="2"/>
        <v/>
      </c>
      <c r="AA120" t="s">
        <v>38</v>
      </c>
    </row>
    <row r="121" spans="1:27">
      <c r="A121">
        <v>14271</v>
      </c>
      <c r="B121">
        <v>110692</v>
      </c>
      <c r="C121">
        <v>34577</v>
      </c>
      <c r="D121" t="s">
        <v>21</v>
      </c>
      <c r="E121" t="s">
        <v>21</v>
      </c>
      <c r="F121" t="s">
        <v>21</v>
      </c>
      <c r="G121" t="s">
        <v>19</v>
      </c>
      <c r="H121">
        <v>1</v>
      </c>
      <c r="I121">
        <v>2017</v>
      </c>
      <c r="J121">
        <v>12</v>
      </c>
      <c r="K121" t="s">
        <v>27</v>
      </c>
      <c r="L121">
        <v>3</v>
      </c>
      <c r="M121">
        <v>34577</v>
      </c>
      <c r="N121">
        <v>159540</v>
      </c>
      <c r="O121">
        <v>0.69399999999999995</v>
      </c>
      <c r="P121">
        <v>8.8999999999999996E-2</v>
      </c>
      <c r="Q121">
        <v>0.217</v>
      </c>
      <c r="R121">
        <v>0.217</v>
      </c>
      <c r="S121">
        <v>0.78300000000000003</v>
      </c>
      <c r="T121" s="7" t="s">
        <v>38</v>
      </c>
      <c r="X121" t="str">
        <f t="shared" si="3"/>
        <v>Y2017P1</v>
      </c>
      <c r="Y121" s="9"/>
      <c r="Z121" s="7" t="str">
        <f t="shared" si="2"/>
        <v/>
      </c>
      <c r="AA121" t="s">
        <v>38</v>
      </c>
    </row>
    <row r="122" spans="1:27">
      <c r="A122">
        <v>43527</v>
      </c>
      <c r="B122">
        <v>54492</v>
      </c>
      <c r="C122">
        <v>61521</v>
      </c>
      <c r="D122" t="s">
        <v>21</v>
      </c>
      <c r="E122" t="s">
        <v>21</v>
      </c>
      <c r="F122" t="s">
        <v>21</v>
      </c>
      <c r="G122" t="s">
        <v>19</v>
      </c>
      <c r="H122">
        <v>1</v>
      </c>
      <c r="I122">
        <v>2017</v>
      </c>
      <c r="J122">
        <v>13</v>
      </c>
      <c r="K122" t="s">
        <v>28</v>
      </c>
      <c r="L122">
        <v>-103</v>
      </c>
      <c r="M122">
        <v>61521</v>
      </c>
      <c r="N122">
        <v>159540</v>
      </c>
      <c r="O122">
        <v>0.34200000000000003</v>
      </c>
      <c r="P122">
        <v>0.27300000000000002</v>
      </c>
      <c r="Q122">
        <v>0.38600000000000001</v>
      </c>
      <c r="R122">
        <v>0.38600000000000001</v>
      </c>
      <c r="S122">
        <v>0.61399999999999999</v>
      </c>
      <c r="T122" s="7" t="s">
        <v>38</v>
      </c>
      <c r="X122" t="str">
        <f t="shared" si="3"/>
        <v>Y2017P1</v>
      </c>
      <c r="Y122" s="9"/>
      <c r="Z122" s="7" t="str">
        <f t="shared" si="2"/>
        <v/>
      </c>
      <c r="AA122" t="s">
        <v>38</v>
      </c>
    </row>
    <row r="123" spans="1:27">
      <c r="A123">
        <v>51952</v>
      </c>
      <c r="B123">
        <v>48662</v>
      </c>
      <c r="C123">
        <v>58926</v>
      </c>
      <c r="D123" t="s">
        <v>21</v>
      </c>
      <c r="E123" t="s">
        <v>21</v>
      </c>
      <c r="F123" t="s">
        <v>21</v>
      </c>
      <c r="G123" t="s">
        <v>19</v>
      </c>
      <c r="H123">
        <v>1</v>
      </c>
      <c r="I123">
        <v>2017</v>
      </c>
      <c r="J123">
        <v>14</v>
      </c>
      <c r="K123" t="s">
        <v>28</v>
      </c>
      <c r="L123">
        <v>-103</v>
      </c>
      <c r="M123">
        <v>58926</v>
      </c>
      <c r="N123">
        <v>159540</v>
      </c>
      <c r="O123">
        <v>0.30499999999999999</v>
      </c>
      <c r="P123">
        <v>0.32600000000000001</v>
      </c>
      <c r="Q123">
        <v>0.36899999999999999</v>
      </c>
      <c r="R123">
        <v>0.36899999999999999</v>
      </c>
      <c r="S123">
        <v>0.63100000000000001</v>
      </c>
      <c r="T123" s="7" t="s">
        <v>38</v>
      </c>
      <c r="X123" t="str">
        <f t="shared" si="3"/>
        <v>Y2017P1</v>
      </c>
      <c r="Y123" s="9"/>
      <c r="Z123" s="7" t="str">
        <f t="shared" si="2"/>
        <v/>
      </c>
      <c r="AA123" t="s">
        <v>38</v>
      </c>
    </row>
    <row r="124" spans="1:27">
      <c r="A124">
        <v>45892</v>
      </c>
      <c r="B124">
        <v>50737</v>
      </c>
      <c r="C124">
        <v>62911</v>
      </c>
      <c r="D124" t="s">
        <v>21</v>
      </c>
      <c r="E124" t="s">
        <v>21</v>
      </c>
      <c r="F124" t="s">
        <v>21</v>
      </c>
      <c r="G124" t="s">
        <v>19</v>
      </c>
      <c r="H124">
        <v>1</v>
      </c>
      <c r="I124">
        <v>2017</v>
      </c>
      <c r="J124">
        <v>15</v>
      </c>
      <c r="K124" t="s">
        <v>28</v>
      </c>
      <c r="L124">
        <v>-103</v>
      </c>
      <c r="M124">
        <v>62911</v>
      </c>
      <c r="N124">
        <v>159540</v>
      </c>
      <c r="O124">
        <v>0.318</v>
      </c>
      <c r="P124">
        <v>0.28799999999999998</v>
      </c>
      <c r="Q124">
        <v>0.39400000000000002</v>
      </c>
      <c r="R124">
        <v>0.39400000000000002</v>
      </c>
      <c r="S124">
        <v>0.60599999999999998</v>
      </c>
      <c r="T124" s="7" t="s">
        <v>38</v>
      </c>
      <c r="X124" t="str">
        <f t="shared" si="3"/>
        <v>Y2017P1</v>
      </c>
      <c r="Y124" s="9"/>
      <c r="Z124" s="7" t="str">
        <f t="shared" si="2"/>
        <v/>
      </c>
      <c r="AA124" t="s">
        <v>38</v>
      </c>
    </row>
    <row r="125" spans="1:27">
      <c r="A125">
        <v>28823</v>
      </c>
      <c r="B125">
        <v>31282</v>
      </c>
      <c r="C125">
        <v>99435</v>
      </c>
      <c r="D125" t="s">
        <v>21</v>
      </c>
      <c r="E125" t="s">
        <v>21</v>
      </c>
      <c r="F125" t="s">
        <v>21</v>
      </c>
      <c r="G125" t="s">
        <v>19</v>
      </c>
      <c r="H125">
        <v>1</v>
      </c>
      <c r="I125">
        <v>2017</v>
      </c>
      <c r="J125">
        <v>16</v>
      </c>
      <c r="K125" t="s">
        <v>28</v>
      </c>
      <c r="L125">
        <v>-103</v>
      </c>
      <c r="M125">
        <v>99435</v>
      </c>
      <c r="N125">
        <v>159540</v>
      </c>
      <c r="O125">
        <v>0.19600000000000001</v>
      </c>
      <c r="P125">
        <v>0.18099999999999999</v>
      </c>
      <c r="Q125">
        <v>0.623</v>
      </c>
      <c r="R125">
        <v>0.623</v>
      </c>
      <c r="S125">
        <v>0.377</v>
      </c>
      <c r="T125" s="7" t="s">
        <v>38</v>
      </c>
      <c r="X125" t="str">
        <f t="shared" si="3"/>
        <v>Y2017P1</v>
      </c>
      <c r="Y125" s="9"/>
      <c r="Z125" s="7" t="str">
        <f t="shared" si="2"/>
        <v/>
      </c>
      <c r="AA125" t="s">
        <v>38</v>
      </c>
    </row>
    <row r="126" spans="1:27">
      <c r="A126">
        <v>22167</v>
      </c>
      <c r="B126">
        <v>32636</v>
      </c>
      <c r="C126">
        <v>104737</v>
      </c>
      <c r="D126" t="s">
        <v>21</v>
      </c>
      <c r="E126" t="s">
        <v>21</v>
      </c>
      <c r="F126" t="s">
        <v>21</v>
      </c>
      <c r="G126" t="s">
        <v>19</v>
      </c>
      <c r="H126">
        <v>1</v>
      </c>
      <c r="I126">
        <v>2017</v>
      </c>
      <c r="J126">
        <v>17</v>
      </c>
      <c r="K126" t="s">
        <v>28</v>
      </c>
      <c r="L126">
        <v>-103</v>
      </c>
      <c r="M126">
        <v>104737</v>
      </c>
      <c r="N126">
        <v>159540</v>
      </c>
      <c r="O126">
        <v>0.20499999999999999</v>
      </c>
      <c r="P126">
        <v>0.13900000000000001</v>
      </c>
      <c r="Q126">
        <v>0.65600000000000003</v>
      </c>
      <c r="R126">
        <v>0.65600000000000003</v>
      </c>
      <c r="S126">
        <v>0.34399999999999997</v>
      </c>
      <c r="T126" s="7" t="s">
        <v>38</v>
      </c>
      <c r="X126" t="str">
        <f t="shared" si="3"/>
        <v>Y2017P1</v>
      </c>
      <c r="Y126" s="9"/>
      <c r="Z126" s="7" t="str">
        <f t="shared" si="2"/>
        <v/>
      </c>
      <c r="AA126" t="s">
        <v>38</v>
      </c>
    </row>
    <row r="127" spans="1:27">
      <c r="A127">
        <v>43924</v>
      </c>
      <c r="B127">
        <v>26500</v>
      </c>
      <c r="C127">
        <v>89116</v>
      </c>
      <c r="D127" t="s">
        <v>21</v>
      </c>
      <c r="E127" t="s">
        <v>21</v>
      </c>
      <c r="F127" t="s">
        <v>21</v>
      </c>
      <c r="G127" t="s">
        <v>19</v>
      </c>
      <c r="H127">
        <v>1</v>
      </c>
      <c r="I127">
        <v>2017</v>
      </c>
      <c r="J127">
        <v>18</v>
      </c>
      <c r="K127" t="s">
        <v>28</v>
      </c>
      <c r="L127">
        <v>-103</v>
      </c>
      <c r="M127">
        <v>89116</v>
      </c>
      <c r="N127">
        <v>159540</v>
      </c>
      <c r="O127">
        <v>0.16600000000000001</v>
      </c>
      <c r="P127">
        <v>0.27500000000000002</v>
      </c>
      <c r="Q127">
        <v>0.55900000000000005</v>
      </c>
      <c r="R127">
        <v>0.55900000000000005</v>
      </c>
      <c r="S127">
        <v>0.441</v>
      </c>
      <c r="T127" s="7" t="s">
        <v>38</v>
      </c>
      <c r="X127" t="str">
        <f t="shared" si="3"/>
        <v>Y2017P1</v>
      </c>
      <c r="Y127" s="9"/>
      <c r="Z127" s="7" t="str">
        <f t="shared" si="2"/>
        <v/>
      </c>
      <c r="AA127" t="s">
        <v>38</v>
      </c>
    </row>
    <row r="128" spans="1:27">
      <c r="A128">
        <v>67594</v>
      </c>
      <c r="B128">
        <v>49229</v>
      </c>
      <c r="C128">
        <v>42717</v>
      </c>
      <c r="D128" t="s">
        <v>21</v>
      </c>
      <c r="E128" t="s">
        <v>21</v>
      </c>
      <c r="F128" t="s">
        <v>21</v>
      </c>
      <c r="G128" t="s">
        <v>19</v>
      </c>
      <c r="H128">
        <v>2</v>
      </c>
      <c r="I128">
        <v>2017</v>
      </c>
      <c r="J128">
        <v>1</v>
      </c>
      <c r="K128" t="s">
        <v>28</v>
      </c>
      <c r="L128">
        <v>-103</v>
      </c>
      <c r="M128">
        <v>42717</v>
      </c>
      <c r="N128">
        <v>159540</v>
      </c>
      <c r="O128">
        <v>0.309</v>
      </c>
      <c r="P128">
        <v>0.42399999999999999</v>
      </c>
      <c r="Q128">
        <v>0.26800000000000002</v>
      </c>
      <c r="R128">
        <v>0.26800000000000002</v>
      </c>
      <c r="S128">
        <v>0.73199999999999998</v>
      </c>
      <c r="T128" s="7" t="s">
        <v>38</v>
      </c>
      <c r="X128" t="str">
        <f t="shared" si="3"/>
        <v>Y2017P2</v>
      </c>
      <c r="Y128" s="9"/>
      <c r="Z128" s="7" t="str">
        <f t="shared" si="2"/>
        <v/>
      </c>
      <c r="AA128" t="s">
        <v>38</v>
      </c>
    </row>
    <row r="129" spans="1:27">
      <c r="A129">
        <v>82616</v>
      </c>
      <c r="B129">
        <v>40954</v>
      </c>
      <c r="C129">
        <v>35970</v>
      </c>
      <c r="D129" t="s">
        <v>21</v>
      </c>
      <c r="E129" t="s">
        <v>21</v>
      </c>
      <c r="F129" t="s">
        <v>21</v>
      </c>
      <c r="G129" t="s">
        <v>19</v>
      </c>
      <c r="H129">
        <v>2</v>
      </c>
      <c r="I129">
        <v>2017</v>
      </c>
      <c r="J129">
        <v>2</v>
      </c>
      <c r="K129" t="s">
        <v>28</v>
      </c>
      <c r="L129">
        <v>-103</v>
      </c>
      <c r="M129">
        <v>35970</v>
      </c>
      <c r="N129">
        <v>159540</v>
      </c>
      <c r="O129">
        <v>0.25700000000000001</v>
      </c>
      <c r="P129">
        <v>0.51800000000000002</v>
      </c>
      <c r="Q129">
        <v>0.22500000000000001</v>
      </c>
      <c r="R129">
        <v>0.22500000000000001</v>
      </c>
      <c r="S129">
        <v>0.77500000000000002</v>
      </c>
      <c r="T129" s="7" t="s">
        <v>38</v>
      </c>
      <c r="X129" t="str">
        <f t="shared" si="3"/>
        <v>Y2017P2</v>
      </c>
      <c r="Y129" s="9"/>
      <c r="Z129" s="7" t="str">
        <f t="shared" si="2"/>
        <v/>
      </c>
      <c r="AA129" t="s">
        <v>38</v>
      </c>
    </row>
    <row r="130" spans="1:27">
      <c r="A130">
        <v>69421</v>
      </c>
      <c r="B130">
        <v>63795</v>
      </c>
      <c r="C130">
        <v>26324</v>
      </c>
      <c r="D130" t="s">
        <v>21</v>
      </c>
      <c r="E130" t="s">
        <v>21</v>
      </c>
      <c r="F130" t="s">
        <v>21</v>
      </c>
      <c r="G130" t="s">
        <v>19</v>
      </c>
      <c r="H130">
        <v>2</v>
      </c>
      <c r="I130">
        <v>2017</v>
      </c>
      <c r="J130">
        <v>3</v>
      </c>
      <c r="K130" t="s">
        <v>28</v>
      </c>
      <c r="L130">
        <v>-103</v>
      </c>
      <c r="M130">
        <v>26324</v>
      </c>
      <c r="N130">
        <v>159540</v>
      </c>
      <c r="O130">
        <v>0.4</v>
      </c>
      <c r="P130">
        <v>0.435</v>
      </c>
      <c r="Q130">
        <v>0.16500000000000001</v>
      </c>
      <c r="R130">
        <v>0.16500000000000001</v>
      </c>
      <c r="S130">
        <v>0.83499999999999996</v>
      </c>
      <c r="T130" s="7" t="s">
        <v>38</v>
      </c>
      <c r="X130" t="str">
        <f t="shared" si="3"/>
        <v>Y2017P2</v>
      </c>
      <c r="Y130" s="9"/>
      <c r="Z130" s="7" t="str">
        <f t="shared" ref="Z130:Z193" si="4">IF(ISNUMBER(Y130),Y130+IF(X130="Y2012P1",0,-3),"")</f>
        <v/>
      </c>
      <c r="AA130" t="s">
        <v>38</v>
      </c>
    </row>
    <row r="131" spans="1:27">
      <c r="A131">
        <v>65216</v>
      </c>
      <c r="B131">
        <v>52388</v>
      </c>
      <c r="C131">
        <v>41936</v>
      </c>
      <c r="D131" t="s">
        <v>21</v>
      </c>
      <c r="E131" t="s">
        <v>21</v>
      </c>
      <c r="F131" t="s">
        <v>21</v>
      </c>
      <c r="G131" t="s">
        <v>19</v>
      </c>
      <c r="H131">
        <v>2</v>
      </c>
      <c r="I131">
        <v>2017</v>
      </c>
      <c r="J131">
        <v>4</v>
      </c>
      <c r="K131" t="s">
        <v>28</v>
      </c>
      <c r="L131">
        <v>-103</v>
      </c>
      <c r="M131">
        <v>41936</v>
      </c>
      <c r="N131">
        <v>159540</v>
      </c>
      <c r="O131">
        <v>0.32800000000000001</v>
      </c>
      <c r="P131">
        <v>0.40899999999999997</v>
      </c>
      <c r="Q131">
        <v>0.26300000000000001</v>
      </c>
      <c r="R131">
        <v>0.26300000000000001</v>
      </c>
      <c r="S131">
        <v>0.73699999999999999</v>
      </c>
      <c r="T131" s="7" t="s">
        <v>38</v>
      </c>
      <c r="X131" t="str">
        <f t="shared" ref="X131:X194" si="5">CONCATENATE("Y",I131,"P",H131)</f>
        <v>Y2017P2</v>
      </c>
      <c r="Y131" s="9"/>
      <c r="Z131" s="7" t="str">
        <f t="shared" si="4"/>
        <v/>
      </c>
      <c r="AA131" t="s">
        <v>38</v>
      </c>
    </row>
    <row r="132" spans="1:27">
      <c r="A132">
        <v>58696</v>
      </c>
      <c r="B132">
        <v>27253</v>
      </c>
      <c r="C132">
        <v>73591</v>
      </c>
      <c r="D132" t="s">
        <v>21</v>
      </c>
      <c r="E132" t="s">
        <v>21</v>
      </c>
      <c r="F132" t="s">
        <v>21</v>
      </c>
      <c r="G132" t="s">
        <v>19</v>
      </c>
      <c r="H132">
        <v>2</v>
      </c>
      <c r="I132">
        <v>2017</v>
      </c>
      <c r="J132">
        <v>5</v>
      </c>
      <c r="K132" t="s">
        <v>28</v>
      </c>
      <c r="L132">
        <v>-103</v>
      </c>
      <c r="M132">
        <v>73591</v>
      </c>
      <c r="N132">
        <v>159540</v>
      </c>
      <c r="O132">
        <v>0.17100000000000001</v>
      </c>
      <c r="P132">
        <v>0.36799999999999999</v>
      </c>
      <c r="Q132">
        <v>0.46100000000000002</v>
      </c>
      <c r="R132">
        <v>0.46100000000000002</v>
      </c>
      <c r="S132">
        <v>0.53900000000000003</v>
      </c>
      <c r="T132" s="7" t="s">
        <v>38</v>
      </c>
      <c r="X132" t="str">
        <f t="shared" si="5"/>
        <v>Y2017P2</v>
      </c>
      <c r="Y132" s="9"/>
      <c r="Z132" s="7" t="str">
        <f t="shared" si="4"/>
        <v/>
      </c>
      <c r="AA132" t="s">
        <v>38</v>
      </c>
    </row>
    <row r="133" spans="1:27">
      <c r="A133">
        <v>69570</v>
      </c>
      <c r="B133">
        <v>41933</v>
      </c>
      <c r="C133">
        <v>48037</v>
      </c>
      <c r="D133" t="s">
        <v>21</v>
      </c>
      <c r="E133" t="s">
        <v>21</v>
      </c>
      <c r="F133" t="s">
        <v>21</v>
      </c>
      <c r="G133" t="s">
        <v>19</v>
      </c>
      <c r="H133">
        <v>2</v>
      </c>
      <c r="I133">
        <v>2017</v>
      </c>
      <c r="J133">
        <v>6</v>
      </c>
      <c r="K133" t="s">
        <v>28</v>
      </c>
      <c r="L133">
        <v>-103</v>
      </c>
      <c r="M133">
        <v>48037</v>
      </c>
      <c r="N133">
        <v>159540</v>
      </c>
      <c r="O133">
        <v>0.26300000000000001</v>
      </c>
      <c r="P133">
        <v>0.436</v>
      </c>
      <c r="Q133">
        <v>0.30099999999999999</v>
      </c>
      <c r="R133">
        <v>0.30099999999999999</v>
      </c>
      <c r="S133">
        <v>0.69899999999999995</v>
      </c>
      <c r="T133" s="7" t="s">
        <v>38</v>
      </c>
      <c r="X133" t="str">
        <f t="shared" si="5"/>
        <v>Y2017P2</v>
      </c>
      <c r="Y133" s="9"/>
      <c r="Z133" s="7" t="str">
        <f t="shared" si="4"/>
        <v/>
      </c>
      <c r="AA133" t="s">
        <v>38</v>
      </c>
    </row>
    <row r="134" spans="1:27">
      <c r="A134">
        <v>67138</v>
      </c>
      <c r="B134">
        <v>63818</v>
      </c>
      <c r="C134">
        <v>28584</v>
      </c>
      <c r="D134" t="s">
        <v>21</v>
      </c>
      <c r="E134" t="s">
        <v>21</v>
      </c>
      <c r="F134" t="s">
        <v>21</v>
      </c>
      <c r="G134" t="s">
        <v>19</v>
      </c>
      <c r="H134">
        <v>2</v>
      </c>
      <c r="I134">
        <v>2017</v>
      </c>
      <c r="J134">
        <v>7</v>
      </c>
      <c r="K134" t="s">
        <v>28</v>
      </c>
      <c r="L134">
        <v>-103</v>
      </c>
      <c r="M134">
        <v>28584</v>
      </c>
      <c r="N134">
        <v>159540</v>
      </c>
      <c r="O134">
        <v>0.4</v>
      </c>
      <c r="P134">
        <v>0.42099999999999999</v>
      </c>
      <c r="Q134">
        <v>0.17899999999999999</v>
      </c>
      <c r="R134">
        <v>0.17899999999999999</v>
      </c>
      <c r="S134">
        <v>0.82099999999999995</v>
      </c>
      <c r="T134" s="7" t="s">
        <v>38</v>
      </c>
      <c r="X134" t="str">
        <f t="shared" si="5"/>
        <v>Y2017P2</v>
      </c>
      <c r="Y134" s="9"/>
      <c r="Z134" s="7" t="str">
        <f t="shared" si="4"/>
        <v/>
      </c>
      <c r="AA134" t="s">
        <v>38</v>
      </c>
    </row>
    <row r="135" spans="1:27">
      <c r="A135">
        <v>81061</v>
      </c>
      <c r="B135">
        <v>29806</v>
      </c>
      <c r="C135">
        <v>20378</v>
      </c>
      <c r="D135">
        <v>28295</v>
      </c>
      <c r="E135">
        <v>0</v>
      </c>
      <c r="F135">
        <v>0</v>
      </c>
      <c r="G135" t="s">
        <v>19</v>
      </c>
      <c r="H135">
        <v>2</v>
      </c>
      <c r="I135">
        <v>2017</v>
      </c>
      <c r="J135">
        <v>8</v>
      </c>
      <c r="K135" t="s">
        <v>20</v>
      </c>
      <c r="L135">
        <v>-201234</v>
      </c>
      <c r="M135">
        <v>27452</v>
      </c>
      <c r="N135">
        <v>159540</v>
      </c>
      <c r="O135">
        <v>0.187</v>
      </c>
      <c r="P135">
        <v>0.50800000000000001</v>
      </c>
      <c r="Q135">
        <v>0.128</v>
      </c>
      <c r="R135">
        <v>0.17199999999999999</v>
      </c>
      <c r="S135">
        <v>0.82799999999999996</v>
      </c>
      <c r="T135" s="7" t="s">
        <v>38</v>
      </c>
      <c r="X135" t="str">
        <f t="shared" si="5"/>
        <v>Y2017P2</v>
      </c>
      <c r="Y135" s="9"/>
      <c r="Z135" s="7" t="str">
        <f t="shared" si="4"/>
        <v/>
      </c>
      <c r="AA135" t="s">
        <v>38</v>
      </c>
    </row>
    <row r="136" spans="1:27">
      <c r="A136">
        <v>81055</v>
      </c>
      <c r="B136">
        <v>53069</v>
      </c>
      <c r="C136">
        <v>6242</v>
      </c>
      <c r="D136">
        <v>19174</v>
      </c>
      <c r="E136">
        <v>0</v>
      </c>
      <c r="F136">
        <v>0</v>
      </c>
      <c r="G136" t="s">
        <v>19</v>
      </c>
      <c r="H136">
        <v>2</v>
      </c>
      <c r="I136">
        <v>2017</v>
      </c>
      <c r="J136">
        <v>9</v>
      </c>
      <c r="K136" t="s">
        <v>20</v>
      </c>
      <c r="L136">
        <v>-201234</v>
      </c>
      <c r="M136">
        <v>11036</v>
      </c>
      <c r="N136">
        <v>159540</v>
      </c>
      <c r="O136">
        <v>0.33300000000000002</v>
      </c>
      <c r="P136">
        <v>0.50800000000000001</v>
      </c>
      <c r="Q136">
        <v>3.9E-2</v>
      </c>
      <c r="R136">
        <v>6.9000000000000006E-2</v>
      </c>
      <c r="S136">
        <v>0.93100000000000005</v>
      </c>
      <c r="T136" s="7" t="s">
        <v>38</v>
      </c>
      <c r="X136" t="str">
        <f t="shared" si="5"/>
        <v>Y2017P2</v>
      </c>
      <c r="Y136" s="9"/>
      <c r="Z136" s="7" t="str">
        <f t="shared" si="4"/>
        <v/>
      </c>
      <c r="AA136" t="s">
        <v>38</v>
      </c>
    </row>
    <row r="137" spans="1:27">
      <c r="A137">
        <v>52584</v>
      </c>
      <c r="B137">
        <v>57280</v>
      </c>
      <c r="C137">
        <v>13140</v>
      </c>
      <c r="D137">
        <v>36536</v>
      </c>
      <c r="E137">
        <v>0</v>
      </c>
      <c r="F137">
        <v>0</v>
      </c>
      <c r="G137" t="s">
        <v>19</v>
      </c>
      <c r="H137">
        <v>2</v>
      </c>
      <c r="I137">
        <v>2017</v>
      </c>
      <c r="J137">
        <v>10</v>
      </c>
      <c r="K137" t="s">
        <v>20</v>
      </c>
      <c r="L137">
        <v>-201234</v>
      </c>
      <c r="M137">
        <v>22274</v>
      </c>
      <c r="N137">
        <v>159540</v>
      </c>
      <c r="O137">
        <v>0.35899999999999999</v>
      </c>
      <c r="P137">
        <v>0.33</v>
      </c>
      <c r="Q137">
        <v>8.2000000000000003E-2</v>
      </c>
      <c r="R137">
        <v>0.14000000000000001</v>
      </c>
      <c r="S137">
        <v>0.86</v>
      </c>
      <c r="T137" s="7" t="s">
        <v>38</v>
      </c>
      <c r="X137" t="str">
        <f t="shared" si="5"/>
        <v>Y2017P2</v>
      </c>
      <c r="Y137" s="9"/>
      <c r="Z137" s="7" t="str">
        <f t="shared" si="4"/>
        <v/>
      </c>
      <c r="AA137" t="s">
        <v>38</v>
      </c>
    </row>
    <row r="138" spans="1:27">
      <c r="A138">
        <v>77391</v>
      </c>
      <c r="B138">
        <v>51185</v>
      </c>
      <c r="C138">
        <v>12742</v>
      </c>
      <c r="D138">
        <v>18222</v>
      </c>
      <c r="E138">
        <v>0</v>
      </c>
      <c r="F138">
        <v>0</v>
      </c>
      <c r="G138" t="s">
        <v>19</v>
      </c>
      <c r="H138">
        <v>2</v>
      </c>
      <c r="I138">
        <v>2017</v>
      </c>
      <c r="J138">
        <v>11</v>
      </c>
      <c r="K138" t="s">
        <v>20</v>
      </c>
      <c r="L138">
        <v>-201234</v>
      </c>
      <c r="M138">
        <v>17298</v>
      </c>
      <c r="N138">
        <v>159540</v>
      </c>
      <c r="O138">
        <v>0.32100000000000001</v>
      </c>
      <c r="P138">
        <v>0.48499999999999999</v>
      </c>
      <c r="Q138">
        <v>0.08</v>
      </c>
      <c r="R138">
        <v>0.108</v>
      </c>
      <c r="S138">
        <v>0.89200000000000002</v>
      </c>
      <c r="T138" s="7" t="s">
        <v>38</v>
      </c>
      <c r="X138" t="str">
        <f t="shared" si="5"/>
        <v>Y2017P2</v>
      </c>
      <c r="Y138" s="9"/>
      <c r="Z138" s="7" t="str">
        <f t="shared" si="4"/>
        <v/>
      </c>
      <c r="AA138" t="s">
        <v>38</v>
      </c>
    </row>
    <row r="139" spans="1:27">
      <c r="A139">
        <v>55143</v>
      </c>
      <c r="B139">
        <v>47030</v>
      </c>
      <c r="C139">
        <v>20654</v>
      </c>
      <c r="D139">
        <v>14167</v>
      </c>
      <c r="E139">
        <v>22546</v>
      </c>
      <c r="F139">
        <v>0</v>
      </c>
      <c r="G139" t="s">
        <v>19</v>
      </c>
      <c r="H139">
        <v>2</v>
      </c>
      <c r="I139">
        <v>2017</v>
      </c>
      <c r="J139">
        <v>12</v>
      </c>
      <c r="K139" t="s">
        <v>20</v>
      </c>
      <c r="L139">
        <v>-201234</v>
      </c>
      <c r="M139">
        <v>35469</v>
      </c>
      <c r="N139">
        <v>159540</v>
      </c>
      <c r="O139">
        <v>0.29499999999999998</v>
      </c>
      <c r="P139">
        <v>0.34599999999999997</v>
      </c>
      <c r="Q139">
        <v>0.129</v>
      </c>
      <c r="R139">
        <v>0.222</v>
      </c>
      <c r="S139">
        <v>0.77800000000000002</v>
      </c>
      <c r="T139" s="7" t="s">
        <v>38</v>
      </c>
      <c r="X139" t="str">
        <f t="shared" si="5"/>
        <v>Y2017P2</v>
      </c>
      <c r="Y139" s="9"/>
      <c r="Z139" s="7" t="str">
        <f t="shared" si="4"/>
        <v/>
      </c>
      <c r="AA139" t="s">
        <v>38</v>
      </c>
    </row>
    <row r="140" spans="1:27">
      <c r="A140">
        <v>44912</v>
      </c>
      <c r="B140">
        <v>47467</v>
      </c>
      <c r="C140">
        <v>15556</v>
      </c>
      <c r="D140">
        <v>26506</v>
      </c>
      <c r="E140">
        <v>25099</v>
      </c>
      <c r="F140">
        <v>0</v>
      </c>
      <c r="G140" t="s">
        <v>19</v>
      </c>
      <c r="H140">
        <v>2</v>
      </c>
      <c r="I140">
        <v>2017</v>
      </c>
      <c r="J140">
        <v>13</v>
      </c>
      <c r="K140" t="s">
        <v>20</v>
      </c>
      <c r="L140">
        <v>-201234</v>
      </c>
      <c r="M140">
        <v>34732</v>
      </c>
      <c r="N140">
        <v>159540</v>
      </c>
      <c r="O140">
        <v>0.29799999999999999</v>
      </c>
      <c r="P140">
        <v>0.28199999999999997</v>
      </c>
      <c r="Q140">
        <v>9.8000000000000004E-2</v>
      </c>
      <c r="R140">
        <v>0.218</v>
      </c>
      <c r="S140">
        <v>0.78200000000000003</v>
      </c>
      <c r="T140" s="7" t="s">
        <v>38</v>
      </c>
      <c r="X140" t="str">
        <f t="shared" si="5"/>
        <v>Y2017P2</v>
      </c>
      <c r="Y140" s="9"/>
      <c r="Z140" s="7" t="str">
        <f t="shared" si="4"/>
        <v/>
      </c>
      <c r="AA140" t="s">
        <v>38</v>
      </c>
    </row>
    <row r="141" spans="1:27">
      <c r="A141">
        <v>62894</v>
      </c>
      <c r="B141">
        <v>54745</v>
      </c>
      <c r="C141">
        <v>32921</v>
      </c>
      <c r="D141">
        <v>8980</v>
      </c>
      <c r="E141">
        <v>0</v>
      </c>
      <c r="F141">
        <v>0</v>
      </c>
      <c r="G141" t="s">
        <v>19</v>
      </c>
      <c r="H141">
        <v>2</v>
      </c>
      <c r="I141">
        <v>2017</v>
      </c>
      <c r="J141">
        <v>14</v>
      </c>
      <c r="K141" t="s">
        <v>20</v>
      </c>
      <c r="L141">
        <v>-201234</v>
      </c>
      <c r="M141">
        <v>35166</v>
      </c>
      <c r="N141">
        <v>159540</v>
      </c>
      <c r="O141">
        <v>0.34300000000000003</v>
      </c>
      <c r="P141">
        <v>0.39400000000000002</v>
      </c>
      <c r="Q141">
        <v>0.20599999999999999</v>
      </c>
      <c r="R141">
        <v>0.22</v>
      </c>
      <c r="S141">
        <v>0.78</v>
      </c>
      <c r="T141" s="7" t="s">
        <v>38</v>
      </c>
      <c r="X141" t="str">
        <f t="shared" si="5"/>
        <v>Y2017P2</v>
      </c>
      <c r="Y141" s="9"/>
      <c r="Z141" s="7" t="str">
        <f t="shared" si="4"/>
        <v/>
      </c>
      <c r="AA141" t="s">
        <v>38</v>
      </c>
    </row>
    <row r="142" spans="1:27">
      <c r="A142">
        <v>3907</v>
      </c>
      <c r="B142">
        <v>104551</v>
      </c>
      <c r="C142">
        <v>51082</v>
      </c>
      <c r="D142" t="s">
        <v>21</v>
      </c>
      <c r="E142" t="s">
        <v>21</v>
      </c>
      <c r="F142" t="s">
        <v>21</v>
      </c>
      <c r="G142" t="s">
        <v>19</v>
      </c>
      <c r="H142">
        <v>2</v>
      </c>
      <c r="I142">
        <v>2017</v>
      </c>
      <c r="J142">
        <v>15</v>
      </c>
      <c r="K142" t="s">
        <v>29</v>
      </c>
      <c r="L142">
        <v>3</v>
      </c>
      <c r="M142">
        <v>51082</v>
      </c>
      <c r="N142">
        <v>159540</v>
      </c>
      <c r="O142">
        <v>0.65500000000000003</v>
      </c>
      <c r="P142">
        <v>2.4E-2</v>
      </c>
      <c r="Q142">
        <v>0.32</v>
      </c>
      <c r="R142">
        <v>0.32</v>
      </c>
      <c r="S142">
        <v>0.68</v>
      </c>
      <c r="T142" s="7" t="s">
        <v>38</v>
      </c>
      <c r="X142" t="str">
        <f t="shared" si="5"/>
        <v>Y2017P2</v>
      </c>
      <c r="Y142" s="9"/>
      <c r="Z142" s="7" t="str">
        <f t="shared" si="4"/>
        <v/>
      </c>
      <c r="AA142" t="s">
        <v>38</v>
      </c>
    </row>
    <row r="143" spans="1:27">
      <c r="A143">
        <v>4955</v>
      </c>
      <c r="B143">
        <v>98242</v>
      </c>
      <c r="C143">
        <v>56343</v>
      </c>
      <c r="D143" t="s">
        <v>21</v>
      </c>
      <c r="E143" t="s">
        <v>21</v>
      </c>
      <c r="F143" t="s">
        <v>21</v>
      </c>
      <c r="G143" t="s">
        <v>19</v>
      </c>
      <c r="H143">
        <v>2</v>
      </c>
      <c r="I143">
        <v>2017</v>
      </c>
      <c r="J143">
        <v>16</v>
      </c>
      <c r="K143" t="s">
        <v>29</v>
      </c>
      <c r="L143">
        <v>3</v>
      </c>
      <c r="M143">
        <v>56343</v>
      </c>
      <c r="N143">
        <v>159540</v>
      </c>
      <c r="O143">
        <v>0.61599999999999999</v>
      </c>
      <c r="P143">
        <v>3.1E-2</v>
      </c>
      <c r="Q143">
        <v>0.35299999999999998</v>
      </c>
      <c r="R143">
        <v>0.35299999999999998</v>
      </c>
      <c r="S143">
        <v>0.64700000000000002</v>
      </c>
      <c r="T143" s="7" t="s">
        <v>38</v>
      </c>
      <c r="X143" t="str">
        <f t="shared" si="5"/>
        <v>Y2017P2</v>
      </c>
      <c r="Y143" s="9"/>
      <c r="Z143" s="7" t="str">
        <f t="shared" si="4"/>
        <v/>
      </c>
      <c r="AA143" t="s">
        <v>38</v>
      </c>
    </row>
    <row r="144" spans="1:27">
      <c r="A144">
        <v>6098</v>
      </c>
      <c r="B144">
        <v>113914</v>
      </c>
      <c r="C144">
        <v>39528</v>
      </c>
      <c r="D144" t="s">
        <v>21</v>
      </c>
      <c r="E144" t="s">
        <v>21</v>
      </c>
      <c r="F144" t="s">
        <v>21</v>
      </c>
      <c r="G144" t="s">
        <v>19</v>
      </c>
      <c r="H144">
        <v>2</v>
      </c>
      <c r="I144">
        <v>2017</v>
      </c>
      <c r="J144">
        <v>18</v>
      </c>
      <c r="K144" t="s">
        <v>29</v>
      </c>
      <c r="L144">
        <v>3</v>
      </c>
      <c r="M144">
        <v>39528</v>
      </c>
      <c r="N144">
        <v>159540</v>
      </c>
      <c r="O144">
        <v>0.71399999999999997</v>
      </c>
      <c r="P144">
        <v>3.7999999999999999E-2</v>
      </c>
      <c r="Q144">
        <v>0.248</v>
      </c>
      <c r="R144">
        <v>0.248</v>
      </c>
      <c r="S144">
        <v>0.752</v>
      </c>
      <c r="T144" s="7" t="s">
        <v>38</v>
      </c>
      <c r="X144" t="str">
        <f t="shared" si="5"/>
        <v>Y2017P2</v>
      </c>
      <c r="Y144" s="9"/>
      <c r="Z144" s="7" t="str">
        <f t="shared" si="4"/>
        <v/>
      </c>
      <c r="AA144" t="s">
        <v>38</v>
      </c>
    </row>
    <row r="145" spans="1:27">
      <c r="A145">
        <v>62339</v>
      </c>
      <c r="B145">
        <v>43678</v>
      </c>
      <c r="C145">
        <v>4769</v>
      </c>
      <c r="D145">
        <v>27263</v>
      </c>
      <c r="E145">
        <v>21491</v>
      </c>
      <c r="F145">
        <v>0</v>
      </c>
      <c r="G145" t="s">
        <v>25</v>
      </c>
      <c r="H145">
        <v>1</v>
      </c>
      <c r="I145">
        <v>2017</v>
      </c>
      <c r="J145">
        <v>1</v>
      </c>
      <c r="K145" t="s">
        <v>20</v>
      </c>
      <c r="L145">
        <v>-201234</v>
      </c>
      <c r="M145">
        <v>22330</v>
      </c>
      <c r="N145">
        <v>159540</v>
      </c>
      <c r="O145">
        <v>0.27400000000000002</v>
      </c>
      <c r="P145">
        <v>0.39100000000000001</v>
      </c>
      <c r="Q145">
        <v>0.03</v>
      </c>
      <c r="R145">
        <v>0.14000000000000001</v>
      </c>
      <c r="S145">
        <v>0.86</v>
      </c>
      <c r="T145" s="7" t="s">
        <v>38</v>
      </c>
      <c r="X145" t="str">
        <f t="shared" si="5"/>
        <v>Y2017P1</v>
      </c>
      <c r="Y145" s="9"/>
      <c r="Z145" s="7" t="str">
        <f t="shared" si="4"/>
        <v/>
      </c>
      <c r="AA145" t="s">
        <v>38</v>
      </c>
    </row>
    <row r="146" spans="1:27">
      <c r="A146">
        <v>63895</v>
      </c>
      <c r="B146">
        <v>32715</v>
      </c>
      <c r="C146">
        <v>28827</v>
      </c>
      <c r="D146">
        <v>34103</v>
      </c>
      <c r="E146">
        <v>0</v>
      </c>
      <c r="F146">
        <v>0</v>
      </c>
      <c r="G146" t="s">
        <v>25</v>
      </c>
      <c r="H146">
        <v>1</v>
      </c>
      <c r="I146">
        <v>2017</v>
      </c>
      <c r="J146">
        <v>2</v>
      </c>
      <c r="K146" t="s">
        <v>20</v>
      </c>
      <c r="L146">
        <v>-201234</v>
      </c>
      <c r="M146">
        <v>37353</v>
      </c>
      <c r="N146">
        <v>159540</v>
      </c>
      <c r="O146">
        <v>0.20499999999999999</v>
      </c>
      <c r="P146">
        <v>0.4</v>
      </c>
      <c r="Q146">
        <v>0.18099999999999999</v>
      </c>
      <c r="R146">
        <v>0.23400000000000001</v>
      </c>
      <c r="S146">
        <v>0.76600000000000001</v>
      </c>
      <c r="T146" s="7" t="s">
        <v>38</v>
      </c>
      <c r="X146" t="str">
        <f t="shared" si="5"/>
        <v>Y2017P1</v>
      </c>
      <c r="Y146" s="9"/>
      <c r="Z146" s="7" t="str">
        <f t="shared" si="4"/>
        <v/>
      </c>
      <c r="AA146" t="s">
        <v>38</v>
      </c>
    </row>
    <row r="147" spans="1:27">
      <c r="A147">
        <v>26968</v>
      </c>
      <c r="B147">
        <v>16427</v>
      </c>
      <c r="C147">
        <v>27459</v>
      </c>
      <c r="D147">
        <v>34258</v>
      </c>
      <c r="E147">
        <v>54428</v>
      </c>
      <c r="F147">
        <v>0</v>
      </c>
      <c r="G147" t="s">
        <v>25</v>
      </c>
      <c r="H147">
        <v>1</v>
      </c>
      <c r="I147">
        <v>2017</v>
      </c>
      <c r="J147">
        <v>3</v>
      </c>
      <c r="K147" t="s">
        <v>20</v>
      </c>
      <c r="L147">
        <v>-201234</v>
      </c>
      <c r="M147">
        <v>63237</v>
      </c>
      <c r="N147">
        <v>159540</v>
      </c>
      <c r="O147">
        <v>0.10299999999999999</v>
      </c>
      <c r="P147">
        <v>0.16900000000000001</v>
      </c>
      <c r="Q147">
        <v>0.17199999999999999</v>
      </c>
      <c r="R147">
        <v>0.39600000000000002</v>
      </c>
      <c r="S147">
        <v>0.60399999999999998</v>
      </c>
      <c r="T147" s="7" t="s">
        <v>38</v>
      </c>
      <c r="X147" t="str">
        <f t="shared" si="5"/>
        <v>Y2017P1</v>
      </c>
      <c r="Y147" s="9"/>
      <c r="Z147" s="7" t="str">
        <f t="shared" si="4"/>
        <v/>
      </c>
      <c r="AA147" t="s">
        <v>38</v>
      </c>
    </row>
    <row r="148" spans="1:27">
      <c r="A148">
        <v>67146</v>
      </c>
      <c r="B148">
        <v>65590</v>
      </c>
      <c r="C148">
        <v>7832</v>
      </c>
      <c r="D148">
        <v>18972</v>
      </c>
      <c r="E148">
        <v>0</v>
      </c>
      <c r="F148">
        <v>0</v>
      </c>
      <c r="G148" t="s">
        <v>25</v>
      </c>
      <c r="H148">
        <v>1</v>
      </c>
      <c r="I148">
        <v>2017</v>
      </c>
      <c r="J148">
        <v>4</v>
      </c>
      <c r="K148" t="s">
        <v>20</v>
      </c>
      <c r="L148">
        <v>-201234</v>
      </c>
      <c r="M148">
        <v>12575</v>
      </c>
      <c r="N148">
        <v>159540</v>
      </c>
      <c r="O148">
        <v>0.41099999999999998</v>
      </c>
      <c r="P148">
        <v>0.42099999999999999</v>
      </c>
      <c r="Q148">
        <v>4.9000000000000002E-2</v>
      </c>
      <c r="R148">
        <v>7.9000000000000001E-2</v>
      </c>
      <c r="S148">
        <v>0.92100000000000004</v>
      </c>
      <c r="T148" s="7" t="s">
        <v>38</v>
      </c>
      <c r="X148" t="str">
        <f t="shared" si="5"/>
        <v>Y2017P1</v>
      </c>
      <c r="Y148" s="9"/>
      <c r="Z148" s="7" t="str">
        <f t="shared" si="4"/>
        <v/>
      </c>
      <c r="AA148" t="s">
        <v>38</v>
      </c>
    </row>
    <row r="149" spans="1:27">
      <c r="A149">
        <v>97730</v>
      </c>
      <c r="B149">
        <v>20500</v>
      </c>
      <c r="C149">
        <v>1575</v>
      </c>
      <c r="D149">
        <v>27562</v>
      </c>
      <c r="E149">
        <v>12173</v>
      </c>
      <c r="F149">
        <v>0</v>
      </c>
      <c r="G149" t="s">
        <v>25</v>
      </c>
      <c r="H149">
        <v>1</v>
      </c>
      <c r="I149">
        <v>2017</v>
      </c>
      <c r="J149">
        <v>5</v>
      </c>
      <c r="K149" t="s">
        <v>20</v>
      </c>
      <c r="L149">
        <v>-201234</v>
      </c>
      <c r="M149">
        <v>14552</v>
      </c>
      <c r="N149">
        <v>159540</v>
      </c>
      <c r="O149">
        <v>0.128</v>
      </c>
      <c r="P149">
        <v>0.61299999999999999</v>
      </c>
      <c r="Q149">
        <v>0.01</v>
      </c>
      <c r="R149">
        <v>9.0999999999999998E-2</v>
      </c>
      <c r="S149">
        <v>0.90900000000000003</v>
      </c>
      <c r="T149" s="7" t="s">
        <v>38</v>
      </c>
      <c r="X149" t="str">
        <f t="shared" si="5"/>
        <v>Y2017P1</v>
      </c>
      <c r="Y149" s="9"/>
      <c r="Z149" s="7" t="str">
        <f t="shared" si="4"/>
        <v/>
      </c>
      <c r="AA149" t="s">
        <v>38</v>
      </c>
    </row>
    <row r="150" spans="1:27">
      <c r="A150">
        <v>10708</v>
      </c>
      <c r="B150">
        <v>80777</v>
      </c>
      <c r="C150">
        <v>29668</v>
      </c>
      <c r="D150">
        <v>38387</v>
      </c>
      <c r="E150">
        <v>0</v>
      </c>
      <c r="F150">
        <v>0</v>
      </c>
      <c r="G150" t="s">
        <v>25</v>
      </c>
      <c r="H150">
        <v>1</v>
      </c>
      <c r="I150">
        <v>2017</v>
      </c>
      <c r="J150">
        <v>6</v>
      </c>
      <c r="K150" t="s">
        <v>20</v>
      </c>
      <c r="L150">
        <v>-201234</v>
      </c>
      <c r="M150">
        <v>39265</v>
      </c>
      <c r="N150">
        <v>159540</v>
      </c>
      <c r="O150">
        <v>0.50600000000000001</v>
      </c>
      <c r="P150">
        <v>6.7000000000000004E-2</v>
      </c>
      <c r="Q150">
        <v>0.186</v>
      </c>
      <c r="R150">
        <v>0.246</v>
      </c>
      <c r="S150">
        <v>0.754</v>
      </c>
      <c r="T150" s="7" t="s">
        <v>38</v>
      </c>
      <c r="X150" t="str">
        <f t="shared" si="5"/>
        <v>Y2017P1</v>
      </c>
      <c r="Y150" s="9"/>
      <c r="Z150" s="7" t="str">
        <f t="shared" si="4"/>
        <v/>
      </c>
      <c r="AA150" t="s">
        <v>38</v>
      </c>
    </row>
    <row r="151" spans="1:27">
      <c r="A151">
        <v>60977</v>
      </c>
      <c r="B151">
        <v>54522</v>
      </c>
      <c r="C151">
        <v>20551</v>
      </c>
      <c r="D151">
        <v>23490</v>
      </c>
      <c r="E151">
        <v>0</v>
      </c>
      <c r="F151">
        <v>0</v>
      </c>
      <c r="G151" t="s">
        <v>25</v>
      </c>
      <c r="H151">
        <v>1</v>
      </c>
      <c r="I151">
        <v>2017</v>
      </c>
      <c r="J151">
        <v>7</v>
      </c>
      <c r="K151" t="s">
        <v>20</v>
      </c>
      <c r="L151">
        <v>-201234</v>
      </c>
      <c r="M151">
        <v>26423</v>
      </c>
      <c r="N151">
        <v>159540</v>
      </c>
      <c r="O151">
        <v>0.34200000000000003</v>
      </c>
      <c r="P151">
        <v>0.38200000000000001</v>
      </c>
      <c r="Q151">
        <v>0.129</v>
      </c>
      <c r="R151">
        <v>0.16600000000000001</v>
      </c>
      <c r="S151">
        <v>0.83399999999999996</v>
      </c>
      <c r="T151" s="7" t="s">
        <v>38</v>
      </c>
      <c r="X151" t="str">
        <f t="shared" si="5"/>
        <v>Y2017P1</v>
      </c>
      <c r="Y151" s="9"/>
      <c r="Z151" s="7" t="str">
        <f t="shared" si="4"/>
        <v/>
      </c>
      <c r="AA151" t="s">
        <v>38</v>
      </c>
    </row>
    <row r="152" spans="1:27">
      <c r="A152">
        <v>5343</v>
      </c>
      <c r="B152">
        <v>75652</v>
      </c>
      <c r="C152">
        <v>78545</v>
      </c>
      <c r="D152" t="s">
        <v>21</v>
      </c>
      <c r="E152" t="s">
        <v>21</v>
      </c>
      <c r="F152" t="s">
        <v>21</v>
      </c>
      <c r="G152" t="s">
        <v>25</v>
      </c>
      <c r="H152">
        <v>1</v>
      </c>
      <c r="I152">
        <v>2017</v>
      </c>
      <c r="J152">
        <v>8</v>
      </c>
      <c r="K152" t="s">
        <v>27</v>
      </c>
      <c r="L152">
        <v>3</v>
      </c>
      <c r="M152">
        <v>78545</v>
      </c>
      <c r="N152">
        <v>159540</v>
      </c>
      <c r="O152">
        <v>0.47399999999999998</v>
      </c>
      <c r="P152">
        <v>3.3000000000000002E-2</v>
      </c>
      <c r="Q152">
        <v>0.49199999999999999</v>
      </c>
      <c r="R152">
        <v>0.49199999999999999</v>
      </c>
      <c r="S152">
        <v>0.50800000000000001</v>
      </c>
      <c r="T152" s="7" t="s">
        <v>38</v>
      </c>
      <c r="X152" t="str">
        <f t="shared" si="5"/>
        <v>Y2017P1</v>
      </c>
      <c r="Y152" s="9"/>
      <c r="Z152" s="7" t="str">
        <f t="shared" si="4"/>
        <v/>
      </c>
      <c r="AA152" t="s">
        <v>38</v>
      </c>
    </row>
    <row r="153" spans="1:27">
      <c r="A153">
        <v>11921</v>
      </c>
      <c r="B153">
        <v>122221</v>
      </c>
      <c r="C153">
        <v>25398</v>
      </c>
      <c r="D153" t="s">
        <v>21</v>
      </c>
      <c r="E153" t="s">
        <v>21</v>
      </c>
      <c r="F153" t="s">
        <v>21</v>
      </c>
      <c r="G153" t="s">
        <v>25</v>
      </c>
      <c r="H153">
        <v>1</v>
      </c>
      <c r="I153">
        <v>2017</v>
      </c>
      <c r="J153">
        <v>9</v>
      </c>
      <c r="K153" t="s">
        <v>27</v>
      </c>
      <c r="L153">
        <v>3</v>
      </c>
      <c r="M153">
        <v>25398</v>
      </c>
      <c r="N153">
        <v>159540</v>
      </c>
      <c r="O153">
        <v>0.76600000000000001</v>
      </c>
      <c r="P153">
        <v>7.4999999999999997E-2</v>
      </c>
      <c r="Q153">
        <v>0.159</v>
      </c>
      <c r="R153">
        <v>0.159</v>
      </c>
      <c r="S153">
        <v>0.84099999999999997</v>
      </c>
      <c r="T153" s="7" t="s">
        <v>38</v>
      </c>
      <c r="X153" t="str">
        <f t="shared" si="5"/>
        <v>Y2017P1</v>
      </c>
      <c r="Y153" s="9"/>
      <c r="Z153" s="7" t="str">
        <f t="shared" si="4"/>
        <v/>
      </c>
      <c r="AA153" t="s">
        <v>38</v>
      </c>
    </row>
    <row r="154" spans="1:27">
      <c r="A154">
        <v>5741</v>
      </c>
      <c r="B154">
        <v>102243</v>
      </c>
      <c r="C154">
        <v>51556</v>
      </c>
      <c r="D154" t="s">
        <v>21</v>
      </c>
      <c r="E154" t="s">
        <v>21</v>
      </c>
      <c r="F154" t="s">
        <v>21</v>
      </c>
      <c r="G154" t="s">
        <v>25</v>
      </c>
      <c r="H154">
        <v>1</v>
      </c>
      <c r="I154">
        <v>2017</v>
      </c>
      <c r="J154">
        <v>10</v>
      </c>
      <c r="K154" t="s">
        <v>27</v>
      </c>
      <c r="L154">
        <v>3</v>
      </c>
      <c r="M154">
        <v>51556</v>
      </c>
      <c r="N154">
        <v>159540</v>
      </c>
      <c r="O154">
        <v>0.64100000000000001</v>
      </c>
      <c r="P154">
        <v>3.5999999999999997E-2</v>
      </c>
      <c r="Q154">
        <v>0.32300000000000001</v>
      </c>
      <c r="R154">
        <v>0.32300000000000001</v>
      </c>
      <c r="S154">
        <v>0.67700000000000005</v>
      </c>
      <c r="T154" s="7" t="s">
        <v>38</v>
      </c>
      <c r="X154" t="str">
        <f t="shared" si="5"/>
        <v>Y2017P1</v>
      </c>
      <c r="Y154" s="9"/>
      <c r="Z154" s="7" t="str">
        <f t="shared" si="4"/>
        <v/>
      </c>
      <c r="AA154" t="s">
        <v>38</v>
      </c>
    </row>
    <row r="155" spans="1:27">
      <c r="A155">
        <v>2462</v>
      </c>
      <c r="B155">
        <v>123738</v>
      </c>
      <c r="C155">
        <v>33340</v>
      </c>
      <c r="D155" t="s">
        <v>21</v>
      </c>
      <c r="E155" t="s">
        <v>21</v>
      </c>
      <c r="F155" t="s">
        <v>21</v>
      </c>
      <c r="G155" t="s">
        <v>25</v>
      </c>
      <c r="H155">
        <v>1</v>
      </c>
      <c r="I155">
        <v>2017</v>
      </c>
      <c r="J155">
        <v>12</v>
      </c>
      <c r="K155" t="s">
        <v>27</v>
      </c>
      <c r="L155">
        <v>3</v>
      </c>
      <c r="M155">
        <v>33340</v>
      </c>
      <c r="N155">
        <v>159540</v>
      </c>
      <c r="O155">
        <v>0.77600000000000002</v>
      </c>
      <c r="P155">
        <v>1.4999999999999999E-2</v>
      </c>
      <c r="Q155">
        <v>0.20899999999999999</v>
      </c>
      <c r="R155">
        <v>0.20899999999999999</v>
      </c>
      <c r="S155">
        <v>0.79100000000000004</v>
      </c>
      <c r="T155" s="7" t="s">
        <v>38</v>
      </c>
      <c r="X155" t="str">
        <f t="shared" si="5"/>
        <v>Y2017P1</v>
      </c>
      <c r="Y155" s="9"/>
      <c r="Z155" s="7" t="str">
        <f t="shared" si="4"/>
        <v/>
      </c>
      <c r="AA155" t="s">
        <v>38</v>
      </c>
    </row>
    <row r="156" spans="1:27">
      <c r="A156">
        <v>65428</v>
      </c>
      <c r="B156">
        <v>48492</v>
      </c>
      <c r="C156">
        <v>45620</v>
      </c>
      <c r="D156" t="s">
        <v>21</v>
      </c>
      <c r="E156" t="s">
        <v>21</v>
      </c>
      <c r="F156" t="s">
        <v>21</v>
      </c>
      <c r="G156" t="s">
        <v>25</v>
      </c>
      <c r="H156">
        <v>1</v>
      </c>
      <c r="I156">
        <v>2017</v>
      </c>
      <c r="J156">
        <v>13</v>
      </c>
      <c r="K156" t="s">
        <v>28</v>
      </c>
      <c r="L156">
        <v>-103</v>
      </c>
      <c r="M156">
        <v>45620</v>
      </c>
      <c r="N156">
        <v>159540</v>
      </c>
      <c r="O156">
        <v>0.30399999999999999</v>
      </c>
      <c r="P156">
        <v>0.41</v>
      </c>
      <c r="Q156">
        <v>0.28599999999999998</v>
      </c>
      <c r="R156">
        <v>0.28599999999999998</v>
      </c>
      <c r="S156">
        <v>0.71399999999999997</v>
      </c>
      <c r="T156" s="7" t="s">
        <v>38</v>
      </c>
      <c r="X156" t="str">
        <f t="shared" si="5"/>
        <v>Y2017P1</v>
      </c>
      <c r="Y156" s="9"/>
      <c r="Z156" s="7" t="str">
        <f t="shared" si="4"/>
        <v/>
      </c>
      <c r="AA156" t="s">
        <v>38</v>
      </c>
    </row>
    <row r="157" spans="1:27">
      <c r="A157">
        <v>60307</v>
      </c>
      <c r="B157">
        <v>48157</v>
      </c>
      <c r="C157">
        <v>51076</v>
      </c>
      <c r="D157" t="s">
        <v>21</v>
      </c>
      <c r="E157" t="s">
        <v>21</v>
      </c>
      <c r="F157" t="s">
        <v>21</v>
      </c>
      <c r="G157" t="s">
        <v>25</v>
      </c>
      <c r="H157">
        <v>1</v>
      </c>
      <c r="I157">
        <v>2017</v>
      </c>
      <c r="J157">
        <v>14</v>
      </c>
      <c r="K157" t="s">
        <v>28</v>
      </c>
      <c r="L157">
        <v>-103</v>
      </c>
      <c r="M157">
        <v>51076</v>
      </c>
      <c r="N157">
        <v>159540</v>
      </c>
      <c r="O157">
        <v>0.30199999999999999</v>
      </c>
      <c r="P157">
        <v>0.378</v>
      </c>
      <c r="Q157">
        <v>0.32</v>
      </c>
      <c r="R157">
        <v>0.32</v>
      </c>
      <c r="S157">
        <v>0.68</v>
      </c>
      <c r="T157" s="7" t="s">
        <v>38</v>
      </c>
      <c r="X157" t="str">
        <f t="shared" si="5"/>
        <v>Y2017P1</v>
      </c>
      <c r="Y157" s="9"/>
      <c r="Z157" s="7" t="str">
        <f t="shared" si="4"/>
        <v/>
      </c>
      <c r="AA157" t="s">
        <v>38</v>
      </c>
    </row>
    <row r="158" spans="1:27">
      <c r="A158">
        <v>68246</v>
      </c>
      <c r="B158">
        <v>64664</v>
      </c>
      <c r="C158">
        <v>26630</v>
      </c>
      <c r="D158" t="s">
        <v>21</v>
      </c>
      <c r="E158" t="s">
        <v>21</v>
      </c>
      <c r="F158" t="s">
        <v>21</v>
      </c>
      <c r="G158" t="s">
        <v>25</v>
      </c>
      <c r="H158">
        <v>1</v>
      </c>
      <c r="I158">
        <v>2017</v>
      </c>
      <c r="J158">
        <v>15</v>
      </c>
      <c r="K158" t="s">
        <v>28</v>
      </c>
      <c r="L158">
        <v>-103</v>
      </c>
      <c r="M158">
        <v>26630</v>
      </c>
      <c r="N158">
        <v>159540</v>
      </c>
      <c r="O158">
        <v>0.40500000000000003</v>
      </c>
      <c r="P158">
        <v>0.42799999999999999</v>
      </c>
      <c r="Q158">
        <v>0.16700000000000001</v>
      </c>
      <c r="R158">
        <v>0.16700000000000001</v>
      </c>
      <c r="S158">
        <v>0.83299999999999996</v>
      </c>
      <c r="T158" s="7" t="s">
        <v>38</v>
      </c>
      <c r="X158" t="str">
        <f t="shared" si="5"/>
        <v>Y2017P1</v>
      </c>
      <c r="Y158" s="9"/>
      <c r="Z158" s="7" t="str">
        <f t="shared" si="4"/>
        <v/>
      </c>
      <c r="AA158" t="s">
        <v>38</v>
      </c>
    </row>
    <row r="159" spans="1:27">
      <c r="A159">
        <v>38403</v>
      </c>
      <c r="B159">
        <v>79599</v>
      </c>
      <c r="C159">
        <v>41538</v>
      </c>
      <c r="D159" t="s">
        <v>21</v>
      </c>
      <c r="E159" t="s">
        <v>21</v>
      </c>
      <c r="F159" t="s">
        <v>21</v>
      </c>
      <c r="G159" t="s">
        <v>25</v>
      </c>
      <c r="H159">
        <v>1</v>
      </c>
      <c r="I159">
        <v>2017</v>
      </c>
      <c r="J159">
        <v>16</v>
      </c>
      <c r="K159" t="s">
        <v>28</v>
      </c>
      <c r="L159">
        <v>-103</v>
      </c>
      <c r="M159">
        <v>41538</v>
      </c>
      <c r="N159">
        <v>159540</v>
      </c>
      <c r="O159">
        <v>0.499</v>
      </c>
      <c r="P159">
        <v>0.24099999999999999</v>
      </c>
      <c r="Q159">
        <v>0.26</v>
      </c>
      <c r="R159">
        <v>0.26</v>
      </c>
      <c r="S159">
        <v>0.74</v>
      </c>
      <c r="T159" s="7" t="s">
        <v>38</v>
      </c>
      <c r="X159" t="str">
        <f t="shared" si="5"/>
        <v>Y2017P1</v>
      </c>
      <c r="Y159" s="9"/>
      <c r="Z159" s="7" t="str">
        <f t="shared" si="4"/>
        <v/>
      </c>
      <c r="AA159" t="s">
        <v>38</v>
      </c>
    </row>
    <row r="160" spans="1:27">
      <c r="A160">
        <v>53611</v>
      </c>
      <c r="B160">
        <v>65439</v>
      </c>
      <c r="C160">
        <v>40490</v>
      </c>
      <c r="D160" t="s">
        <v>21</v>
      </c>
      <c r="E160" t="s">
        <v>21</v>
      </c>
      <c r="F160" t="s">
        <v>21</v>
      </c>
      <c r="G160" t="s">
        <v>25</v>
      </c>
      <c r="H160">
        <v>1</v>
      </c>
      <c r="I160">
        <v>2017</v>
      </c>
      <c r="J160">
        <v>17</v>
      </c>
      <c r="K160" t="s">
        <v>28</v>
      </c>
      <c r="L160">
        <v>-103</v>
      </c>
      <c r="M160">
        <v>40490</v>
      </c>
      <c r="N160">
        <v>159540</v>
      </c>
      <c r="O160">
        <v>0.41</v>
      </c>
      <c r="P160">
        <v>0.33600000000000002</v>
      </c>
      <c r="Q160">
        <v>0.254</v>
      </c>
      <c r="R160">
        <v>0.254</v>
      </c>
      <c r="S160">
        <v>0.746</v>
      </c>
      <c r="T160" s="7" t="s">
        <v>38</v>
      </c>
      <c r="X160" t="str">
        <f t="shared" si="5"/>
        <v>Y2017P1</v>
      </c>
      <c r="Y160" s="9"/>
      <c r="Z160" s="7" t="str">
        <f t="shared" si="4"/>
        <v/>
      </c>
      <c r="AA160" t="s">
        <v>38</v>
      </c>
    </row>
    <row r="161" spans="1:27">
      <c r="A161">
        <v>36395</v>
      </c>
      <c r="B161">
        <v>27919</v>
      </c>
      <c r="C161">
        <v>95226</v>
      </c>
      <c r="D161" t="s">
        <v>21</v>
      </c>
      <c r="E161" t="s">
        <v>21</v>
      </c>
      <c r="F161" t="s">
        <v>21</v>
      </c>
      <c r="G161" t="s">
        <v>25</v>
      </c>
      <c r="H161">
        <v>1</v>
      </c>
      <c r="I161">
        <v>2017</v>
      </c>
      <c r="J161">
        <v>18</v>
      </c>
      <c r="K161" t="s">
        <v>28</v>
      </c>
      <c r="L161">
        <v>-103</v>
      </c>
      <c r="M161">
        <v>95226</v>
      </c>
      <c r="N161">
        <v>159540</v>
      </c>
      <c r="O161">
        <v>0.17499999999999999</v>
      </c>
      <c r="P161">
        <v>0.22800000000000001</v>
      </c>
      <c r="Q161">
        <v>0.59699999999999998</v>
      </c>
      <c r="R161">
        <v>0.59699999999999998</v>
      </c>
      <c r="S161">
        <v>0.40300000000000002</v>
      </c>
      <c r="T161" s="7" t="s">
        <v>38</v>
      </c>
      <c r="X161" t="str">
        <f t="shared" si="5"/>
        <v>Y2017P1</v>
      </c>
      <c r="Y161" s="9"/>
      <c r="Z161" s="7" t="str">
        <f t="shared" si="4"/>
        <v/>
      </c>
      <c r="AA161" t="s">
        <v>38</v>
      </c>
    </row>
    <row r="162" spans="1:27">
      <c r="A162">
        <v>39872</v>
      </c>
      <c r="B162">
        <v>51078</v>
      </c>
      <c r="C162">
        <v>68590</v>
      </c>
      <c r="D162" t="s">
        <v>21</v>
      </c>
      <c r="E162" t="s">
        <v>21</v>
      </c>
      <c r="F162" t="s">
        <v>21</v>
      </c>
      <c r="G162" t="s">
        <v>25</v>
      </c>
      <c r="H162">
        <v>2</v>
      </c>
      <c r="I162">
        <v>2017</v>
      </c>
      <c r="J162">
        <v>1</v>
      </c>
      <c r="K162" t="s">
        <v>28</v>
      </c>
      <c r="L162">
        <v>-103</v>
      </c>
      <c r="M162">
        <v>68590</v>
      </c>
      <c r="N162">
        <v>159540</v>
      </c>
      <c r="O162">
        <v>0.32</v>
      </c>
      <c r="P162">
        <v>0.25</v>
      </c>
      <c r="Q162">
        <v>0.43</v>
      </c>
      <c r="R162">
        <v>0.43</v>
      </c>
      <c r="S162">
        <v>0.56999999999999995</v>
      </c>
      <c r="T162" s="7" t="s">
        <v>38</v>
      </c>
      <c r="X162" t="str">
        <f t="shared" si="5"/>
        <v>Y2017P2</v>
      </c>
      <c r="Y162" s="9"/>
      <c r="Z162" s="7" t="str">
        <f t="shared" si="4"/>
        <v/>
      </c>
      <c r="AA162" t="s">
        <v>38</v>
      </c>
    </row>
    <row r="163" spans="1:27">
      <c r="A163">
        <v>32002</v>
      </c>
      <c r="B163">
        <v>50654</v>
      </c>
      <c r="C163">
        <v>76884</v>
      </c>
      <c r="D163" t="s">
        <v>21</v>
      </c>
      <c r="E163" t="s">
        <v>21</v>
      </c>
      <c r="F163" t="s">
        <v>21</v>
      </c>
      <c r="G163" t="s">
        <v>25</v>
      </c>
      <c r="H163">
        <v>2</v>
      </c>
      <c r="I163">
        <v>2017</v>
      </c>
      <c r="J163">
        <v>2</v>
      </c>
      <c r="K163" t="s">
        <v>28</v>
      </c>
      <c r="L163">
        <v>-103</v>
      </c>
      <c r="M163">
        <v>76884</v>
      </c>
      <c r="N163">
        <v>159540</v>
      </c>
      <c r="O163">
        <v>0.318</v>
      </c>
      <c r="P163">
        <v>0.20100000000000001</v>
      </c>
      <c r="Q163">
        <v>0.48199999999999998</v>
      </c>
      <c r="R163">
        <v>0.48199999999999998</v>
      </c>
      <c r="S163">
        <v>0.51800000000000002</v>
      </c>
      <c r="T163" s="7" t="s">
        <v>38</v>
      </c>
      <c r="X163" t="str">
        <f t="shared" si="5"/>
        <v>Y2017P2</v>
      </c>
      <c r="Y163" s="9"/>
      <c r="Z163" s="7" t="str">
        <f t="shared" si="4"/>
        <v/>
      </c>
      <c r="AA163" t="s">
        <v>38</v>
      </c>
    </row>
    <row r="164" spans="1:27">
      <c r="A164">
        <v>108054</v>
      </c>
      <c r="B164">
        <v>27305</v>
      </c>
      <c r="C164">
        <v>24181</v>
      </c>
      <c r="D164" t="s">
        <v>21</v>
      </c>
      <c r="E164" t="s">
        <v>21</v>
      </c>
      <c r="F164" t="s">
        <v>21</v>
      </c>
      <c r="G164" t="s">
        <v>25</v>
      </c>
      <c r="H164">
        <v>2</v>
      </c>
      <c r="I164">
        <v>2017</v>
      </c>
      <c r="J164">
        <v>3</v>
      </c>
      <c r="K164" t="s">
        <v>28</v>
      </c>
      <c r="L164">
        <v>-103</v>
      </c>
      <c r="M164">
        <v>24181</v>
      </c>
      <c r="N164">
        <v>159540</v>
      </c>
      <c r="O164">
        <v>0.17100000000000001</v>
      </c>
      <c r="P164">
        <v>0.67700000000000005</v>
      </c>
      <c r="Q164">
        <v>0.152</v>
      </c>
      <c r="R164">
        <v>0.152</v>
      </c>
      <c r="S164">
        <v>0.84799999999999998</v>
      </c>
      <c r="T164" s="7" t="s">
        <v>38</v>
      </c>
      <c r="X164" t="str">
        <f t="shared" si="5"/>
        <v>Y2017P2</v>
      </c>
      <c r="Y164" s="9"/>
      <c r="Z164" s="7" t="str">
        <f t="shared" si="4"/>
        <v/>
      </c>
      <c r="AA164" t="s">
        <v>38</v>
      </c>
    </row>
    <row r="165" spans="1:27">
      <c r="A165">
        <v>32770</v>
      </c>
      <c r="B165">
        <v>65234</v>
      </c>
      <c r="C165">
        <v>61536</v>
      </c>
      <c r="D165" t="s">
        <v>21</v>
      </c>
      <c r="E165" t="s">
        <v>21</v>
      </c>
      <c r="F165" t="s">
        <v>21</v>
      </c>
      <c r="G165" t="s">
        <v>25</v>
      </c>
      <c r="H165">
        <v>2</v>
      </c>
      <c r="I165">
        <v>2017</v>
      </c>
      <c r="J165">
        <v>4</v>
      </c>
      <c r="K165" t="s">
        <v>28</v>
      </c>
      <c r="L165">
        <v>-103</v>
      </c>
      <c r="M165">
        <v>61536</v>
      </c>
      <c r="N165">
        <v>159540</v>
      </c>
      <c r="O165">
        <v>0.40899999999999997</v>
      </c>
      <c r="P165">
        <v>0.20499999999999999</v>
      </c>
      <c r="Q165">
        <v>0.38600000000000001</v>
      </c>
      <c r="R165">
        <v>0.38600000000000001</v>
      </c>
      <c r="S165">
        <v>0.61399999999999999</v>
      </c>
      <c r="T165" s="7" t="s">
        <v>38</v>
      </c>
      <c r="X165" t="str">
        <f t="shared" si="5"/>
        <v>Y2017P2</v>
      </c>
      <c r="Y165" s="9"/>
      <c r="Z165" s="7" t="str">
        <f t="shared" si="4"/>
        <v/>
      </c>
      <c r="AA165" t="s">
        <v>38</v>
      </c>
    </row>
    <row r="166" spans="1:27">
      <c r="A166">
        <v>10620</v>
      </c>
      <c r="B166">
        <v>26752</v>
      </c>
      <c r="C166">
        <v>122168</v>
      </c>
      <c r="D166" t="s">
        <v>21</v>
      </c>
      <c r="E166" t="s">
        <v>21</v>
      </c>
      <c r="F166" t="s">
        <v>21</v>
      </c>
      <c r="G166" t="s">
        <v>25</v>
      </c>
      <c r="H166">
        <v>2</v>
      </c>
      <c r="I166">
        <v>2017</v>
      </c>
      <c r="J166">
        <v>5</v>
      </c>
      <c r="K166" t="s">
        <v>28</v>
      </c>
      <c r="L166">
        <v>-103</v>
      </c>
      <c r="M166">
        <v>122168</v>
      </c>
      <c r="N166">
        <v>159540</v>
      </c>
      <c r="O166">
        <v>0.16800000000000001</v>
      </c>
      <c r="P166">
        <v>6.7000000000000004E-2</v>
      </c>
      <c r="Q166">
        <v>0.76600000000000001</v>
      </c>
      <c r="R166">
        <v>0.76600000000000001</v>
      </c>
      <c r="S166">
        <v>0.23400000000000001</v>
      </c>
      <c r="T166" s="7" t="s">
        <v>38</v>
      </c>
      <c r="X166" t="str">
        <f t="shared" si="5"/>
        <v>Y2017P2</v>
      </c>
      <c r="Y166" s="9"/>
      <c r="Z166" s="7" t="str">
        <f t="shared" si="4"/>
        <v/>
      </c>
      <c r="AA166" t="s">
        <v>38</v>
      </c>
    </row>
    <row r="167" spans="1:27">
      <c r="A167">
        <v>35040</v>
      </c>
      <c r="B167">
        <v>68938</v>
      </c>
      <c r="C167">
        <v>55562</v>
      </c>
      <c r="D167" t="s">
        <v>21</v>
      </c>
      <c r="E167" t="s">
        <v>21</v>
      </c>
      <c r="F167" t="s">
        <v>21</v>
      </c>
      <c r="G167" t="s">
        <v>25</v>
      </c>
      <c r="H167">
        <v>2</v>
      </c>
      <c r="I167">
        <v>2017</v>
      </c>
      <c r="J167">
        <v>6</v>
      </c>
      <c r="K167" t="s">
        <v>28</v>
      </c>
      <c r="L167">
        <v>-103</v>
      </c>
      <c r="M167">
        <v>55562</v>
      </c>
      <c r="N167">
        <v>159540</v>
      </c>
      <c r="O167">
        <v>0.432</v>
      </c>
      <c r="P167">
        <v>0.22</v>
      </c>
      <c r="Q167">
        <v>0.34799999999999998</v>
      </c>
      <c r="R167">
        <v>0.34799999999999998</v>
      </c>
      <c r="S167">
        <v>0.65200000000000002</v>
      </c>
      <c r="T167" s="7" t="s">
        <v>38</v>
      </c>
      <c r="X167" t="str">
        <f t="shared" si="5"/>
        <v>Y2017P2</v>
      </c>
      <c r="Y167" s="9"/>
      <c r="Z167" s="7" t="str">
        <f t="shared" si="4"/>
        <v/>
      </c>
      <c r="AA167" t="s">
        <v>38</v>
      </c>
    </row>
    <row r="168" spans="1:27">
      <c r="A168">
        <v>28471</v>
      </c>
      <c r="B168">
        <v>49904</v>
      </c>
      <c r="C168">
        <v>81165</v>
      </c>
      <c r="D168" t="s">
        <v>21</v>
      </c>
      <c r="E168" t="s">
        <v>21</v>
      </c>
      <c r="F168" t="s">
        <v>21</v>
      </c>
      <c r="G168" t="s">
        <v>25</v>
      </c>
      <c r="H168">
        <v>2</v>
      </c>
      <c r="I168">
        <v>2017</v>
      </c>
      <c r="J168">
        <v>7</v>
      </c>
      <c r="K168" t="s">
        <v>28</v>
      </c>
      <c r="L168">
        <v>-103</v>
      </c>
      <c r="M168">
        <v>81165</v>
      </c>
      <c r="N168">
        <v>159540</v>
      </c>
      <c r="O168">
        <v>0.313</v>
      </c>
      <c r="P168">
        <v>0.17799999999999999</v>
      </c>
      <c r="Q168">
        <v>0.50900000000000001</v>
      </c>
      <c r="R168">
        <v>0.50900000000000001</v>
      </c>
      <c r="S168">
        <v>0.49099999999999999</v>
      </c>
      <c r="T168" s="7" t="s">
        <v>38</v>
      </c>
      <c r="X168" t="str">
        <f t="shared" si="5"/>
        <v>Y2017P2</v>
      </c>
      <c r="Y168" s="9"/>
      <c r="Z168" s="7" t="str">
        <f t="shared" si="4"/>
        <v/>
      </c>
      <c r="AA168" t="s">
        <v>38</v>
      </c>
    </row>
    <row r="169" spans="1:27">
      <c r="A169">
        <v>30147</v>
      </c>
      <c r="B169">
        <v>87251</v>
      </c>
      <c r="C169">
        <v>21003</v>
      </c>
      <c r="D169">
        <v>21139</v>
      </c>
      <c r="E169">
        <v>0</v>
      </c>
      <c r="F169">
        <v>0</v>
      </c>
      <c r="G169" t="s">
        <v>25</v>
      </c>
      <c r="H169">
        <v>2</v>
      </c>
      <c r="I169">
        <v>2017</v>
      </c>
      <c r="J169">
        <v>8</v>
      </c>
      <c r="K169" t="s">
        <v>20</v>
      </c>
      <c r="L169">
        <v>-201234</v>
      </c>
      <c r="M169">
        <v>26288</v>
      </c>
      <c r="N169">
        <v>159540</v>
      </c>
      <c r="O169">
        <v>0.54700000000000004</v>
      </c>
      <c r="P169">
        <v>0.189</v>
      </c>
      <c r="Q169">
        <v>0.13200000000000001</v>
      </c>
      <c r="R169">
        <v>0.16500000000000001</v>
      </c>
      <c r="S169">
        <v>0.83499999999999996</v>
      </c>
      <c r="T169" s="7" t="s">
        <v>38</v>
      </c>
      <c r="X169" t="str">
        <f t="shared" si="5"/>
        <v>Y2017P2</v>
      </c>
      <c r="Y169" s="9"/>
      <c r="Z169" s="7" t="str">
        <f t="shared" si="4"/>
        <v/>
      </c>
      <c r="AA169" t="s">
        <v>38</v>
      </c>
    </row>
    <row r="170" spans="1:27">
      <c r="A170">
        <v>79645</v>
      </c>
      <c r="B170">
        <v>54581</v>
      </c>
      <c r="C170">
        <v>13906</v>
      </c>
      <c r="D170">
        <v>11408</v>
      </c>
      <c r="E170">
        <v>0</v>
      </c>
      <c r="F170">
        <v>0</v>
      </c>
      <c r="G170" t="s">
        <v>25</v>
      </c>
      <c r="H170">
        <v>2</v>
      </c>
      <c r="I170">
        <v>2017</v>
      </c>
      <c r="J170">
        <v>9</v>
      </c>
      <c r="K170" t="s">
        <v>20</v>
      </c>
      <c r="L170">
        <v>-201234</v>
      </c>
      <c r="M170">
        <v>16758</v>
      </c>
      <c r="N170">
        <v>159540</v>
      </c>
      <c r="O170">
        <v>0.34200000000000003</v>
      </c>
      <c r="P170">
        <v>0.499</v>
      </c>
      <c r="Q170">
        <v>8.6999999999999994E-2</v>
      </c>
      <c r="R170">
        <v>0.105</v>
      </c>
      <c r="S170">
        <v>0.89500000000000002</v>
      </c>
      <c r="T170" s="7" t="s">
        <v>38</v>
      </c>
      <c r="X170" t="str">
        <f t="shared" si="5"/>
        <v>Y2017P2</v>
      </c>
      <c r="Y170" s="9"/>
      <c r="Z170" s="7" t="str">
        <f t="shared" si="4"/>
        <v/>
      </c>
      <c r="AA170" t="s">
        <v>38</v>
      </c>
    </row>
    <row r="171" spans="1:27">
      <c r="A171">
        <v>96594</v>
      </c>
      <c r="B171">
        <v>39553</v>
      </c>
      <c r="C171">
        <v>4823</v>
      </c>
      <c r="D171">
        <v>18570</v>
      </c>
      <c r="E171">
        <v>0</v>
      </c>
      <c r="F171">
        <v>0</v>
      </c>
      <c r="G171" t="s">
        <v>25</v>
      </c>
      <c r="H171">
        <v>2</v>
      </c>
      <c r="I171">
        <v>2017</v>
      </c>
      <c r="J171">
        <v>10</v>
      </c>
      <c r="K171" t="s">
        <v>20</v>
      </c>
      <c r="L171">
        <v>-201234</v>
      </c>
      <c r="M171">
        <v>9465</v>
      </c>
      <c r="N171">
        <v>159540</v>
      </c>
      <c r="O171">
        <v>0.248</v>
      </c>
      <c r="P171">
        <v>0.60499999999999998</v>
      </c>
      <c r="Q171">
        <v>0.03</v>
      </c>
      <c r="R171">
        <v>5.8999999999999997E-2</v>
      </c>
      <c r="S171">
        <v>0.94099999999999995</v>
      </c>
      <c r="T171" s="7" t="s">
        <v>38</v>
      </c>
      <c r="X171" t="str">
        <f t="shared" si="5"/>
        <v>Y2017P2</v>
      </c>
      <c r="Y171" s="9"/>
      <c r="Z171" s="7" t="str">
        <f t="shared" si="4"/>
        <v/>
      </c>
      <c r="AA171" t="s">
        <v>38</v>
      </c>
    </row>
    <row r="172" spans="1:27">
      <c r="A172">
        <v>27199</v>
      </c>
      <c r="B172">
        <v>0</v>
      </c>
      <c r="C172">
        <v>3694</v>
      </c>
      <c r="D172">
        <v>46132</v>
      </c>
      <c r="E172">
        <v>68870</v>
      </c>
      <c r="F172">
        <v>13645</v>
      </c>
      <c r="G172" t="s">
        <v>25</v>
      </c>
      <c r="H172">
        <v>2</v>
      </c>
      <c r="I172">
        <v>2017</v>
      </c>
      <c r="J172">
        <v>11</v>
      </c>
      <c r="K172" t="s">
        <v>20</v>
      </c>
      <c r="L172">
        <v>-201234</v>
      </c>
      <c r="M172">
        <v>59896</v>
      </c>
      <c r="N172">
        <v>159540</v>
      </c>
      <c r="O172">
        <v>0</v>
      </c>
      <c r="P172">
        <v>0.17</v>
      </c>
      <c r="Q172">
        <v>2.3E-2</v>
      </c>
      <c r="R172">
        <v>0.375</v>
      </c>
      <c r="S172">
        <v>0.625</v>
      </c>
      <c r="T172" s="7" t="s">
        <v>38</v>
      </c>
      <c r="X172" t="str">
        <f t="shared" si="5"/>
        <v>Y2017P2</v>
      </c>
      <c r="Y172" s="9"/>
      <c r="Z172" s="7" t="str">
        <f t="shared" si="4"/>
        <v/>
      </c>
      <c r="AA172" t="s">
        <v>38</v>
      </c>
    </row>
    <row r="173" spans="1:27">
      <c r="A173">
        <v>37479</v>
      </c>
      <c r="B173">
        <v>42168</v>
      </c>
      <c r="C173">
        <v>4412</v>
      </c>
      <c r="D173">
        <v>42933</v>
      </c>
      <c r="E173">
        <v>32548</v>
      </c>
      <c r="F173">
        <v>0</v>
      </c>
      <c r="G173" t="s">
        <v>25</v>
      </c>
      <c r="H173">
        <v>2</v>
      </c>
      <c r="I173">
        <v>2017</v>
      </c>
      <c r="J173">
        <v>12</v>
      </c>
      <c r="K173" t="s">
        <v>20</v>
      </c>
      <c r="L173">
        <v>-201234</v>
      </c>
      <c r="M173">
        <v>31419</v>
      </c>
      <c r="N173">
        <v>159540</v>
      </c>
      <c r="O173">
        <v>0.26400000000000001</v>
      </c>
      <c r="P173">
        <v>0.23499999999999999</v>
      </c>
      <c r="Q173">
        <v>2.8000000000000001E-2</v>
      </c>
      <c r="R173">
        <v>0.19700000000000001</v>
      </c>
      <c r="S173">
        <v>0.80300000000000005</v>
      </c>
      <c r="T173" s="7" t="s">
        <v>38</v>
      </c>
      <c r="X173" t="str">
        <f t="shared" si="5"/>
        <v>Y2017P2</v>
      </c>
      <c r="Y173" s="9"/>
      <c r="Z173" s="7" t="str">
        <f t="shared" si="4"/>
        <v/>
      </c>
      <c r="AA173" t="s">
        <v>38</v>
      </c>
    </row>
    <row r="174" spans="1:27">
      <c r="A174">
        <v>46951</v>
      </c>
      <c r="B174">
        <v>46320</v>
      </c>
      <c r="C174">
        <v>17476</v>
      </c>
      <c r="D174">
        <v>48793</v>
      </c>
      <c r="E174">
        <v>0</v>
      </c>
      <c r="F174">
        <v>0</v>
      </c>
      <c r="G174" t="s">
        <v>25</v>
      </c>
      <c r="H174">
        <v>2</v>
      </c>
      <c r="I174">
        <v>2017</v>
      </c>
      <c r="J174">
        <v>13</v>
      </c>
      <c r="K174" t="s">
        <v>20</v>
      </c>
      <c r="L174">
        <v>-201234</v>
      </c>
      <c r="M174">
        <v>29674</v>
      </c>
      <c r="N174">
        <v>159540</v>
      </c>
      <c r="O174">
        <v>0.28999999999999998</v>
      </c>
      <c r="P174">
        <v>0.29399999999999998</v>
      </c>
      <c r="Q174">
        <v>0.11</v>
      </c>
      <c r="R174">
        <v>0.186</v>
      </c>
      <c r="S174">
        <v>0.81399999999999995</v>
      </c>
      <c r="T174" s="7" t="s">
        <v>38</v>
      </c>
      <c r="X174" t="str">
        <f t="shared" si="5"/>
        <v>Y2017P2</v>
      </c>
      <c r="Y174" s="9"/>
      <c r="Z174" s="7" t="str">
        <f t="shared" si="4"/>
        <v/>
      </c>
      <c r="AA174" t="s">
        <v>38</v>
      </c>
    </row>
    <row r="175" spans="1:27">
      <c r="A175">
        <v>57055</v>
      </c>
      <c r="B175">
        <v>45192</v>
      </c>
      <c r="C175">
        <v>37669</v>
      </c>
      <c r="D175">
        <v>19624</v>
      </c>
      <c r="E175">
        <v>0</v>
      </c>
      <c r="F175">
        <v>0</v>
      </c>
      <c r="G175" t="s">
        <v>25</v>
      </c>
      <c r="H175">
        <v>2</v>
      </c>
      <c r="I175">
        <v>2017</v>
      </c>
      <c r="J175">
        <v>14</v>
      </c>
      <c r="K175" t="s">
        <v>20</v>
      </c>
      <c r="L175">
        <v>-201234</v>
      </c>
      <c r="M175">
        <v>42575</v>
      </c>
      <c r="N175">
        <v>159540</v>
      </c>
      <c r="O175">
        <v>0.28299999999999997</v>
      </c>
      <c r="P175">
        <v>0.35799999999999998</v>
      </c>
      <c r="Q175">
        <v>0.23599999999999999</v>
      </c>
      <c r="R175">
        <v>0.26700000000000002</v>
      </c>
      <c r="S175">
        <v>0.73299999999999998</v>
      </c>
      <c r="T175" s="7" t="s">
        <v>38</v>
      </c>
      <c r="X175" t="str">
        <f t="shared" si="5"/>
        <v>Y2017P2</v>
      </c>
      <c r="Y175" s="9"/>
      <c r="Z175" s="7" t="str">
        <f t="shared" si="4"/>
        <v/>
      </c>
      <c r="AA175" t="s">
        <v>38</v>
      </c>
    </row>
    <row r="176" spans="1:27">
      <c r="A176">
        <v>1858</v>
      </c>
      <c r="B176">
        <v>64519</v>
      </c>
      <c r="C176">
        <v>93163</v>
      </c>
      <c r="D176" t="s">
        <v>21</v>
      </c>
      <c r="E176" t="s">
        <v>21</v>
      </c>
      <c r="F176" t="s">
        <v>21</v>
      </c>
      <c r="G176" t="s">
        <v>25</v>
      </c>
      <c r="H176">
        <v>2</v>
      </c>
      <c r="I176">
        <v>2017</v>
      </c>
      <c r="J176">
        <v>15</v>
      </c>
      <c r="K176" t="s">
        <v>29</v>
      </c>
      <c r="L176">
        <v>3</v>
      </c>
      <c r="M176">
        <v>93163</v>
      </c>
      <c r="N176">
        <v>159540</v>
      </c>
      <c r="O176">
        <v>0.40400000000000003</v>
      </c>
      <c r="P176">
        <v>1.2E-2</v>
      </c>
      <c r="Q176">
        <v>0.58399999999999996</v>
      </c>
      <c r="R176">
        <v>0.58399999999999996</v>
      </c>
      <c r="S176">
        <v>0.41599999999999998</v>
      </c>
      <c r="T176" s="7" t="s">
        <v>38</v>
      </c>
      <c r="X176" t="str">
        <f t="shared" si="5"/>
        <v>Y2017P2</v>
      </c>
      <c r="Y176" s="9"/>
      <c r="Z176" s="7" t="str">
        <f t="shared" si="4"/>
        <v/>
      </c>
      <c r="AA176" t="s">
        <v>38</v>
      </c>
    </row>
    <row r="177" spans="1:27">
      <c r="A177">
        <v>2539</v>
      </c>
      <c r="B177">
        <v>95931</v>
      </c>
      <c r="C177">
        <v>61070</v>
      </c>
      <c r="D177" t="s">
        <v>21</v>
      </c>
      <c r="E177" t="s">
        <v>21</v>
      </c>
      <c r="F177" t="s">
        <v>21</v>
      </c>
      <c r="G177" t="s">
        <v>25</v>
      </c>
      <c r="H177">
        <v>2</v>
      </c>
      <c r="I177">
        <v>2017</v>
      </c>
      <c r="J177">
        <v>16</v>
      </c>
      <c r="K177" t="s">
        <v>29</v>
      </c>
      <c r="L177">
        <v>3</v>
      </c>
      <c r="M177">
        <v>61070</v>
      </c>
      <c r="N177">
        <v>159540</v>
      </c>
      <c r="O177">
        <v>0.60099999999999998</v>
      </c>
      <c r="P177">
        <v>1.6E-2</v>
      </c>
      <c r="Q177">
        <v>0.38300000000000001</v>
      </c>
      <c r="R177">
        <v>0.38300000000000001</v>
      </c>
      <c r="S177">
        <v>0.61699999999999999</v>
      </c>
      <c r="T177" s="7" t="s">
        <v>38</v>
      </c>
      <c r="X177" t="str">
        <f t="shared" si="5"/>
        <v>Y2017P2</v>
      </c>
      <c r="Y177" s="9"/>
      <c r="Z177" s="7" t="str">
        <f t="shared" si="4"/>
        <v/>
      </c>
      <c r="AA177" t="s">
        <v>38</v>
      </c>
    </row>
    <row r="178" spans="1:27">
      <c r="A178">
        <v>4754</v>
      </c>
      <c r="B178">
        <v>109504</v>
      </c>
      <c r="C178">
        <v>45282</v>
      </c>
      <c r="D178" t="s">
        <v>21</v>
      </c>
      <c r="E178" t="s">
        <v>21</v>
      </c>
      <c r="F178" t="s">
        <v>21</v>
      </c>
      <c r="G178" t="s">
        <v>25</v>
      </c>
      <c r="H178">
        <v>2</v>
      </c>
      <c r="I178">
        <v>2017</v>
      </c>
      <c r="J178">
        <v>17</v>
      </c>
      <c r="K178" t="s">
        <v>29</v>
      </c>
      <c r="L178">
        <v>3</v>
      </c>
      <c r="M178">
        <v>45282</v>
      </c>
      <c r="N178">
        <v>159540</v>
      </c>
      <c r="O178">
        <v>0.68600000000000005</v>
      </c>
      <c r="P178">
        <v>0.03</v>
      </c>
      <c r="Q178">
        <v>0.28399999999999997</v>
      </c>
      <c r="R178">
        <v>0.28399999999999997</v>
      </c>
      <c r="S178">
        <v>0.71599999999999997</v>
      </c>
      <c r="T178" s="7" t="s">
        <v>38</v>
      </c>
      <c r="X178" t="str">
        <f t="shared" si="5"/>
        <v>Y2017P2</v>
      </c>
      <c r="Y178" s="9"/>
      <c r="Z178" s="7" t="str">
        <f t="shared" si="4"/>
        <v/>
      </c>
      <c r="AA178" t="s">
        <v>38</v>
      </c>
    </row>
    <row r="179" spans="1:27">
      <c r="A179">
        <v>2475</v>
      </c>
      <c r="B179">
        <v>141513</v>
      </c>
      <c r="C179">
        <v>15552</v>
      </c>
      <c r="D179" t="s">
        <v>21</v>
      </c>
      <c r="E179" t="s">
        <v>21</v>
      </c>
      <c r="F179" t="s">
        <v>21</v>
      </c>
      <c r="G179" t="s">
        <v>25</v>
      </c>
      <c r="H179">
        <v>2</v>
      </c>
      <c r="I179">
        <v>2017</v>
      </c>
      <c r="J179">
        <v>18</v>
      </c>
      <c r="K179" t="s">
        <v>29</v>
      </c>
      <c r="L179">
        <v>3</v>
      </c>
      <c r="M179">
        <v>15552</v>
      </c>
      <c r="N179">
        <v>159540</v>
      </c>
      <c r="O179">
        <v>0.88700000000000001</v>
      </c>
      <c r="P179">
        <v>1.6E-2</v>
      </c>
      <c r="Q179">
        <v>9.7000000000000003E-2</v>
      </c>
      <c r="R179">
        <v>9.7000000000000003E-2</v>
      </c>
      <c r="S179">
        <v>0.90300000000000002</v>
      </c>
      <c r="T179" s="7" t="s">
        <v>38</v>
      </c>
      <c r="X179" t="str">
        <f t="shared" si="5"/>
        <v>Y2017P2</v>
      </c>
      <c r="Y179" s="9"/>
      <c r="Z179" s="7" t="str">
        <f t="shared" si="4"/>
        <v/>
      </c>
      <c r="AA179" t="s">
        <v>38</v>
      </c>
    </row>
    <row r="180" spans="1:27">
      <c r="A180">
        <v>70573</v>
      </c>
      <c r="B180">
        <v>25278</v>
      </c>
      <c r="C180">
        <v>39889</v>
      </c>
      <c r="D180">
        <v>13777</v>
      </c>
      <c r="E180">
        <v>10023</v>
      </c>
      <c r="F180">
        <v>0</v>
      </c>
      <c r="G180" t="s">
        <v>26</v>
      </c>
      <c r="H180">
        <v>1</v>
      </c>
      <c r="I180">
        <v>2017</v>
      </c>
      <c r="J180">
        <v>1</v>
      </c>
      <c r="K180" t="s">
        <v>20</v>
      </c>
      <c r="L180">
        <v>-201234</v>
      </c>
      <c r="M180">
        <v>48345</v>
      </c>
      <c r="N180">
        <v>159540</v>
      </c>
      <c r="O180">
        <v>0.158</v>
      </c>
      <c r="P180">
        <v>0.442</v>
      </c>
      <c r="Q180">
        <v>0.25</v>
      </c>
      <c r="R180">
        <v>0.30299999999999999</v>
      </c>
      <c r="S180">
        <v>0.69699999999999995</v>
      </c>
      <c r="T180" s="7" t="s">
        <v>38</v>
      </c>
      <c r="X180" t="str">
        <f t="shared" si="5"/>
        <v>Y2017P1</v>
      </c>
      <c r="Y180" s="9"/>
      <c r="Z180" s="7" t="str">
        <f t="shared" si="4"/>
        <v/>
      </c>
      <c r="AA180" t="s">
        <v>38</v>
      </c>
    </row>
    <row r="181" spans="1:27">
      <c r="A181">
        <v>68857</v>
      </c>
      <c r="B181">
        <v>49834</v>
      </c>
      <c r="C181">
        <v>40849</v>
      </c>
      <c r="D181">
        <v>0</v>
      </c>
      <c r="E181">
        <v>0</v>
      </c>
      <c r="F181">
        <v>0</v>
      </c>
      <c r="G181" t="s">
        <v>26</v>
      </c>
      <c r="H181">
        <v>1</v>
      </c>
      <c r="I181">
        <v>2017</v>
      </c>
      <c r="J181">
        <v>2</v>
      </c>
      <c r="K181" t="s">
        <v>20</v>
      </c>
      <c r="L181">
        <v>-201234</v>
      </c>
      <c r="M181">
        <v>40849</v>
      </c>
      <c r="N181">
        <v>159540</v>
      </c>
      <c r="O181">
        <v>0.312</v>
      </c>
      <c r="P181">
        <v>0.432</v>
      </c>
      <c r="Q181">
        <v>0.25600000000000001</v>
      </c>
      <c r="R181">
        <v>0.25600000000000001</v>
      </c>
      <c r="S181">
        <v>0.74399999999999999</v>
      </c>
      <c r="T181" s="7" t="s">
        <v>38</v>
      </c>
      <c r="X181" t="str">
        <f t="shared" si="5"/>
        <v>Y2017P1</v>
      </c>
      <c r="Y181" s="9"/>
      <c r="Z181" s="7" t="str">
        <f t="shared" si="4"/>
        <v/>
      </c>
      <c r="AA181" t="s">
        <v>38</v>
      </c>
    </row>
    <row r="182" spans="1:27">
      <c r="A182">
        <v>111977</v>
      </c>
      <c r="B182">
        <v>24510</v>
      </c>
      <c r="C182">
        <v>5871</v>
      </c>
      <c r="D182">
        <v>17182</v>
      </c>
      <c r="E182">
        <v>0</v>
      </c>
      <c r="F182">
        <v>0</v>
      </c>
      <c r="G182" t="s">
        <v>26</v>
      </c>
      <c r="H182">
        <v>1</v>
      </c>
      <c r="I182">
        <v>2017</v>
      </c>
      <c r="J182">
        <v>4</v>
      </c>
      <c r="K182" t="s">
        <v>20</v>
      </c>
      <c r="L182">
        <v>-201234</v>
      </c>
      <c r="M182">
        <v>10167</v>
      </c>
      <c r="N182">
        <v>159540</v>
      </c>
      <c r="O182">
        <v>0.154</v>
      </c>
      <c r="P182">
        <v>0.70199999999999996</v>
      </c>
      <c r="Q182">
        <v>3.6999999999999998E-2</v>
      </c>
      <c r="R182">
        <v>6.4000000000000001E-2</v>
      </c>
      <c r="S182">
        <v>0.93600000000000005</v>
      </c>
      <c r="T182" s="7" t="s">
        <v>38</v>
      </c>
      <c r="X182" t="str">
        <f t="shared" si="5"/>
        <v>Y2017P1</v>
      </c>
      <c r="Y182" s="9"/>
      <c r="Z182" s="7" t="str">
        <f t="shared" si="4"/>
        <v/>
      </c>
      <c r="AA182" t="s">
        <v>38</v>
      </c>
    </row>
    <row r="183" spans="1:27">
      <c r="A183">
        <v>47566</v>
      </c>
      <c r="B183">
        <v>66712</v>
      </c>
      <c r="C183">
        <v>28931</v>
      </c>
      <c r="D183">
        <v>16331</v>
      </c>
      <c r="E183">
        <v>0</v>
      </c>
      <c r="F183">
        <v>0</v>
      </c>
      <c r="G183" t="s">
        <v>26</v>
      </c>
      <c r="H183">
        <v>1</v>
      </c>
      <c r="I183">
        <v>2017</v>
      </c>
      <c r="J183">
        <v>5</v>
      </c>
      <c r="K183" t="s">
        <v>20</v>
      </c>
      <c r="L183">
        <v>-201234</v>
      </c>
      <c r="M183">
        <v>33014</v>
      </c>
      <c r="N183">
        <v>159540</v>
      </c>
      <c r="O183">
        <v>0.41799999999999998</v>
      </c>
      <c r="P183">
        <v>0.29799999999999999</v>
      </c>
      <c r="Q183">
        <v>0.18099999999999999</v>
      </c>
      <c r="R183">
        <v>0.20699999999999999</v>
      </c>
      <c r="S183">
        <v>0.79300000000000004</v>
      </c>
      <c r="T183" s="7" t="s">
        <v>38</v>
      </c>
      <c r="X183" t="str">
        <f t="shared" si="5"/>
        <v>Y2017P1</v>
      </c>
      <c r="Y183" s="9"/>
      <c r="Z183" s="7" t="str">
        <f t="shared" si="4"/>
        <v/>
      </c>
      <c r="AA183" t="s">
        <v>38</v>
      </c>
    </row>
    <row r="184" spans="1:27">
      <c r="A184">
        <v>79596</v>
      </c>
      <c r="B184">
        <v>21021</v>
      </c>
      <c r="C184">
        <v>50262</v>
      </c>
      <c r="D184">
        <v>8661</v>
      </c>
      <c r="E184">
        <v>0</v>
      </c>
      <c r="F184">
        <v>0</v>
      </c>
      <c r="G184" t="s">
        <v>26</v>
      </c>
      <c r="H184">
        <v>1</v>
      </c>
      <c r="I184">
        <v>2017</v>
      </c>
      <c r="J184">
        <v>6</v>
      </c>
      <c r="K184" t="s">
        <v>20</v>
      </c>
      <c r="L184">
        <v>-201234</v>
      </c>
      <c r="M184">
        <v>52427</v>
      </c>
      <c r="N184">
        <v>159540</v>
      </c>
      <c r="O184">
        <v>0.13200000000000001</v>
      </c>
      <c r="P184">
        <v>0.499</v>
      </c>
      <c r="Q184">
        <v>0.315</v>
      </c>
      <c r="R184">
        <v>0.32900000000000001</v>
      </c>
      <c r="S184">
        <v>0.67100000000000004</v>
      </c>
      <c r="T184" s="7" t="s">
        <v>38</v>
      </c>
      <c r="X184" t="str">
        <f t="shared" si="5"/>
        <v>Y2017P1</v>
      </c>
      <c r="Y184" s="9"/>
      <c r="Z184" s="7" t="str">
        <f t="shared" si="4"/>
        <v/>
      </c>
      <c r="AA184" t="s">
        <v>38</v>
      </c>
    </row>
    <row r="185" spans="1:27">
      <c r="A185">
        <v>33598</v>
      </c>
      <c r="B185">
        <v>26383</v>
      </c>
      <c r="C185">
        <v>55018</v>
      </c>
      <c r="D185">
        <v>44541</v>
      </c>
      <c r="E185">
        <v>0</v>
      </c>
      <c r="F185">
        <v>0</v>
      </c>
      <c r="G185" t="s">
        <v>26</v>
      </c>
      <c r="H185">
        <v>1</v>
      </c>
      <c r="I185">
        <v>2017</v>
      </c>
      <c r="J185">
        <v>7</v>
      </c>
      <c r="K185" t="s">
        <v>20</v>
      </c>
      <c r="L185">
        <v>-201234</v>
      </c>
      <c r="M185">
        <v>66153</v>
      </c>
      <c r="N185">
        <v>159540</v>
      </c>
      <c r="O185">
        <v>0.16500000000000001</v>
      </c>
      <c r="P185">
        <v>0.21099999999999999</v>
      </c>
      <c r="Q185">
        <v>0.34499999999999997</v>
      </c>
      <c r="R185">
        <v>0.41499999999999998</v>
      </c>
      <c r="S185">
        <v>0.58499999999999996</v>
      </c>
      <c r="T185" s="7" t="s">
        <v>38</v>
      </c>
      <c r="X185" t="str">
        <f t="shared" si="5"/>
        <v>Y2017P1</v>
      </c>
      <c r="Y185" s="9"/>
      <c r="Z185" s="7" t="str">
        <f t="shared" si="4"/>
        <v/>
      </c>
      <c r="AA185" t="s">
        <v>38</v>
      </c>
    </row>
    <row r="186" spans="1:27">
      <c r="A186">
        <v>7542</v>
      </c>
      <c r="B186">
        <v>110371</v>
      </c>
      <c r="C186">
        <v>41627</v>
      </c>
      <c r="D186" t="s">
        <v>21</v>
      </c>
      <c r="E186" t="s">
        <v>21</v>
      </c>
      <c r="F186" t="s">
        <v>21</v>
      </c>
      <c r="G186" t="s">
        <v>26</v>
      </c>
      <c r="H186">
        <v>1</v>
      </c>
      <c r="I186">
        <v>2017</v>
      </c>
      <c r="J186">
        <v>8</v>
      </c>
      <c r="K186" t="s">
        <v>27</v>
      </c>
      <c r="L186">
        <v>3</v>
      </c>
      <c r="M186">
        <v>41627</v>
      </c>
      <c r="N186">
        <v>159540</v>
      </c>
      <c r="O186">
        <v>0.69199999999999995</v>
      </c>
      <c r="P186">
        <v>4.7E-2</v>
      </c>
      <c r="Q186">
        <v>0.26100000000000001</v>
      </c>
      <c r="R186">
        <v>0.26100000000000001</v>
      </c>
      <c r="S186">
        <v>0.73899999999999999</v>
      </c>
      <c r="T186" s="7" t="s">
        <v>38</v>
      </c>
      <c r="X186" t="str">
        <f t="shared" si="5"/>
        <v>Y2017P1</v>
      </c>
      <c r="Y186" s="9"/>
      <c r="Z186" s="7" t="str">
        <f t="shared" si="4"/>
        <v/>
      </c>
      <c r="AA186" t="s">
        <v>38</v>
      </c>
    </row>
    <row r="187" spans="1:27">
      <c r="A187">
        <v>11291</v>
      </c>
      <c r="B187">
        <v>109842</v>
      </c>
      <c r="C187">
        <v>38407</v>
      </c>
      <c r="D187" t="s">
        <v>21</v>
      </c>
      <c r="E187" t="s">
        <v>21</v>
      </c>
      <c r="F187" t="s">
        <v>21</v>
      </c>
      <c r="G187" t="s">
        <v>26</v>
      </c>
      <c r="H187">
        <v>1</v>
      </c>
      <c r="I187">
        <v>2017</v>
      </c>
      <c r="J187">
        <v>9</v>
      </c>
      <c r="K187" t="s">
        <v>27</v>
      </c>
      <c r="L187">
        <v>3</v>
      </c>
      <c r="M187">
        <v>38407</v>
      </c>
      <c r="N187">
        <v>159540</v>
      </c>
      <c r="O187">
        <v>0.68799999999999994</v>
      </c>
      <c r="P187">
        <v>7.0999999999999994E-2</v>
      </c>
      <c r="Q187">
        <v>0.24099999999999999</v>
      </c>
      <c r="R187">
        <v>0.24099999999999999</v>
      </c>
      <c r="S187">
        <v>0.75900000000000001</v>
      </c>
      <c r="T187" s="7" t="s">
        <v>38</v>
      </c>
      <c r="X187" t="str">
        <f t="shared" si="5"/>
        <v>Y2017P1</v>
      </c>
      <c r="Y187" s="9"/>
      <c r="Z187" s="7" t="str">
        <f t="shared" si="4"/>
        <v/>
      </c>
      <c r="AA187" t="s">
        <v>38</v>
      </c>
    </row>
    <row r="188" spans="1:27">
      <c r="A188">
        <v>6462</v>
      </c>
      <c r="B188">
        <v>101041</v>
      </c>
      <c r="C188">
        <v>52037</v>
      </c>
      <c r="D188" t="s">
        <v>21</v>
      </c>
      <c r="E188" t="s">
        <v>21</v>
      </c>
      <c r="F188" t="s">
        <v>21</v>
      </c>
      <c r="G188" t="s">
        <v>26</v>
      </c>
      <c r="H188">
        <v>1</v>
      </c>
      <c r="I188">
        <v>2017</v>
      </c>
      <c r="J188">
        <v>10</v>
      </c>
      <c r="K188" t="s">
        <v>27</v>
      </c>
      <c r="L188">
        <v>3</v>
      </c>
      <c r="M188">
        <v>52037</v>
      </c>
      <c r="N188">
        <v>159540</v>
      </c>
      <c r="O188">
        <v>0.63300000000000001</v>
      </c>
      <c r="P188">
        <v>4.1000000000000002E-2</v>
      </c>
      <c r="Q188">
        <v>0.32600000000000001</v>
      </c>
      <c r="R188">
        <v>0.32600000000000001</v>
      </c>
      <c r="S188">
        <v>0.67400000000000004</v>
      </c>
      <c r="T188" s="7" t="s">
        <v>38</v>
      </c>
      <c r="X188" t="str">
        <f t="shared" si="5"/>
        <v>Y2017P1</v>
      </c>
      <c r="Y188" s="9"/>
      <c r="Z188" s="7" t="str">
        <f t="shared" si="4"/>
        <v/>
      </c>
      <c r="AA188" t="s">
        <v>38</v>
      </c>
    </row>
    <row r="189" spans="1:27">
      <c r="A189">
        <v>8921</v>
      </c>
      <c r="B189">
        <v>102970</v>
      </c>
      <c r="C189">
        <v>47649</v>
      </c>
      <c r="D189" t="s">
        <v>21</v>
      </c>
      <c r="E189" t="s">
        <v>21</v>
      </c>
      <c r="F189" t="s">
        <v>21</v>
      </c>
      <c r="G189" t="s">
        <v>26</v>
      </c>
      <c r="H189">
        <v>1</v>
      </c>
      <c r="I189">
        <v>2017</v>
      </c>
      <c r="J189">
        <v>11</v>
      </c>
      <c r="K189" t="s">
        <v>27</v>
      </c>
      <c r="L189">
        <v>3</v>
      </c>
      <c r="M189">
        <v>47649</v>
      </c>
      <c r="N189">
        <v>159540</v>
      </c>
      <c r="O189">
        <v>0.64500000000000002</v>
      </c>
      <c r="P189">
        <v>5.6000000000000001E-2</v>
      </c>
      <c r="Q189">
        <v>0.29899999999999999</v>
      </c>
      <c r="R189">
        <v>0.29899999999999999</v>
      </c>
      <c r="S189">
        <v>0.70099999999999996</v>
      </c>
      <c r="T189" s="7" t="s">
        <v>38</v>
      </c>
      <c r="X189" t="str">
        <f t="shared" si="5"/>
        <v>Y2017P1</v>
      </c>
      <c r="Y189" s="9"/>
      <c r="Z189" s="7" t="str">
        <f t="shared" si="4"/>
        <v/>
      </c>
      <c r="AA189" t="s">
        <v>38</v>
      </c>
    </row>
    <row r="190" spans="1:27">
      <c r="A190">
        <v>4923</v>
      </c>
      <c r="B190">
        <v>52120</v>
      </c>
      <c r="C190">
        <v>102497</v>
      </c>
      <c r="D190" t="s">
        <v>21</v>
      </c>
      <c r="E190" t="s">
        <v>21</v>
      </c>
      <c r="F190" t="s">
        <v>21</v>
      </c>
      <c r="G190" t="s">
        <v>26</v>
      </c>
      <c r="H190">
        <v>1</v>
      </c>
      <c r="I190">
        <v>2017</v>
      </c>
      <c r="J190">
        <v>12</v>
      </c>
      <c r="K190" t="s">
        <v>27</v>
      </c>
      <c r="L190">
        <v>3</v>
      </c>
      <c r="M190">
        <v>102497</v>
      </c>
      <c r="N190">
        <v>159540</v>
      </c>
      <c r="O190">
        <v>0.32700000000000001</v>
      </c>
      <c r="P190">
        <v>3.1E-2</v>
      </c>
      <c r="Q190">
        <v>0.64200000000000002</v>
      </c>
      <c r="R190">
        <v>0.64200000000000002</v>
      </c>
      <c r="S190">
        <v>0.35799999999999998</v>
      </c>
      <c r="T190" s="7" t="s">
        <v>38</v>
      </c>
      <c r="X190" t="str">
        <f t="shared" si="5"/>
        <v>Y2017P1</v>
      </c>
      <c r="Y190" s="9"/>
      <c r="Z190" s="7" t="str">
        <f t="shared" si="4"/>
        <v/>
      </c>
      <c r="AA190" t="s">
        <v>38</v>
      </c>
    </row>
    <row r="191" spans="1:27">
      <c r="A191">
        <v>39966</v>
      </c>
      <c r="B191">
        <v>35516</v>
      </c>
      <c r="C191">
        <v>84058</v>
      </c>
      <c r="D191" t="s">
        <v>21</v>
      </c>
      <c r="E191" t="s">
        <v>21</v>
      </c>
      <c r="F191" t="s">
        <v>21</v>
      </c>
      <c r="G191" t="s">
        <v>26</v>
      </c>
      <c r="H191">
        <v>1</v>
      </c>
      <c r="I191">
        <v>2017</v>
      </c>
      <c r="J191">
        <v>13</v>
      </c>
      <c r="K191" t="s">
        <v>28</v>
      </c>
      <c r="L191">
        <v>-103</v>
      </c>
      <c r="M191">
        <v>84058</v>
      </c>
      <c r="N191">
        <v>159540</v>
      </c>
      <c r="O191">
        <v>0.223</v>
      </c>
      <c r="P191">
        <v>0.251</v>
      </c>
      <c r="Q191">
        <v>0.52700000000000002</v>
      </c>
      <c r="R191">
        <v>0.52700000000000002</v>
      </c>
      <c r="S191">
        <v>0.47299999999999998</v>
      </c>
      <c r="T191" s="7" t="s">
        <v>38</v>
      </c>
      <c r="X191" t="str">
        <f t="shared" si="5"/>
        <v>Y2017P1</v>
      </c>
      <c r="Y191" s="9"/>
      <c r="Z191" s="7" t="str">
        <f t="shared" si="4"/>
        <v/>
      </c>
      <c r="AA191" t="s">
        <v>38</v>
      </c>
    </row>
    <row r="192" spans="1:27">
      <c r="A192">
        <v>40277</v>
      </c>
      <c r="B192">
        <v>29819</v>
      </c>
      <c r="C192">
        <v>89444</v>
      </c>
      <c r="D192" t="s">
        <v>21</v>
      </c>
      <c r="E192" t="s">
        <v>21</v>
      </c>
      <c r="F192" t="s">
        <v>21</v>
      </c>
      <c r="G192" t="s">
        <v>26</v>
      </c>
      <c r="H192">
        <v>1</v>
      </c>
      <c r="I192">
        <v>2017</v>
      </c>
      <c r="J192">
        <v>14</v>
      </c>
      <c r="K192" t="s">
        <v>28</v>
      </c>
      <c r="L192">
        <v>-103</v>
      </c>
      <c r="M192">
        <v>89444</v>
      </c>
      <c r="N192">
        <v>159540</v>
      </c>
      <c r="O192">
        <v>0.187</v>
      </c>
      <c r="P192">
        <v>0.252</v>
      </c>
      <c r="Q192">
        <v>0.56100000000000005</v>
      </c>
      <c r="R192">
        <v>0.56100000000000005</v>
      </c>
      <c r="S192">
        <v>0.439</v>
      </c>
      <c r="T192" s="7" t="s">
        <v>38</v>
      </c>
      <c r="X192" t="str">
        <f t="shared" si="5"/>
        <v>Y2017P1</v>
      </c>
      <c r="Y192" s="9"/>
      <c r="Z192" s="7" t="str">
        <f t="shared" si="4"/>
        <v/>
      </c>
      <c r="AA192" t="s">
        <v>38</v>
      </c>
    </row>
    <row r="193" spans="1:27">
      <c r="A193">
        <v>49707</v>
      </c>
      <c r="B193">
        <v>37776</v>
      </c>
      <c r="C193">
        <v>72057</v>
      </c>
      <c r="D193" t="s">
        <v>21</v>
      </c>
      <c r="E193" t="s">
        <v>21</v>
      </c>
      <c r="F193" t="s">
        <v>21</v>
      </c>
      <c r="G193" t="s">
        <v>26</v>
      </c>
      <c r="H193">
        <v>1</v>
      </c>
      <c r="I193">
        <v>2017</v>
      </c>
      <c r="J193">
        <v>15</v>
      </c>
      <c r="K193" t="s">
        <v>28</v>
      </c>
      <c r="L193">
        <v>-103</v>
      </c>
      <c r="M193">
        <v>72057</v>
      </c>
      <c r="N193">
        <v>159540</v>
      </c>
      <c r="O193">
        <v>0.23699999999999999</v>
      </c>
      <c r="P193">
        <v>0.312</v>
      </c>
      <c r="Q193">
        <v>0.45200000000000001</v>
      </c>
      <c r="R193">
        <v>0.45200000000000001</v>
      </c>
      <c r="S193">
        <v>0.54800000000000004</v>
      </c>
      <c r="T193" s="7" t="s">
        <v>38</v>
      </c>
      <c r="X193" t="str">
        <f t="shared" si="5"/>
        <v>Y2017P1</v>
      </c>
      <c r="Y193" s="9"/>
      <c r="Z193" s="7" t="str">
        <f t="shared" si="4"/>
        <v/>
      </c>
      <c r="AA193" t="s">
        <v>38</v>
      </c>
    </row>
    <row r="194" spans="1:27">
      <c r="A194">
        <v>83067</v>
      </c>
      <c r="B194">
        <v>46954</v>
      </c>
      <c r="C194">
        <v>29519</v>
      </c>
      <c r="D194" t="s">
        <v>21</v>
      </c>
      <c r="E194" t="s">
        <v>21</v>
      </c>
      <c r="F194" t="s">
        <v>21</v>
      </c>
      <c r="G194" t="s">
        <v>26</v>
      </c>
      <c r="H194">
        <v>1</v>
      </c>
      <c r="I194">
        <v>2017</v>
      </c>
      <c r="J194">
        <v>16</v>
      </c>
      <c r="K194" t="s">
        <v>28</v>
      </c>
      <c r="L194">
        <v>-103</v>
      </c>
      <c r="M194">
        <v>29519</v>
      </c>
      <c r="N194">
        <v>159540</v>
      </c>
      <c r="O194">
        <v>0.29399999999999998</v>
      </c>
      <c r="P194">
        <v>0.52100000000000002</v>
      </c>
      <c r="Q194">
        <v>0.185</v>
      </c>
      <c r="R194">
        <v>0.185</v>
      </c>
      <c r="S194">
        <v>0.81499999999999995</v>
      </c>
      <c r="T194" s="7" t="s">
        <v>38</v>
      </c>
      <c r="X194" t="str">
        <f t="shared" si="5"/>
        <v>Y2017P1</v>
      </c>
      <c r="Y194" s="9"/>
      <c r="Z194" s="7" t="str">
        <f t="shared" ref="Z194:Z257" si="6">IF(ISNUMBER(Y194),Y194+IF(X194="Y2012P1",0,-3),"")</f>
        <v/>
      </c>
      <c r="AA194" t="s">
        <v>38</v>
      </c>
    </row>
    <row r="195" spans="1:27">
      <c r="A195">
        <v>84747</v>
      </c>
      <c r="B195">
        <v>38763</v>
      </c>
      <c r="C195">
        <v>36030</v>
      </c>
      <c r="D195" t="s">
        <v>21</v>
      </c>
      <c r="E195" t="s">
        <v>21</v>
      </c>
      <c r="F195" t="s">
        <v>21</v>
      </c>
      <c r="G195" t="s">
        <v>26</v>
      </c>
      <c r="H195">
        <v>1</v>
      </c>
      <c r="I195">
        <v>2017</v>
      </c>
      <c r="J195">
        <v>17</v>
      </c>
      <c r="K195" t="s">
        <v>28</v>
      </c>
      <c r="L195">
        <v>-103</v>
      </c>
      <c r="M195">
        <v>36030</v>
      </c>
      <c r="N195">
        <v>159540</v>
      </c>
      <c r="O195">
        <v>0.24299999999999999</v>
      </c>
      <c r="P195">
        <v>0.53100000000000003</v>
      </c>
      <c r="Q195">
        <v>0.22600000000000001</v>
      </c>
      <c r="R195">
        <v>0.22600000000000001</v>
      </c>
      <c r="S195">
        <v>0.77400000000000002</v>
      </c>
      <c r="T195" s="7" t="s">
        <v>38</v>
      </c>
      <c r="X195" t="str">
        <f t="shared" ref="X195:X258" si="7">CONCATENATE("Y",I195,"P",H195)</f>
        <v>Y2017P1</v>
      </c>
      <c r="Y195" s="9"/>
      <c r="Z195" s="7" t="str">
        <f t="shared" si="6"/>
        <v/>
      </c>
      <c r="AA195" t="s">
        <v>38</v>
      </c>
    </row>
    <row r="196" spans="1:27">
      <c r="A196">
        <v>84254</v>
      </c>
      <c r="B196">
        <v>39520</v>
      </c>
      <c r="C196">
        <v>35766</v>
      </c>
      <c r="D196" t="s">
        <v>21</v>
      </c>
      <c r="E196" t="s">
        <v>21</v>
      </c>
      <c r="F196" t="s">
        <v>21</v>
      </c>
      <c r="G196" t="s">
        <v>26</v>
      </c>
      <c r="H196">
        <v>1</v>
      </c>
      <c r="I196">
        <v>2017</v>
      </c>
      <c r="J196">
        <v>18</v>
      </c>
      <c r="K196" t="s">
        <v>28</v>
      </c>
      <c r="L196">
        <v>-103</v>
      </c>
      <c r="M196">
        <v>35766</v>
      </c>
      <c r="N196">
        <v>159540</v>
      </c>
      <c r="O196">
        <v>0.248</v>
      </c>
      <c r="P196">
        <v>0.52800000000000002</v>
      </c>
      <c r="Q196">
        <v>0.224</v>
      </c>
      <c r="R196">
        <v>0.224</v>
      </c>
      <c r="S196">
        <v>0.77600000000000002</v>
      </c>
      <c r="T196" s="7" t="s">
        <v>38</v>
      </c>
      <c r="X196" t="str">
        <f t="shared" si="7"/>
        <v>Y2017P1</v>
      </c>
      <c r="Y196" s="9"/>
      <c r="Z196" s="7" t="str">
        <f t="shared" si="6"/>
        <v/>
      </c>
      <c r="AA196" t="s">
        <v>38</v>
      </c>
    </row>
    <row r="197" spans="1:27">
      <c r="A197">
        <v>20988</v>
      </c>
      <c r="B197">
        <v>32175</v>
      </c>
      <c r="C197">
        <v>106377</v>
      </c>
      <c r="D197" t="s">
        <v>21</v>
      </c>
      <c r="E197" t="s">
        <v>21</v>
      </c>
      <c r="F197" t="s">
        <v>21</v>
      </c>
      <c r="G197" t="s">
        <v>26</v>
      </c>
      <c r="H197">
        <v>2</v>
      </c>
      <c r="I197">
        <v>2017</v>
      </c>
      <c r="J197">
        <v>1</v>
      </c>
      <c r="K197" t="s">
        <v>28</v>
      </c>
      <c r="L197">
        <v>-103</v>
      </c>
      <c r="M197">
        <v>106377</v>
      </c>
      <c r="N197">
        <v>159540</v>
      </c>
      <c r="O197">
        <v>0.20200000000000001</v>
      </c>
      <c r="P197">
        <v>0.13200000000000001</v>
      </c>
      <c r="Q197">
        <v>0.66700000000000004</v>
      </c>
      <c r="R197">
        <v>0.66700000000000004</v>
      </c>
      <c r="S197">
        <v>0.33300000000000002</v>
      </c>
      <c r="T197" s="7" t="s">
        <v>38</v>
      </c>
      <c r="X197" t="str">
        <f t="shared" si="7"/>
        <v>Y2017P2</v>
      </c>
      <c r="Y197" s="9"/>
      <c r="Z197" s="7" t="str">
        <f t="shared" si="6"/>
        <v/>
      </c>
      <c r="AA197" t="s">
        <v>38</v>
      </c>
    </row>
    <row r="198" spans="1:27">
      <c r="A198">
        <v>71598</v>
      </c>
      <c r="B198">
        <v>57631</v>
      </c>
      <c r="C198">
        <v>30311</v>
      </c>
      <c r="D198" t="s">
        <v>21</v>
      </c>
      <c r="E198" t="s">
        <v>21</v>
      </c>
      <c r="F198" t="s">
        <v>21</v>
      </c>
      <c r="G198" t="s">
        <v>26</v>
      </c>
      <c r="H198">
        <v>2</v>
      </c>
      <c r="I198">
        <v>2017</v>
      </c>
      <c r="J198">
        <v>2</v>
      </c>
      <c r="K198" t="s">
        <v>28</v>
      </c>
      <c r="L198">
        <v>-103</v>
      </c>
      <c r="M198">
        <v>30311</v>
      </c>
      <c r="N198">
        <v>159540</v>
      </c>
      <c r="O198">
        <v>0.36099999999999999</v>
      </c>
      <c r="P198">
        <v>0.44900000000000001</v>
      </c>
      <c r="Q198">
        <v>0.19</v>
      </c>
      <c r="R198">
        <v>0.19</v>
      </c>
      <c r="S198">
        <v>0.81</v>
      </c>
      <c r="T198" s="7" t="s">
        <v>38</v>
      </c>
      <c r="X198" t="str">
        <f t="shared" si="7"/>
        <v>Y2017P2</v>
      </c>
      <c r="Y198" s="9"/>
      <c r="Z198" s="7" t="str">
        <f t="shared" si="6"/>
        <v/>
      </c>
      <c r="AA198" t="s">
        <v>38</v>
      </c>
    </row>
    <row r="199" spans="1:27">
      <c r="A199">
        <v>69782</v>
      </c>
      <c r="B199">
        <v>35176</v>
      </c>
      <c r="C199">
        <v>54582</v>
      </c>
      <c r="D199" t="s">
        <v>21</v>
      </c>
      <c r="E199" t="s">
        <v>21</v>
      </c>
      <c r="F199" t="s">
        <v>21</v>
      </c>
      <c r="G199" t="s">
        <v>26</v>
      </c>
      <c r="H199">
        <v>2</v>
      </c>
      <c r="I199">
        <v>2017</v>
      </c>
      <c r="J199">
        <v>3</v>
      </c>
      <c r="K199" t="s">
        <v>28</v>
      </c>
      <c r="L199">
        <v>-103</v>
      </c>
      <c r="M199">
        <v>54582</v>
      </c>
      <c r="N199">
        <v>159540</v>
      </c>
      <c r="O199">
        <v>0.22</v>
      </c>
      <c r="P199">
        <v>0.437</v>
      </c>
      <c r="Q199">
        <v>0.34200000000000003</v>
      </c>
      <c r="R199">
        <v>0.34200000000000003</v>
      </c>
      <c r="S199">
        <v>0.65800000000000003</v>
      </c>
      <c r="T199" s="7" t="s">
        <v>38</v>
      </c>
      <c r="X199" t="str">
        <f t="shared" si="7"/>
        <v>Y2017P2</v>
      </c>
      <c r="Y199" s="9"/>
      <c r="Z199" s="7" t="str">
        <f t="shared" si="6"/>
        <v/>
      </c>
      <c r="AA199" t="s">
        <v>38</v>
      </c>
    </row>
    <row r="200" spans="1:27">
      <c r="A200">
        <v>66983</v>
      </c>
      <c r="B200">
        <v>56369</v>
      </c>
      <c r="C200">
        <v>36188</v>
      </c>
      <c r="D200" t="s">
        <v>21</v>
      </c>
      <c r="E200" t="s">
        <v>21</v>
      </c>
      <c r="F200" t="s">
        <v>21</v>
      </c>
      <c r="G200" t="s">
        <v>26</v>
      </c>
      <c r="H200">
        <v>2</v>
      </c>
      <c r="I200">
        <v>2017</v>
      </c>
      <c r="J200">
        <v>4</v>
      </c>
      <c r="K200" t="s">
        <v>28</v>
      </c>
      <c r="L200">
        <v>-103</v>
      </c>
      <c r="M200">
        <v>36188</v>
      </c>
      <c r="N200">
        <v>159540</v>
      </c>
      <c r="O200">
        <v>0.35299999999999998</v>
      </c>
      <c r="P200">
        <v>0.42</v>
      </c>
      <c r="Q200">
        <v>0.22700000000000001</v>
      </c>
      <c r="R200">
        <v>0.22700000000000001</v>
      </c>
      <c r="S200">
        <v>0.77300000000000002</v>
      </c>
      <c r="T200" s="7" t="s">
        <v>38</v>
      </c>
      <c r="X200" t="str">
        <f t="shared" si="7"/>
        <v>Y2017P2</v>
      </c>
      <c r="Y200" s="9"/>
      <c r="Z200" s="7" t="str">
        <f t="shared" si="6"/>
        <v/>
      </c>
      <c r="AA200" t="s">
        <v>38</v>
      </c>
    </row>
    <row r="201" spans="1:27">
      <c r="A201">
        <v>97232</v>
      </c>
      <c r="B201">
        <v>42376</v>
      </c>
      <c r="C201">
        <v>19932</v>
      </c>
      <c r="D201" t="s">
        <v>21</v>
      </c>
      <c r="E201" t="s">
        <v>21</v>
      </c>
      <c r="F201" t="s">
        <v>21</v>
      </c>
      <c r="G201" t="s">
        <v>26</v>
      </c>
      <c r="H201">
        <v>2</v>
      </c>
      <c r="I201">
        <v>2017</v>
      </c>
      <c r="J201">
        <v>5</v>
      </c>
      <c r="K201" t="s">
        <v>28</v>
      </c>
      <c r="L201">
        <v>-103</v>
      </c>
      <c r="M201">
        <v>19932</v>
      </c>
      <c r="N201">
        <v>159540</v>
      </c>
      <c r="O201">
        <v>0.26600000000000001</v>
      </c>
      <c r="P201">
        <v>0.60899999999999999</v>
      </c>
      <c r="Q201">
        <v>0.125</v>
      </c>
      <c r="R201">
        <v>0.125</v>
      </c>
      <c r="S201">
        <v>0.875</v>
      </c>
      <c r="T201" s="7" t="s">
        <v>38</v>
      </c>
      <c r="X201" t="str">
        <f t="shared" si="7"/>
        <v>Y2017P2</v>
      </c>
      <c r="Y201" s="9"/>
      <c r="Z201" s="7" t="str">
        <f t="shared" si="6"/>
        <v/>
      </c>
      <c r="AA201" t="s">
        <v>38</v>
      </c>
    </row>
    <row r="202" spans="1:27">
      <c r="A202">
        <v>66742</v>
      </c>
      <c r="B202">
        <v>38328</v>
      </c>
      <c r="C202">
        <v>54470</v>
      </c>
      <c r="D202" t="s">
        <v>21</v>
      </c>
      <c r="E202" t="s">
        <v>21</v>
      </c>
      <c r="F202" t="s">
        <v>21</v>
      </c>
      <c r="G202" t="s">
        <v>26</v>
      </c>
      <c r="H202">
        <v>2</v>
      </c>
      <c r="I202">
        <v>2017</v>
      </c>
      <c r="J202">
        <v>6</v>
      </c>
      <c r="K202" t="s">
        <v>28</v>
      </c>
      <c r="L202">
        <v>-103</v>
      </c>
      <c r="M202">
        <v>54470</v>
      </c>
      <c r="N202">
        <v>159540</v>
      </c>
      <c r="O202">
        <v>0.24</v>
      </c>
      <c r="P202">
        <v>0.41799999999999998</v>
      </c>
      <c r="Q202">
        <v>0.34100000000000003</v>
      </c>
      <c r="R202">
        <v>0.34100000000000003</v>
      </c>
      <c r="S202">
        <v>0.65900000000000003</v>
      </c>
      <c r="T202" s="7" t="s">
        <v>38</v>
      </c>
      <c r="X202" t="str">
        <f t="shared" si="7"/>
        <v>Y2017P2</v>
      </c>
      <c r="Y202" s="9"/>
      <c r="Z202" s="7" t="str">
        <f t="shared" si="6"/>
        <v/>
      </c>
      <c r="AA202" t="s">
        <v>38</v>
      </c>
    </row>
    <row r="203" spans="1:27">
      <c r="A203">
        <v>54672</v>
      </c>
      <c r="B203">
        <v>61282</v>
      </c>
      <c r="C203">
        <v>43586</v>
      </c>
      <c r="D203" t="s">
        <v>21</v>
      </c>
      <c r="E203" t="s">
        <v>21</v>
      </c>
      <c r="F203" t="s">
        <v>21</v>
      </c>
      <c r="G203" t="s">
        <v>26</v>
      </c>
      <c r="H203">
        <v>2</v>
      </c>
      <c r="I203">
        <v>2017</v>
      </c>
      <c r="J203">
        <v>7</v>
      </c>
      <c r="K203" t="s">
        <v>28</v>
      </c>
      <c r="L203">
        <v>-103</v>
      </c>
      <c r="M203">
        <v>43586</v>
      </c>
      <c r="N203">
        <v>159540</v>
      </c>
      <c r="O203">
        <v>0.38400000000000001</v>
      </c>
      <c r="P203">
        <v>0.34300000000000003</v>
      </c>
      <c r="Q203">
        <v>0.27300000000000002</v>
      </c>
      <c r="R203">
        <v>0.27300000000000002</v>
      </c>
      <c r="S203">
        <v>0.72699999999999998</v>
      </c>
      <c r="T203" s="7" t="s">
        <v>38</v>
      </c>
      <c r="X203" t="str">
        <f t="shared" si="7"/>
        <v>Y2017P2</v>
      </c>
      <c r="Y203" s="9"/>
      <c r="Z203" s="7" t="str">
        <f t="shared" si="6"/>
        <v/>
      </c>
      <c r="AA203" t="s">
        <v>38</v>
      </c>
    </row>
    <row r="204" spans="1:27">
      <c r="A204">
        <v>70991</v>
      </c>
      <c r="B204">
        <v>22000</v>
      </c>
      <c r="C204">
        <v>42091</v>
      </c>
      <c r="D204">
        <v>24458</v>
      </c>
      <c r="E204">
        <v>0</v>
      </c>
      <c r="F204">
        <v>0</v>
      </c>
      <c r="G204" t="s">
        <v>26</v>
      </c>
      <c r="H204">
        <v>2</v>
      </c>
      <c r="I204">
        <v>2017</v>
      </c>
      <c r="J204">
        <v>10</v>
      </c>
      <c r="K204" t="s">
        <v>20</v>
      </c>
      <c r="L204">
        <v>-201234</v>
      </c>
      <c r="M204">
        <v>48205</v>
      </c>
      <c r="N204">
        <v>159540</v>
      </c>
      <c r="O204">
        <v>0.13800000000000001</v>
      </c>
      <c r="P204">
        <v>0.44500000000000001</v>
      </c>
      <c r="Q204">
        <v>0.26400000000000001</v>
      </c>
      <c r="R204">
        <v>0.30199999999999999</v>
      </c>
      <c r="S204">
        <v>0.69799999999999995</v>
      </c>
      <c r="T204" s="7" t="s">
        <v>38</v>
      </c>
      <c r="X204" t="str">
        <f t="shared" si="7"/>
        <v>Y2017P2</v>
      </c>
      <c r="Y204" s="9"/>
      <c r="Z204" s="7" t="str">
        <f t="shared" si="6"/>
        <v/>
      </c>
      <c r="AA204" t="s">
        <v>38</v>
      </c>
    </row>
    <row r="205" spans="1:27">
      <c r="A205">
        <v>70940</v>
      </c>
      <c r="B205">
        <v>51232</v>
      </c>
      <c r="C205">
        <v>20811</v>
      </c>
      <c r="D205">
        <v>16557</v>
      </c>
      <c r="E205">
        <v>0</v>
      </c>
      <c r="F205">
        <v>0</v>
      </c>
      <c r="G205" t="s">
        <v>26</v>
      </c>
      <c r="H205">
        <v>2</v>
      </c>
      <c r="I205">
        <v>2017</v>
      </c>
      <c r="J205">
        <v>11</v>
      </c>
      <c r="K205" t="s">
        <v>20</v>
      </c>
      <c r="L205">
        <v>-201234</v>
      </c>
      <c r="M205">
        <v>24950</v>
      </c>
      <c r="N205">
        <v>159540</v>
      </c>
      <c r="O205">
        <v>0.32100000000000001</v>
      </c>
      <c r="P205">
        <v>0.44500000000000001</v>
      </c>
      <c r="Q205">
        <v>0.13</v>
      </c>
      <c r="R205">
        <v>0.156</v>
      </c>
      <c r="S205">
        <v>0.84399999999999997</v>
      </c>
      <c r="T205" s="7" t="s">
        <v>38</v>
      </c>
      <c r="X205" t="str">
        <f t="shared" si="7"/>
        <v>Y2017P2</v>
      </c>
      <c r="Y205" s="9"/>
      <c r="Z205" s="7" t="str">
        <f t="shared" si="6"/>
        <v/>
      </c>
      <c r="AA205" t="s">
        <v>38</v>
      </c>
    </row>
    <row r="206" spans="1:27">
      <c r="A206">
        <v>43658</v>
      </c>
      <c r="B206">
        <v>56299</v>
      </c>
      <c r="C206">
        <v>27778</v>
      </c>
      <c r="D206">
        <v>31805</v>
      </c>
      <c r="E206">
        <v>0</v>
      </c>
      <c r="F206">
        <v>0</v>
      </c>
      <c r="G206" t="s">
        <v>26</v>
      </c>
      <c r="H206">
        <v>2</v>
      </c>
      <c r="I206">
        <v>2017</v>
      </c>
      <c r="J206">
        <v>12</v>
      </c>
      <c r="K206" t="s">
        <v>20</v>
      </c>
      <c r="L206">
        <v>-201234</v>
      </c>
      <c r="M206">
        <v>35729</v>
      </c>
      <c r="N206">
        <v>159540</v>
      </c>
      <c r="O206">
        <v>0.35299999999999998</v>
      </c>
      <c r="P206">
        <v>0.27400000000000002</v>
      </c>
      <c r="Q206">
        <v>0.17399999999999999</v>
      </c>
      <c r="R206">
        <v>0.224</v>
      </c>
      <c r="S206">
        <v>0.77600000000000002</v>
      </c>
      <c r="T206" s="7" t="s">
        <v>38</v>
      </c>
      <c r="X206" t="str">
        <f t="shared" si="7"/>
        <v>Y2017P2</v>
      </c>
      <c r="Y206" s="9"/>
      <c r="Z206" s="7" t="str">
        <f t="shared" si="6"/>
        <v/>
      </c>
      <c r="AA206" t="s">
        <v>38</v>
      </c>
    </row>
    <row r="207" spans="1:27">
      <c r="A207">
        <v>78050</v>
      </c>
      <c r="B207">
        <v>37948</v>
      </c>
      <c r="C207">
        <v>23267</v>
      </c>
      <c r="D207">
        <v>20275</v>
      </c>
      <c r="E207">
        <v>0</v>
      </c>
      <c r="F207">
        <v>0</v>
      </c>
      <c r="G207" t="s">
        <v>26</v>
      </c>
      <c r="H207">
        <v>2</v>
      </c>
      <c r="I207">
        <v>2017</v>
      </c>
      <c r="J207">
        <v>13</v>
      </c>
      <c r="K207" t="s">
        <v>20</v>
      </c>
      <c r="L207">
        <v>-201234</v>
      </c>
      <c r="M207">
        <v>28336</v>
      </c>
      <c r="N207">
        <v>159540</v>
      </c>
      <c r="O207">
        <v>0.23799999999999999</v>
      </c>
      <c r="P207">
        <v>0.48899999999999999</v>
      </c>
      <c r="Q207">
        <v>0.14599999999999999</v>
      </c>
      <c r="R207">
        <v>0.17799999999999999</v>
      </c>
      <c r="S207">
        <v>0.82199999999999995</v>
      </c>
      <c r="T207" s="7" t="s">
        <v>38</v>
      </c>
      <c r="X207" t="str">
        <f t="shared" si="7"/>
        <v>Y2017P2</v>
      </c>
      <c r="Y207" s="9"/>
      <c r="Z207" s="7" t="str">
        <f t="shared" si="6"/>
        <v/>
      </c>
      <c r="AA207" t="s">
        <v>38</v>
      </c>
    </row>
    <row r="208" spans="1:27">
      <c r="A208">
        <v>100122</v>
      </c>
      <c r="B208">
        <v>32497</v>
      </c>
      <c r="C208">
        <v>12634</v>
      </c>
      <c r="D208">
        <v>14287</v>
      </c>
      <c r="E208">
        <v>0</v>
      </c>
      <c r="F208">
        <v>0</v>
      </c>
      <c r="G208" t="s">
        <v>26</v>
      </c>
      <c r="H208">
        <v>2</v>
      </c>
      <c r="I208">
        <v>2017</v>
      </c>
      <c r="J208">
        <v>14</v>
      </c>
      <c r="K208" t="s">
        <v>20</v>
      </c>
      <c r="L208">
        <v>-201234</v>
      </c>
      <c r="M208">
        <v>16206</v>
      </c>
      <c r="N208">
        <v>159540</v>
      </c>
      <c r="O208">
        <v>0.20399999999999999</v>
      </c>
      <c r="P208">
        <v>0.628</v>
      </c>
      <c r="Q208">
        <v>7.9000000000000001E-2</v>
      </c>
      <c r="R208">
        <v>0.10199999999999999</v>
      </c>
      <c r="S208">
        <v>0.89800000000000002</v>
      </c>
      <c r="T208" s="7" t="s">
        <v>38</v>
      </c>
      <c r="X208" t="str">
        <f t="shared" si="7"/>
        <v>Y2017P2</v>
      </c>
      <c r="Y208" s="9"/>
      <c r="Z208" s="7" t="str">
        <f t="shared" si="6"/>
        <v/>
      </c>
      <c r="AA208" t="s">
        <v>38</v>
      </c>
    </row>
    <row r="209" spans="1:27">
      <c r="A209">
        <v>3402</v>
      </c>
      <c r="B209">
        <v>70083</v>
      </c>
      <c r="C209">
        <v>86055</v>
      </c>
      <c r="D209" t="s">
        <v>21</v>
      </c>
      <c r="E209" t="s">
        <v>21</v>
      </c>
      <c r="F209" t="s">
        <v>21</v>
      </c>
      <c r="G209" t="s">
        <v>26</v>
      </c>
      <c r="H209">
        <v>2</v>
      </c>
      <c r="I209">
        <v>2017</v>
      </c>
      <c r="J209">
        <v>15</v>
      </c>
      <c r="K209" t="s">
        <v>29</v>
      </c>
      <c r="L209">
        <v>3</v>
      </c>
      <c r="M209">
        <v>86055</v>
      </c>
      <c r="N209">
        <v>159540</v>
      </c>
      <c r="O209">
        <v>0.439</v>
      </c>
      <c r="P209">
        <v>2.1000000000000001E-2</v>
      </c>
      <c r="Q209">
        <v>0.53900000000000003</v>
      </c>
      <c r="R209">
        <v>0.53900000000000003</v>
      </c>
      <c r="S209">
        <v>0.46100000000000002</v>
      </c>
      <c r="T209" s="7" t="s">
        <v>38</v>
      </c>
      <c r="X209" t="str">
        <f t="shared" si="7"/>
        <v>Y2017P2</v>
      </c>
      <c r="Y209" s="9"/>
      <c r="Z209" s="7" t="str">
        <f t="shared" si="6"/>
        <v/>
      </c>
      <c r="AA209" t="s">
        <v>38</v>
      </c>
    </row>
    <row r="210" spans="1:27">
      <c r="A210">
        <v>4374</v>
      </c>
      <c r="B210">
        <v>75639</v>
      </c>
      <c r="C210">
        <v>79527</v>
      </c>
      <c r="D210" t="s">
        <v>21</v>
      </c>
      <c r="E210" t="s">
        <v>21</v>
      </c>
      <c r="F210" t="s">
        <v>21</v>
      </c>
      <c r="G210" t="s">
        <v>26</v>
      </c>
      <c r="H210">
        <v>2</v>
      </c>
      <c r="I210">
        <v>2017</v>
      </c>
      <c r="J210">
        <v>16</v>
      </c>
      <c r="K210" t="s">
        <v>29</v>
      </c>
      <c r="L210">
        <v>3</v>
      </c>
      <c r="M210">
        <v>79527</v>
      </c>
      <c r="N210">
        <v>159540</v>
      </c>
      <c r="O210">
        <v>0.47399999999999998</v>
      </c>
      <c r="P210">
        <v>2.7E-2</v>
      </c>
      <c r="Q210">
        <v>0.498</v>
      </c>
      <c r="R210">
        <v>0.498</v>
      </c>
      <c r="S210">
        <v>0.502</v>
      </c>
      <c r="T210" s="7" t="s">
        <v>38</v>
      </c>
      <c r="X210" t="str">
        <f t="shared" si="7"/>
        <v>Y2017P2</v>
      </c>
      <c r="Y210" s="9"/>
      <c r="Z210" s="7" t="str">
        <f t="shared" si="6"/>
        <v/>
      </c>
      <c r="AA210" t="s">
        <v>38</v>
      </c>
    </row>
    <row r="211" spans="1:27">
      <c r="A211">
        <v>6805</v>
      </c>
      <c r="B211">
        <v>107115</v>
      </c>
      <c r="C211">
        <v>45620</v>
      </c>
      <c r="D211" t="s">
        <v>21</v>
      </c>
      <c r="E211" t="s">
        <v>21</v>
      </c>
      <c r="F211" t="s">
        <v>21</v>
      </c>
      <c r="G211" t="s">
        <v>26</v>
      </c>
      <c r="H211">
        <v>2</v>
      </c>
      <c r="I211">
        <v>2017</v>
      </c>
      <c r="J211">
        <v>17</v>
      </c>
      <c r="K211" t="s">
        <v>29</v>
      </c>
      <c r="L211">
        <v>3</v>
      </c>
      <c r="M211">
        <v>45620</v>
      </c>
      <c r="N211">
        <v>159540</v>
      </c>
      <c r="O211">
        <v>0.67100000000000004</v>
      </c>
      <c r="P211">
        <v>4.2999999999999997E-2</v>
      </c>
      <c r="Q211">
        <v>0.28599999999999998</v>
      </c>
      <c r="R211">
        <v>0.28599999999999998</v>
      </c>
      <c r="S211">
        <v>0.71399999999999997</v>
      </c>
      <c r="T211" s="7" t="s">
        <v>38</v>
      </c>
      <c r="X211" t="str">
        <f t="shared" si="7"/>
        <v>Y2017P2</v>
      </c>
      <c r="Y211" s="9"/>
      <c r="Z211" s="7" t="str">
        <f t="shared" si="6"/>
        <v/>
      </c>
      <c r="AA211" t="s">
        <v>38</v>
      </c>
    </row>
    <row r="212" spans="1:27">
      <c r="A212">
        <v>5920</v>
      </c>
      <c r="B212">
        <v>100975</v>
      </c>
      <c r="C212">
        <v>52645</v>
      </c>
      <c r="D212" t="s">
        <v>21</v>
      </c>
      <c r="E212" t="s">
        <v>21</v>
      </c>
      <c r="F212" t="s">
        <v>21</v>
      </c>
      <c r="G212" t="s">
        <v>26</v>
      </c>
      <c r="H212">
        <v>2</v>
      </c>
      <c r="I212">
        <v>2017</v>
      </c>
      <c r="J212">
        <v>18</v>
      </c>
      <c r="K212" t="s">
        <v>29</v>
      </c>
      <c r="L212">
        <v>3</v>
      </c>
      <c r="M212">
        <v>52645</v>
      </c>
      <c r="N212">
        <v>159540</v>
      </c>
      <c r="O212">
        <v>0.63300000000000001</v>
      </c>
      <c r="P212">
        <v>3.6999999999999998E-2</v>
      </c>
      <c r="Q212">
        <v>0.33</v>
      </c>
      <c r="R212">
        <v>0.33</v>
      </c>
      <c r="S212">
        <v>0.67</v>
      </c>
      <c r="T212" s="7" t="s">
        <v>38</v>
      </c>
      <c r="X212" t="str">
        <f t="shared" si="7"/>
        <v>Y2017P2</v>
      </c>
      <c r="Y212" s="9"/>
      <c r="Z212" s="7" t="str">
        <f t="shared" si="6"/>
        <v/>
      </c>
      <c r="AA212" t="s">
        <v>38</v>
      </c>
    </row>
    <row r="213" spans="1:27">
      <c r="A213">
        <v>26483</v>
      </c>
      <c r="B213">
        <v>41919</v>
      </c>
      <c r="C213">
        <v>79276</v>
      </c>
      <c r="D213" t="s">
        <v>21</v>
      </c>
      <c r="E213" t="s">
        <v>21</v>
      </c>
      <c r="F213" t="s">
        <v>21</v>
      </c>
      <c r="G213" t="s">
        <v>19</v>
      </c>
      <c r="H213">
        <v>1</v>
      </c>
      <c r="I213">
        <v>2016</v>
      </c>
      <c r="J213">
        <v>1</v>
      </c>
      <c r="K213" t="s">
        <v>28</v>
      </c>
      <c r="L213">
        <v>-103</v>
      </c>
      <c r="M213">
        <v>79276</v>
      </c>
      <c r="N213">
        <v>147678</v>
      </c>
      <c r="O213">
        <v>0.28399999999999997</v>
      </c>
      <c r="P213">
        <v>0.17899999999999999</v>
      </c>
      <c r="Q213">
        <v>0.53700000000000003</v>
      </c>
      <c r="R213">
        <v>0.53700000000000003</v>
      </c>
      <c r="S213">
        <v>0.46300000000000002</v>
      </c>
      <c r="T213" s="7" t="s">
        <v>38</v>
      </c>
      <c r="X213" t="str">
        <f t="shared" si="7"/>
        <v>Y2016P1</v>
      </c>
      <c r="Y213" s="9"/>
      <c r="Z213" s="7" t="str">
        <f t="shared" si="6"/>
        <v/>
      </c>
      <c r="AA213" t="s">
        <v>38</v>
      </c>
    </row>
    <row r="214" spans="1:27">
      <c r="A214">
        <v>74281</v>
      </c>
      <c r="B214">
        <v>34818</v>
      </c>
      <c r="C214">
        <v>38579</v>
      </c>
      <c r="D214" t="s">
        <v>21</v>
      </c>
      <c r="E214" t="s">
        <v>21</v>
      </c>
      <c r="F214" t="s">
        <v>21</v>
      </c>
      <c r="G214" t="s">
        <v>19</v>
      </c>
      <c r="H214">
        <v>1</v>
      </c>
      <c r="I214">
        <v>2016</v>
      </c>
      <c r="J214">
        <v>2</v>
      </c>
      <c r="K214" t="s">
        <v>28</v>
      </c>
      <c r="L214">
        <v>-103</v>
      </c>
      <c r="M214">
        <v>38579</v>
      </c>
      <c r="N214">
        <v>147678</v>
      </c>
      <c r="O214">
        <v>0.23599999999999999</v>
      </c>
      <c r="P214">
        <v>0.503</v>
      </c>
      <c r="Q214">
        <v>0.26100000000000001</v>
      </c>
      <c r="R214">
        <v>0.26100000000000001</v>
      </c>
      <c r="S214">
        <v>0.73899999999999999</v>
      </c>
      <c r="T214" s="7" t="s">
        <v>38</v>
      </c>
      <c r="X214" t="str">
        <f t="shared" si="7"/>
        <v>Y2016P1</v>
      </c>
      <c r="Y214" s="9"/>
      <c r="Z214" s="7" t="str">
        <f t="shared" si="6"/>
        <v/>
      </c>
      <c r="AA214" t="s">
        <v>38</v>
      </c>
    </row>
    <row r="215" spans="1:27">
      <c r="A215">
        <v>99416</v>
      </c>
      <c r="B215">
        <v>31720</v>
      </c>
      <c r="C215">
        <v>16542</v>
      </c>
      <c r="D215" t="s">
        <v>21</v>
      </c>
      <c r="E215" t="s">
        <v>21</v>
      </c>
      <c r="F215" t="s">
        <v>21</v>
      </c>
      <c r="G215" t="s">
        <v>19</v>
      </c>
      <c r="H215">
        <v>1</v>
      </c>
      <c r="I215">
        <v>2016</v>
      </c>
      <c r="J215">
        <v>3</v>
      </c>
      <c r="K215" t="s">
        <v>28</v>
      </c>
      <c r="L215">
        <v>-103</v>
      </c>
      <c r="M215">
        <v>16542</v>
      </c>
      <c r="N215">
        <v>147678</v>
      </c>
      <c r="O215">
        <v>0.215</v>
      </c>
      <c r="P215">
        <v>0.67300000000000004</v>
      </c>
      <c r="Q215">
        <v>0.112</v>
      </c>
      <c r="R215">
        <v>0.112</v>
      </c>
      <c r="S215">
        <v>0.88800000000000001</v>
      </c>
      <c r="T215" s="7" t="s">
        <v>38</v>
      </c>
      <c r="X215" t="str">
        <f t="shared" si="7"/>
        <v>Y2016P1</v>
      </c>
      <c r="Y215" s="9"/>
      <c r="Z215" s="7" t="str">
        <f t="shared" si="6"/>
        <v/>
      </c>
      <c r="AA215" t="s">
        <v>38</v>
      </c>
    </row>
    <row r="216" spans="1:27">
      <c r="A216">
        <v>31771</v>
      </c>
      <c r="B216">
        <v>69096</v>
      </c>
      <c r="C216">
        <v>46811</v>
      </c>
      <c r="D216" t="s">
        <v>21</v>
      </c>
      <c r="E216" t="s">
        <v>21</v>
      </c>
      <c r="F216" t="s">
        <v>21</v>
      </c>
      <c r="G216" t="s">
        <v>19</v>
      </c>
      <c r="H216">
        <v>1</v>
      </c>
      <c r="I216">
        <v>2016</v>
      </c>
      <c r="J216">
        <v>4</v>
      </c>
      <c r="K216" t="s">
        <v>28</v>
      </c>
      <c r="L216">
        <v>-103</v>
      </c>
      <c r="M216">
        <v>46811</v>
      </c>
      <c r="N216">
        <v>147678</v>
      </c>
      <c r="O216">
        <v>0.46800000000000003</v>
      </c>
      <c r="P216">
        <v>0.215</v>
      </c>
      <c r="Q216">
        <v>0.317</v>
      </c>
      <c r="R216">
        <v>0.317</v>
      </c>
      <c r="S216">
        <v>0.68300000000000005</v>
      </c>
      <c r="T216" s="7" t="s">
        <v>38</v>
      </c>
      <c r="X216" t="str">
        <f t="shared" si="7"/>
        <v>Y2016P1</v>
      </c>
      <c r="Y216" s="9"/>
      <c r="Z216" s="7" t="str">
        <f t="shared" si="6"/>
        <v/>
      </c>
      <c r="AA216" t="s">
        <v>38</v>
      </c>
    </row>
    <row r="217" spans="1:27">
      <c r="A217">
        <v>64828</v>
      </c>
      <c r="B217">
        <v>58028</v>
      </c>
      <c r="C217">
        <v>24822</v>
      </c>
      <c r="D217" t="s">
        <v>21</v>
      </c>
      <c r="E217" t="s">
        <v>21</v>
      </c>
      <c r="F217" t="s">
        <v>21</v>
      </c>
      <c r="G217" t="s">
        <v>19</v>
      </c>
      <c r="H217">
        <v>1</v>
      </c>
      <c r="I217">
        <v>2016</v>
      </c>
      <c r="J217">
        <v>5</v>
      </c>
      <c r="K217" t="s">
        <v>28</v>
      </c>
      <c r="L217">
        <v>-103</v>
      </c>
      <c r="M217">
        <v>24822</v>
      </c>
      <c r="N217">
        <v>147678</v>
      </c>
      <c r="O217">
        <v>0.39300000000000002</v>
      </c>
      <c r="P217">
        <v>0.439</v>
      </c>
      <c r="Q217">
        <v>0.16800000000000001</v>
      </c>
      <c r="R217">
        <v>0.16800000000000001</v>
      </c>
      <c r="S217">
        <v>0.83199999999999996</v>
      </c>
      <c r="T217" s="7" t="s">
        <v>38</v>
      </c>
      <c r="X217" t="str">
        <f t="shared" si="7"/>
        <v>Y2016P1</v>
      </c>
      <c r="Y217" s="9"/>
      <c r="Z217" s="7" t="str">
        <f t="shared" si="6"/>
        <v/>
      </c>
      <c r="AA217" t="s">
        <v>38</v>
      </c>
    </row>
    <row r="218" spans="1:27">
      <c r="A218">
        <v>72163</v>
      </c>
      <c r="B218">
        <v>26329</v>
      </c>
      <c r="C218">
        <v>4631</v>
      </c>
      <c r="D218">
        <v>30191</v>
      </c>
      <c r="E218">
        <v>14364</v>
      </c>
      <c r="F218">
        <v>0</v>
      </c>
      <c r="G218" t="s">
        <v>19</v>
      </c>
      <c r="H218">
        <v>1</v>
      </c>
      <c r="I218">
        <v>2016</v>
      </c>
      <c r="J218">
        <v>6</v>
      </c>
      <c r="K218" t="s">
        <v>20</v>
      </c>
      <c r="L218">
        <v>-201234</v>
      </c>
      <c r="M218">
        <v>19361</v>
      </c>
      <c r="N218">
        <v>147678</v>
      </c>
      <c r="O218">
        <v>0.17799999999999999</v>
      </c>
      <c r="P218">
        <v>0.48899999999999999</v>
      </c>
      <c r="Q218">
        <v>3.1E-2</v>
      </c>
      <c r="R218">
        <v>0.13100000000000001</v>
      </c>
      <c r="S218">
        <v>0.86899999999999999</v>
      </c>
      <c r="T218" s="7" t="s">
        <v>38</v>
      </c>
      <c r="X218" t="str">
        <f t="shared" si="7"/>
        <v>Y2016P1</v>
      </c>
      <c r="Y218" s="9"/>
      <c r="Z218" s="7" t="str">
        <f t="shared" si="6"/>
        <v/>
      </c>
      <c r="AA218" t="s">
        <v>38</v>
      </c>
    </row>
    <row r="219" spans="1:27">
      <c r="A219">
        <v>83663</v>
      </c>
      <c r="B219">
        <v>18853</v>
      </c>
      <c r="C219">
        <v>10477</v>
      </c>
      <c r="D219">
        <v>16581</v>
      </c>
      <c r="E219">
        <v>18104</v>
      </c>
      <c r="F219">
        <v>0</v>
      </c>
      <c r="G219" t="s">
        <v>19</v>
      </c>
      <c r="H219">
        <v>1</v>
      </c>
      <c r="I219">
        <v>2016</v>
      </c>
      <c r="J219">
        <v>7</v>
      </c>
      <c r="K219" t="s">
        <v>20</v>
      </c>
      <c r="L219">
        <v>-201234</v>
      </c>
      <c r="M219">
        <v>23674</v>
      </c>
      <c r="N219">
        <v>147678</v>
      </c>
      <c r="O219">
        <v>0.128</v>
      </c>
      <c r="P219">
        <v>0.56699999999999995</v>
      </c>
      <c r="Q219">
        <v>7.0999999999999994E-2</v>
      </c>
      <c r="R219">
        <v>0.16</v>
      </c>
      <c r="S219">
        <v>0.84</v>
      </c>
      <c r="T219" s="7" t="s">
        <v>38</v>
      </c>
      <c r="X219" t="str">
        <f t="shared" si="7"/>
        <v>Y2016P1</v>
      </c>
      <c r="Y219" s="9"/>
      <c r="Z219" s="7" t="str">
        <f t="shared" si="6"/>
        <v/>
      </c>
      <c r="AA219" t="s">
        <v>38</v>
      </c>
    </row>
    <row r="220" spans="1:27">
      <c r="A220">
        <v>81543</v>
      </c>
      <c r="B220">
        <v>44890</v>
      </c>
      <c r="C220">
        <v>4663</v>
      </c>
      <c r="D220">
        <v>16582</v>
      </c>
      <c r="E220">
        <v>0</v>
      </c>
      <c r="F220">
        <v>0</v>
      </c>
      <c r="G220" t="s">
        <v>19</v>
      </c>
      <c r="H220">
        <v>1</v>
      </c>
      <c r="I220">
        <v>2016</v>
      </c>
      <c r="J220">
        <v>8</v>
      </c>
      <c r="K220" t="s">
        <v>20</v>
      </c>
      <c r="L220">
        <v>-201234</v>
      </c>
      <c r="M220">
        <v>8809</v>
      </c>
      <c r="N220">
        <v>147678</v>
      </c>
      <c r="O220">
        <v>0.30399999999999999</v>
      </c>
      <c r="P220">
        <v>0.55200000000000005</v>
      </c>
      <c r="Q220">
        <v>3.2000000000000001E-2</v>
      </c>
      <c r="R220">
        <v>0.06</v>
      </c>
      <c r="S220">
        <v>0.94</v>
      </c>
      <c r="T220" s="7" t="s">
        <v>38</v>
      </c>
      <c r="X220" t="str">
        <f t="shared" si="7"/>
        <v>Y2016P1</v>
      </c>
      <c r="Y220" s="9"/>
      <c r="Z220" s="7" t="str">
        <f t="shared" si="6"/>
        <v/>
      </c>
      <c r="AA220" t="s">
        <v>38</v>
      </c>
    </row>
    <row r="221" spans="1:27">
      <c r="A221">
        <v>79140</v>
      </c>
      <c r="B221">
        <v>38957</v>
      </c>
      <c r="C221">
        <v>12455</v>
      </c>
      <c r="D221">
        <v>17126</v>
      </c>
      <c r="E221">
        <v>0</v>
      </c>
      <c r="F221">
        <v>0</v>
      </c>
      <c r="G221" t="s">
        <v>19</v>
      </c>
      <c r="H221">
        <v>1</v>
      </c>
      <c r="I221">
        <v>2016</v>
      </c>
      <c r="J221">
        <v>9</v>
      </c>
      <c r="K221" t="s">
        <v>20</v>
      </c>
      <c r="L221">
        <v>-201234</v>
      </c>
      <c r="M221">
        <v>16737</v>
      </c>
      <c r="N221">
        <v>147678</v>
      </c>
      <c r="O221">
        <v>0.26400000000000001</v>
      </c>
      <c r="P221">
        <v>0.53600000000000003</v>
      </c>
      <c r="Q221">
        <v>8.4000000000000005E-2</v>
      </c>
      <c r="R221">
        <v>0.113</v>
      </c>
      <c r="S221">
        <v>0.88700000000000001</v>
      </c>
      <c r="T221" s="7" t="s">
        <v>38</v>
      </c>
      <c r="X221" t="str">
        <f t="shared" si="7"/>
        <v>Y2016P1</v>
      </c>
      <c r="Y221" s="9"/>
      <c r="Z221" s="7" t="str">
        <f t="shared" si="6"/>
        <v/>
      </c>
      <c r="AA221" t="s">
        <v>38</v>
      </c>
    </row>
    <row r="222" spans="1:27">
      <c r="A222">
        <v>72549</v>
      </c>
      <c r="B222">
        <v>30856</v>
      </c>
      <c r="C222">
        <v>26365</v>
      </c>
      <c r="D222">
        <v>17908</v>
      </c>
      <c r="E222">
        <v>0</v>
      </c>
      <c r="F222">
        <v>0</v>
      </c>
      <c r="G222" t="s">
        <v>19</v>
      </c>
      <c r="H222">
        <v>1</v>
      </c>
      <c r="I222">
        <v>2016</v>
      </c>
      <c r="J222">
        <v>10</v>
      </c>
      <c r="K222" t="s">
        <v>20</v>
      </c>
      <c r="L222">
        <v>-201234</v>
      </c>
      <c r="M222">
        <v>30842</v>
      </c>
      <c r="N222">
        <v>147678</v>
      </c>
      <c r="O222">
        <v>0.20899999999999999</v>
      </c>
      <c r="P222">
        <v>0.49099999999999999</v>
      </c>
      <c r="Q222">
        <v>0.17899999999999999</v>
      </c>
      <c r="R222">
        <v>0.20899999999999999</v>
      </c>
      <c r="S222">
        <v>0.79100000000000004</v>
      </c>
      <c r="T222" s="7" t="s">
        <v>38</v>
      </c>
      <c r="X222" t="str">
        <f t="shared" si="7"/>
        <v>Y2016P1</v>
      </c>
      <c r="Y222" s="9"/>
      <c r="Z222" s="7" t="str">
        <f t="shared" si="6"/>
        <v/>
      </c>
      <c r="AA222" t="s">
        <v>38</v>
      </c>
    </row>
    <row r="223" spans="1:27">
      <c r="A223">
        <v>83413</v>
      </c>
      <c r="B223">
        <v>48227</v>
      </c>
      <c r="C223">
        <v>3178</v>
      </c>
      <c r="D223">
        <v>12860</v>
      </c>
      <c r="E223">
        <v>0</v>
      </c>
      <c r="F223">
        <v>0</v>
      </c>
      <c r="G223" t="s">
        <v>19</v>
      </c>
      <c r="H223">
        <v>1</v>
      </c>
      <c r="I223">
        <v>2016</v>
      </c>
      <c r="J223">
        <v>11</v>
      </c>
      <c r="K223" t="s">
        <v>20</v>
      </c>
      <c r="L223">
        <v>-201234</v>
      </c>
      <c r="M223">
        <v>6393</v>
      </c>
      <c r="N223">
        <v>147678</v>
      </c>
      <c r="O223">
        <v>0.32700000000000001</v>
      </c>
      <c r="P223">
        <v>0.56499999999999995</v>
      </c>
      <c r="Q223">
        <v>2.1999999999999999E-2</v>
      </c>
      <c r="R223">
        <v>4.2999999999999997E-2</v>
      </c>
      <c r="S223">
        <v>0.95699999999999996</v>
      </c>
      <c r="T223" s="7" t="s">
        <v>38</v>
      </c>
      <c r="X223" t="str">
        <f t="shared" si="7"/>
        <v>Y2016P1</v>
      </c>
      <c r="Y223" s="9"/>
      <c r="Z223" s="7" t="str">
        <f t="shared" si="6"/>
        <v/>
      </c>
      <c r="AA223" t="s">
        <v>38</v>
      </c>
    </row>
    <row r="224" spans="1:27">
      <c r="A224">
        <v>24721</v>
      </c>
      <c r="B224">
        <v>12431</v>
      </c>
      <c r="C224">
        <v>42133</v>
      </c>
      <c r="D224">
        <v>34963</v>
      </c>
      <c r="E224">
        <v>33430</v>
      </c>
      <c r="F224">
        <v>0</v>
      </c>
      <c r="G224" t="s">
        <v>19</v>
      </c>
      <c r="H224">
        <v>1</v>
      </c>
      <c r="I224">
        <v>2016</v>
      </c>
      <c r="J224">
        <v>12</v>
      </c>
      <c r="K224" t="s">
        <v>20</v>
      </c>
      <c r="L224">
        <v>-201234</v>
      </c>
      <c r="M224">
        <v>67589</v>
      </c>
      <c r="N224">
        <v>147678</v>
      </c>
      <c r="O224">
        <v>8.4000000000000005E-2</v>
      </c>
      <c r="P224">
        <v>0.16700000000000001</v>
      </c>
      <c r="Q224">
        <v>0.28499999999999998</v>
      </c>
      <c r="R224">
        <v>0.45800000000000002</v>
      </c>
      <c r="S224">
        <v>0.54200000000000004</v>
      </c>
      <c r="T224" s="7" t="s">
        <v>38</v>
      </c>
      <c r="X224" t="str">
        <f t="shared" si="7"/>
        <v>Y2016P1</v>
      </c>
      <c r="Y224" s="9"/>
      <c r="Z224" s="7" t="str">
        <f t="shared" si="6"/>
        <v/>
      </c>
      <c r="AA224" t="s">
        <v>38</v>
      </c>
    </row>
    <row r="225" spans="1:27">
      <c r="A225">
        <v>48414</v>
      </c>
      <c r="B225">
        <v>20468</v>
      </c>
      <c r="C225">
        <v>18408</v>
      </c>
      <c r="D225">
        <v>25092</v>
      </c>
      <c r="E225">
        <v>35296</v>
      </c>
      <c r="F225">
        <v>0</v>
      </c>
      <c r="G225" t="s">
        <v>19</v>
      </c>
      <c r="H225">
        <v>1</v>
      </c>
      <c r="I225">
        <v>2016</v>
      </c>
      <c r="J225">
        <v>13</v>
      </c>
      <c r="K225" t="s">
        <v>20</v>
      </c>
      <c r="L225">
        <v>-201234</v>
      </c>
      <c r="M225">
        <v>42329</v>
      </c>
      <c r="N225">
        <v>147678</v>
      </c>
      <c r="O225">
        <v>0.13900000000000001</v>
      </c>
      <c r="P225">
        <v>0.32800000000000001</v>
      </c>
      <c r="Q225">
        <v>0.125</v>
      </c>
      <c r="R225">
        <v>0.28699999999999998</v>
      </c>
      <c r="S225">
        <v>0.71299999999999997</v>
      </c>
      <c r="T225" s="7" t="s">
        <v>38</v>
      </c>
      <c r="X225" t="str">
        <f t="shared" si="7"/>
        <v>Y2016P1</v>
      </c>
      <c r="Y225" s="9"/>
      <c r="Z225" s="7" t="str">
        <f t="shared" si="6"/>
        <v/>
      </c>
      <c r="AA225" t="s">
        <v>38</v>
      </c>
    </row>
    <row r="226" spans="1:27">
      <c r="A226">
        <v>8604</v>
      </c>
      <c r="B226">
        <v>121125</v>
      </c>
      <c r="C226">
        <v>17949</v>
      </c>
      <c r="D226" t="s">
        <v>21</v>
      </c>
      <c r="E226" t="s">
        <v>21</v>
      </c>
      <c r="F226" t="s">
        <v>21</v>
      </c>
      <c r="G226" t="s">
        <v>19</v>
      </c>
      <c r="H226">
        <v>1</v>
      </c>
      <c r="I226">
        <v>2016</v>
      </c>
      <c r="J226">
        <v>14</v>
      </c>
      <c r="K226" t="s">
        <v>27</v>
      </c>
      <c r="L226">
        <v>3</v>
      </c>
      <c r="M226">
        <v>17949</v>
      </c>
      <c r="N226">
        <v>147678</v>
      </c>
      <c r="O226">
        <v>0.82</v>
      </c>
      <c r="P226">
        <v>5.8000000000000003E-2</v>
      </c>
      <c r="Q226">
        <v>0.122</v>
      </c>
      <c r="R226">
        <v>0.122</v>
      </c>
      <c r="S226">
        <v>0.878</v>
      </c>
      <c r="T226" s="7" t="s">
        <v>38</v>
      </c>
      <c r="X226" t="str">
        <f t="shared" si="7"/>
        <v>Y2016P1</v>
      </c>
      <c r="Y226" s="9"/>
      <c r="Z226" s="7" t="str">
        <f t="shared" si="6"/>
        <v/>
      </c>
      <c r="AA226" t="s">
        <v>38</v>
      </c>
    </row>
    <row r="227" spans="1:27">
      <c r="A227">
        <v>10215</v>
      </c>
      <c r="B227">
        <v>108884</v>
      </c>
      <c r="C227">
        <v>28579</v>
      </c>
      <c r="D227" t="s">
        <v>21</v>
      </c>
      <c r="E227" t="s">
        <v>21</v>
      </c>
      <c r="F227" t="s">
        <v>21</v>
      </c>
      <c r="G227" t="s">
        <v>19</v>
      </c>
      <c r="H227">
        <v>1</v>
      </c>
      <c r="I227">
        <v>2016</v>
      </c>
      <c r="J227">
        <v>15</v>
      </c>
      <c r="K227" t="s">
        <v>27</v>
      </c>
      <c r="L227">
        <v>3</v>
      </c>
      <c r="M227">
        <v>28579</v>
      </c>
      <c r="N227">
        <v>147678</v>
      </c>
      <c r="O227">
        <v>0.73699999999999999</v>
      </c>
      <c r="P227">
        <v>6.9000000000000006E-2</v>
      </c>
      <c r="Q227">
        <v>0.19400000000000001</v>
      </c>
      <c r="R227">
        <v>0.19400000000000001</v>
      </c>
      <c r="S227">
        <v>0.80600000000000005</v>
      </c>
      <c r="T227" s="7" t="s">
        <v>38</v>
      </c>
      <c r="X227" t="str">
        <f t="shared" si="7"/>
        <v>Y2016P1</v>
      </c>
      <c r="Y227" s="9"/>
      <c r="Z227" s="7" t="str">
        <f t="shared" si="6"/>
        <v/>
      </c>
      <c r="AA227" t="s">
        <v>38</v>
      </c>
    </row>
    <row r="228" spans="1:27">
      <c r="A228">
        <v>6551</v>
      </c>
      <c r="B228">
        <v>111241</v>
      </c>
      <c r="C228">
        <v>29886</v>
      </c>
      <c r="D228" t="s">
        <v>21</v>
      </c>
      <c r="E228" t="s">
        <v>21</v>
      </c>
      <c r="F228" t="s">
        <v>21</v>
      </c>
      <c r="G228" t="s">
        <v>19</v>
      </c>
      <c r="H228">
        <v>1</v>
      </c>
      <c r="I228">
        <v>2016</v>
      </c>
      <c r="J228">
        <v>16</v>
      </c>
      <c r="K228" t="s">
        <v>27</v>
      </c>
      <c r="L228">
        <v>3</v>
      </c>
      <c r="M228">
        <v>29886</v>
      </c>
      <c r="N228">
        <v>147678</v>
      </c>
      <c r="O228">
        <v>0.753</v>
      </c>
      <c r="P228">
        <v>4.3999999999999997E-2</v>
      </c>
      <c r="Q228">
        <v>0.20200000000000001</v>
      </c>
      <c r="R228">
        <v>0.20200000000000001</v>
      </c>
      <c r="S228">
        <v>0.79800000000000004</v>
      </c>
      <c r="T228" s="7" t="s">
        <v>38</v>
      </c>
      <c r="X228" t="str">
        <f t="shared" si="7"/>
        <v>Y2016P1</v>
      </c>
      <c r="Y228" s="9"/>
      <c r="Z228" s="7" t="str">
        <f t="shared" si="6"/>
        <v/>
      </c>
      <c r="AA228" t="s">
        <v>38</v>
      </c>
    </row>
    <row r="229" spans="1:27">
      <c r="A229">
        <v>5914</v>
      </c>
      <c r="B229">
        <v>79650</v>
      </c>
      <c r="C229">
        <v>62114</v>
      </c>
      <c r="D229" t="s">
        <v>21</v>
      </c>
      <c r="E229" t="s">
        <v>21</v>
      </c>
      <c r="F229" t="s">
        <v>21</v>
      </c>
      <c r="G229" t="s">
        <v>19</v>
      </c>
      <c r="H229">
        <v>1</v>
      </c>
      <c r="I229">
        <v>2016</v>
      </c>
      <c r="J229">
        <v>17</v>
      </c>
      <c r="K229" t="s">
        <v>27</v>
      </c>
      <c r="L229">
        <v>3</v>
      </c>
      <c r="M229">
        <v>62114</v>
      </c>
      <c r="N229">
        <v>147678</v>
      </c>
      <c r="O229">
        <v>0.53900000000000003</v>
      </c>
      <c r="P229">
        <v>0.04</v>
      </c>
      <c r="Q229">
        <v>0.42099999999999999</v>
      </c>
      <c r="R229">
        <v>0.42099999999999999</v>
      </c>
      <c r="S229">
        <v>0.57899999999999996</v>
      </c>
      <c r="T229" s="7" t="s">
        <v>38</v>
      </c>
      <c r="X229" t="str">
        <f t="shared" si="7"/>
        <v>Y2016P1</v>
      </c>
      <c r="Y229" s="9"/>
      <c r="Z229" s="7" t="str">
        <f t="shared" si="6"/>
        <v/>
      </c>
      <c r="AA229" t="s">
        <v>38</v>
      </c>
    </row>
    <row r="230" spans="1:27">
      <c r="A230">
        <v>7474</v>
      </c>
      <c r="B230">
        <v>105832</v>
      </c>
      <c r="C230">
        <v>34372</v>
      </c>
      <c r="D230" t="s">
        <v>21</v>
      </c>
      <c r="E230" t="s">
        <v>21</v>
      </c>
      <c r="F230" t="s">
        <v>21</v>
      </c>
      <c r="G230" t="s">
        <v>19</v>
      </c>
      <c r="H230">
        <v>1</v>
      </c>
      <c r="I230">
        <v>2016</v>
      </c>
      <c r="J230">
        <v>18</v>
      </c>
      <c r="K230" t="s">
        <v>27</v>
      </c>
      <c r="L230">
        <v>3</v>
      </c>
      <c r="M230">
        <v>34372</v>
      </c>
      <c r="N230">
        <v>147678</v>
      </c>
      <c r="O230">
        <v>0.71699999999999997</v>
      </c>
      <c r="P230">
        <v>5.0999999999999997E-2</v>
      </c>
      <c r="Q230">
        <v>0.23300000000000001</v>
      </c>
      <c r="R230">
        <v>0.23300000000000001</v>
      </c>
      <c r="S230">
        <v>0.76700000000000002</v>
      </c>
      <c r="T230" s="7" t="s">
        <v>38</v>
      </c>
      <c r="X230" t="str">
        <f t="shared" si="7"/>
        <v>Y2016P1</v>
      </c>
      <c r="Y230" s="9"/>
      <c r="Z230" s="7" t="str">
        <f t="shared" si="6"/>
        <v/>
      </c>
      <c r="AA230" t="s">
        <v>38</v>
      </c>
    </row>
    <row r="231" spans="1:27">
      <c r="A231">
        <v>90991</v>
      </c>
      <c r="B231">
        <v>36578</v>
      </c>
      <c r="C231">
        <v>20109</v>
      </c>
      <c r="D231" t="s">
        <v>21</v>
      </c>
      <c r="E231" t="s">
        <v>21</v>
      </c>
      <c r="F231" t="s">
        <v>21</v>
      </c>
      <c r="G231" t="s">
        <v>19</v>
      </c>
      <c r="H231">
        <v>2</v>
      </c>
      <c r="I231">
        <v>2016</v>
      </c>
      <c r="J231">
        <v>1</v>
      </c>
      <c r="K231" t="s">
        <v>28</v>
      </c>
      <c r="L231">
        <v>-103</v>
      </c>
      <c r="M231">
        <v>20109</v>
      </c>
      <c r="N231">
        <v>147678</v>
      </c>
      <c r="O231">
        <v>0.248</v>
      </c>
      <c r="P231">
        <v>0.61599999999999999</v>
      </c>
      <c r="Q231">
        <v>0.13600000000000001</v>
      </c>
      <c r="R231">
        <v>0.13600000000000001</v>
      </c>
      <c r="S231">
        <v>0.86399999999999999</v>
      </c>
      <c r="T231" s="7" t="s">
        <v>38</v>
      </c>
      <c r="X231" t="str">
        <f t="shared" si="7"/>
        <v>Y2016P2</v>
      </c>
      <c r="Y231" s="9"/>
      <c r="Z231" s="7" t="str">
        <f t="shared" si="6"/>
        <v/>
      </c>
      <c r="AA231" t="s">
        <v>38</v>
      </c>
    </row>
    <row r="232" spans="1:27">
      <c r="A232">
        <v>27104</v>
      </c>
      <c r="B232">
        <v>29949</v>
      </c>
      <c r="C232">
        <v>90625</v>
      </c>
      <c r="D232" t="s">
        <v>21</v>
      </c>
      <c r="E232" t="s">
        <v>21</v>
      </c>
      <c r="F232" t="s">
        <v>21</v>
      </c>
      <c r="G232" t="s">
        <v>19</v>
      </c>
      <c r="H232">
        <v>2</v>
      </c>
      <c r="I232">
        <v>2016</v>
      </c>
      <c r="J232">
        <v>2</v>
      </c>
      <c r="K232" t="s">
        <v>28</v>
      </c>
      <c r="L232">
        <v>-103</v>
      </c>
      <c r="M232">
        <v>90625</v>
      </c>
      <c r="N232">
        <v>147678</v>
      </c>
      <c r="O232">
        <v>0.20300000000000001</v>
      </c>
      <c r="P232">
        <v>0.184</v>
      </c>
      <c r="Q232">
        <v>0.61399999999999999</v>
      </c>
      <c r="R232">
        <v>0.61399999999999999</v>
      </c>
      <c r="S232">
        <v>0.38600000000000001</v>
      </c>
      <c r="T232" s="7" t="s">
        <v>38</v>
      </c>
      <c r="X232" t="str">
        <f t="shared" si="7"/>
        <v>Y2016P2</v>
      </c>
      <c r="Y232" s="9"/>
      <c r="Z232" s="7" t="str">
        <f t="shared" si="6"/>
        <v/>
      </c>
      <c r="AA232" t="s">
        <v>38</v>
      </c>
    </row>
    <row r="233" spans="1:27">
      <c r="A233">
        <v>79788</v>
      </c>
      <c r="B233">
        <v>41777</v>
      </c>
      <c r="C233">
        <v>26113</v>
      </c>
      <c r="D233" t="s">
        <v>21</v>
      </c>
      <c r="E233" t="s">
        <v>21</v>
      </c>
      <c r="F233" t="s">
        <v>21</v>
      </c>
      <c r="G233" t="s">
        <v>19</v>
      </c>
      <c r="H233">
        <v>2</v>
      </c>
      <c r="I233">
        <v>2016</v>
      </c>
      <c r="J233">
        <v>3</v>
      </c>
      <c r="K233" t="s">
        <v>28</v>
      </c>
      <c r="L233">
        <v>-103</v>
      </c>
      <c r="M233">
        <v>26113</v>
      </c>
      <c r="N233">
        <v>147678</v>
      </c>
      <c r="O233">
        <v>0.28299999999999997</v>
      </c>
      <c r="P233">
        <v>0.54</v>
      </c>
      <c r="Q233">
        <v>0.17699999999999999</v>
      </c>
      <c r="R233">
        <v>0.17699999999999999</v>
      </c>
      <c r="S233">
        <v>0.82299999999999995</v>
      </c>
      <c r="T233" s="7" t="s">
        <v>38</v>
      </c>
      <c r="X233" t="str">
        <f t="shared" si="7"/>
        <v>Y2016P2</v>
      </c>
      <c r="Y233" s="9"/>
      <c r="Z233" s="7" t="str">
        <f t="shared" si="6"/>
        <v/>
      </c>
      <c r="AA233" t="s">
        <v>38</v>
      </c>
    </row>
    <row r="234" spans="1:27">
      <c r="A234">
        <v>63194</v>
      </c>
      <c r="B234">
        <v>70914</v>
      </c>
      <c r="C234">
        <v>13570</v>
      </c>
      <c r="D234" t="s">
        <v>21</v>
      </c>
      <c r="E234" t="s">
        <v>21</v>
      </c>
      <c r="F234" t="s">
        <v>21</v>
      </c>
      <c r="G234" t="s">
        <v>19</v>
      </c>
      <c r="H234">
        <v>2</v>
      </c>
      <c r="I234">
        <v>2016</v>
      </c>
      <c r="J234">
        <v>4</v>
      </c>
      <c r="K234" t="s">
        <v>28</v>
      </c>
      <c r="L234">
        <v>-103</v>
      </c>
      <c r="M234">
        <v>13570</v>
      </c>
      <c r="N234">
        <v>147678</v>
      </c>
      <c r="O234">
        <v>0.48</v>
      </c>
      <c r="P234">
        <v>0.42799999999999999</v>
      </c>
      <c r="Q234">
        <v>9.1999999999999998E-2</v>
      </c>
      <c r="R234">
        <v>9.1999999999999998E-2</v>
      </c>
      <c r="S234">
        <v>0.90800000000000003</v>
      </c>
      <c r="T234" s="7" t="s">
        <v>38</v>
      </c>
      <c r="X234" t="str">
        <f t="shared" si="7"/>
        <v>Y2016P2</v>
      </c>
      <c r="Y234" s="9"/>
      <c r="Z234" s="7" t="str">
        <f t="shared" si="6"/>
        <v/>
      </c>
      <c r="AA234" t="s">
        <v>38</v>
      </c>
    </row>
    <row r="235" spans="1:27">
      <c r="A235">
        <v>80125</v>
      </c>
      <c r="B235">
        <v>52036</v>
      </c>
      <c r="C235">
        <v>15517</v>
      </c>
      <c r="D235" t="s">
        <v>21</v>
      </c>
      <c r="E235" t="s">
        <v>21</v>
      </c>
      <c r="F235" t="s">
        <v>21</v>
      </c>
      <c r="G235" t="s">
        <v>19</v>
      </c>
      <c r="H235">
        <v>2</v>
      </c>
      <c r="I235">
        <v>2016</v>
      </c>
      <c r="J235">
        <v>5</v>
      </c>
      <c r="K235" t="s">
        <v>28</v>
      </c>
      <c r="L235">
        <v>-103</v>
      </c>
      <c r="M235">
        <v>15517</v>
      </c>
      <c r="N235">
        <v>147678</v>
      </c>
      <c r="O235">
        <v>0.35199999999999998</v>
      </c>
      <c r="P235">
        <v>0.54300000000000004</v>
      </c>
      <c r="Q235">
        <v>0.105</v>
      </c>
      <c r="R235">
        <v>0.105</v>
      </c>
      <c r="S235">
        <v>0.89500000000000002</v>
      </c>
      <c r="T235" s="7" t="s">
        <v>38</v>
      </c>
      <c r="X235" t="str">
        <f t="shared" si="7"/>
        <v>Y2016P2</v>
      </c>
      <c r="Y235" s="9"/>
      <c r="Z235" s="7" t="str">
        <f t="shared" si="6"/>
        <v/>
      </c>
      <c r="AA235" t="s">
        <v>38</v>
      </c>
    </row>
    <row r="236" spans="1:27">
      <c r="A236">
        <v>41945</v>
      </c>
      <c r="B236">
        <v>64148</v>
      </c>
      <c r="C236">
        <v>41585</v>
      </c>
      <c r="D236" t="s">
        <v>21</v>
      </c>
      <c r="E236" t="s">
        <v>21</v>
      </c>
      <c r="F236" t="s">
        <v>21</v>
      </c>
      <c r="G236" t="s">
        <v>19</v>
      </c>
      <c r="H236">
        <v>2</v>
      </c>
      <c r="I236">
        <v>2016</v>
      </c>
      <c r="J236">
        <v>6</v>
      </c>
      <c r="K236" t="s">
        <v>28</v>
      </c>
      <c r="L236">
        <v>-103</v>
      </c>
      <c r="M236">
        <v>41585</v>
      </c>
      <c r="N236">
        <v>147678</v>
      </c>
      <c r="O236">
        <v>0.434</v>
      </c>
      <c r="P236">
        <v>0.28399999999999997</v>
      </c>
      <c r="Q236">
        <v>0.28199999999999997</v>
      </c>
      <c r="R236">
        <v>0.28199999999999997</v>
      </c>
      <c r="S236">
        <v>0.71799999999999997</v>
      </c>
      <c r="T236" s="7" t="s">
        <v>38</v>
      </c>
      <c r="X236" t="str">
        <f t="shared" si="7"/>
        <v>Y2016P2</v>
      </c>
      <c r="Y236" s="9"/>
      <c r="Z236" s="7" t="str">
        <f t="shared" si="6"/>
        <v/>
      </c>
      <c r="AA236" t="s">
        <v>38</v>
      </c>
    </row>
    <row r="237" spans="1:27">
      <c r="A237">
        <v>108433</v>
      </c>
      <c r="B237">
        <v>21112</v>
      </c>
      <c r="C237">
        <v>9172</v>
      </c>
      <c r="D237">
        <v>8961</v>
      </c>
      <c r="E237">
        <v>0</v>
      </c>
      <c r="F237">
        <v>0</v>
      </c>
      <c r="G237" t="s">
        <v>19</v>
      </c>
      <c r="H237">
        <v>2</v>
      </c>
      <c r="I237">
        <v>2016</v>
      </c>
      <c r="J237">
        <v>7</v>
      </c>
      <c r="K237" t="s">
        <v>20</v>
      </c>
      <c r="L237">
        <v>-201234</v>
      </c>
      <c r="M237">
        <v>11412</v>
      </c>
      <c r="N237">
        <v>147678</v>
      </c>
      <c r="O237">
        <v>0.14299999999999999</v>
      </c>
      <c r="P237">
        <v>0.73399999999999999</v>
      </c>
      <c r="Q237">
        <v>6.2E-2</v>
      </c>
      <c r="R237">
        <v>7.6999999999999999E-2</v>
      </c>
      <c r="S237">
        <v>0.92300000000000004</v>
      </c>
      <c r="T237" s="7" t="s">
        <v>38</v>
      </c>
      <c r="X237" t="str">
        <f t="shared" si="7"/>
        <v>Y2016P2</v>
      </c>
      <c r="Y237" s="9"/>
      <c r="Z237" s="7" t="str">
        <f t="shared" si="6"/>
        <v/>
      </c>
      <c r="AA237" t="s">
        <v>38</v>
      </c>
    </row>
    <row r="238" spans="1:27">
      <c r="A238">
        <v>62342</v>
      </c>
      <c r="B238">
        <v>68116</v>
      </c>
      <c r="C238">
        <v>17220</v>
      </c>
      <c r="D238">
        <v>0</v>
      </c>
      <c r="E238">
        <v>0</v>
      </c>
      <c r="F238">
        <v>0</v>
      </c>
      <c r="G238" t="s">
        <v>19</v>
      </c>
      <c r="H238">
        <v>2</v>
      </c>
      <c r="I238">
        <v>2016</v>
      </c>
      <c r="J238">
        <v>8</v>
      </c>
      <c r="K238" t="s">
        <v>20</v>
      </c>
      <c r="L238">
        <v>-201234</v>
      </c>
      <c r="M238">
        <v>17220</v>
      </c>
      <c r="N238">
        <v>147678</v>
      </c>
      <c r="O238">
        <v>0.46100000000000002</v>
      </c>
      <c r="P238">
        <v>0.42199999999999999</v>
      </c>
      <c r="Q238">
        <v>0.11700000000000001</v>
      </c>
      <c r="R238">
        <v>0.11700000000000001</v>
      </c>
      <c r="S238">
        <v>0.88300000000000001</v>
      </c>
      <c r="T238" s="7" t="s">
        <v>38</v>
      </c>
      <c r="X238" t="str">
        <f t="shared" si="7"/>
        <v>Y2016P2</v>
      </c>
      <c r="Y238" s="9"/>
      <c r="Z238" s="7" t="str">
        <f t="shared" si="6"/>
        <v/>
      </c>
      <c r="AA238" t="s">
        <v>38</v>
      </c>
    </row>
    <row r="239" spans="1:27">
      <c r="A239">
        <v>74063</v>
      </c>
      <c r="B239">
        <v>19809</v>
      </c>
      <c r="C239">
        <v>5312</v>
      </c>
      <c r="D239">
        <v>33175</v>
      </c>
      <c r="E239">
        <v>15319</v>
      </c>
      <c r="F239">
        <v>0</v>
      </c>
      <c r="G239" t="s">
        <v>19</v>
      </c>
      <c r="H239">
        <v>2</v>
      </c>
      <c r="I239">
        <v>2016</v>
      </c>
      <c r="J239">
        <v>9</v>
      </c>
      <c r="K239" t="s">
        <v>20</v>
      </c>
      <c r="L239">
        <v>-201234</v>
      </c>
      <c r="M239">
        <v>21265</v>
      </c>
      <c r="N239">
        <v>147678</v>
      </c>
      <c r="O239">
        <v>0.13400000000000001</v>
      </c>
      <c r="P239">
        <v>0.502</v>
      </c>
      <c r="Q239">
        <v>3.5999999999999997E-2</v>
      </c>
      <c r="R239">
        <v>0.14399999999999999</v>
      </c>
      <c r="S239">
        <v>0.85599999999999998</v>
      </c>
      <c r="T239" s="7" t="s">
        <v>38</v>
      </c>
      <c r="X239" t="str">
        <f t="shared" si="7"/>
        <v>Y2016P2</v>
      </c>
      <c r="Y239" s="9"/>
      <c r="Z239" s="7" t="str">
        <f t="shared" si="6"/>
        <v/>
      </c>
      <c r="AA239" t="s">
        <v>38</v>
      </c>
    </row>
    <row r="240" spans="1:27">
      <c r="A240">
        <v>60475</v>
      </c>
      <c r="B240">
        <v>64523</v>
      </c>
      <c r="C240">
        <v>8066</v>
      </c>
      <c r="D240">
        <v>14614</v>
      </c>
      <c r="E240">
        <v>0</v>
      </c>
      <c r="F240">
        <v>0</v>
      </c>
      <c r="G240" t="s">
        <v>19</v>
      </c>
      <c r="H240">
        <v>2</v>
      </c>
      <c r="I240">
        <v>2016</v>
      </c>
      <c r="J240">
        <v>10</v>
      </c>
      <c r="K240" t="s">
        <v>20</v>
      </c>
      <c r="L240">
        <v>-201234</v>
      </c>
      <c r="M240">
        <v>11720</v>
      </c>
      <c r="N240">
        <v>147678</v>
      </c>
      <c r="O240">
        <v>0.437</v>
      </c>
      <c r="P240">
        <v>0.41</v>
      </c>
      <c r="Q240">
        <v>5.5E-2</v>
      </c>
      <c r="R240">
        <v>7.9000000000000001E-2</v>
      </c>
      <c r="S240">
        <v>0.92100000000000004</v>
      </c>
      <c r="T240" s="7" t="s">
        <v>38</v>
      </c>
      <c r="X240" t="str">
        <f t="shared" si="7"/>
        <v>Y2016P2</v>
      </c>
      <c r="Y240" s="9"/>
      <c r="Z240" s="7" t="str">
        <f t="shared" si="6"/>
        <v/>
      </c>
      <c r="AA240" t="s">
        <v>38</v>
      </c>
    </row>
    <row r="241" spans="1:27">
      <c r="A241">
        <v>70842</v>
      </c>
      <c r="B241">
        <v>0</v>
      </c>
      <c r="C241">
        <v>2685</v>
      </c>
      <c r="D241">
        <v>37216</v>
      </c>
      <c r="E241">
        <v>28995</v>
      </c>
      <c r="F241">
        <v>7940</v>
      </c>
      <c r="G241" t="s">
        <v>19</v>
      </c>
      <c r="H241">
        <v>2</v>
      </c>
      <c r="I241">
        <v>2016</v>
      </c>
      <c r="J241">
        <v>11</v>
      </c>
      <c r="K241" t="s">
        <v>20</v>
      </c>
      <c r="L241">
        <v>-201234</v>
      </c>
      <c r="M241">
        <v>32441</v>
      </c>
      <c r="N241">
        <v>147678</v>
      </c>
      <c r="O241">
        <v>0</v>
      </c>
      <c r="P241">
        <v>0.48</v>
      </c>
      <c r="Q241">
        <v>1.7999999999999999E-2</v>
      </c>
      <c r="R241">
        <v>0.22</v>
      </c>
      <c r="S241">
        <v>0.78</v>
      </c>
      <c r="T241" s="7" t="s">
        <v>38</v>
      </c>
      <c r="X241" t="str">
        <f t="shared" si="7"/>
        <v>Y2016P2</v>
      </c>
      <c r="Y241" s="9"/>
      <c r="Z241" s="7" t="str">
        <f t="shared" si="6"/>
        <v/>
      </c>
      <c r="AA241" t="s">
        <v>38</v>
      </c>
    </row>
    <row r="242" spans="1:27">
      <c r="A242">
        <v>70148</v>
      </c>
      <c r="B242">
        <v>22681</v>
      </c>
      <c r="C242">
        <v>6442</v>
      </c>
      <c r="D242">
        <v>27416</v>
      </c>
      <c r="E242">
        <v>20991</v>
      </c>
      <c r="F242">
        <v>0</v>
      </c>
      <c r="G242" t="s">
        <v>19</v>
      </c>
      <c r="H242">
        <v>2</v>
      </c>
      <c r="I242">
        <v>2016</v>
      </c>
      <c r="J242">
        <v>12</v>
      </c>
      <c r="K242" t="s">
        <v>20</v>
      </c>
      <c r="L242">
        <v>-201234</v>
      </c>
      <c r="M242">
        <v>23792</v>
      </c>
      <c r="N242">
        <v>147678</v>
      </c>
      <c r="O242">
        <v>0.154</v>
      </c>
      <c r="P242">
        <v>0.47499999999999998</v>
      </c>
      <c r="Q242">
        <v>4.3999999999999997E-2</v>
      </c>
      <c r="R242">
        <v>0.161</v>
      </c>
      <c r="S242">
        <v>0.83899999999999997</v>
      </c>
      <c r="T242" s="7" t="s">
        <v>38</v>
      </c>
      <c r="X242" t="str">
        <f t="shared" si="7"/>
        <v>Y2016P2</v>
      </c>
      <c r="Y242" s="9"/>
      <c r="Z242" s="7" t="str">
        <f t="shared" si="6"/>
        <v/>
      </c>
      <c r="AA242" t="s">
        <v>38</v>
      </c>
    </row>
    <row r="243" spans="1:27">
      <c r="A243">
        <v>72673</v>
      </c>
      <c r="B243">
        <v>40947</v>
      </c>
      <c r="C243">
        <v>11942</v>
      </c>
      <c r="D243">
        <v>22116</v>
      </c>
      <c r="E243">
        <v>0</v>
      </c>
      <c r="F243">
        <v>0</v>
      </c>
      <c r="G243" t="s">
        <v>19</v>
      </c>
      <c r="H243">
        <v>2</v>
      </c>
      <c r="I243">
        <v>2016</v>
      </c>
      <c r="J243">
        <v>13</v>
      </c>
      <c r="K243" t="s">
        <v>20</v>
      </c>
      <c r="L243">
        <v>-201234</v>
      </c>
      <c r="M243">
        <v>17471</v>
      </c>
      <c r="N243">
        <v>147678</v>
      </c>
      <c r="O243">
        <v>0.27700000000000002</v>
      </c>
      <c r="P243">
        <v>0.49199999999999999</v>
      </c>
      <c r="Q243">
        <v>8.1000000000000003E-2</v>
      </c>
      <c r="R243">
        <v>0.11799999999999999</v>
      </c>
      <c r="S243">
        <v>0.88200000000000001</v>
      </c>
      <c r="T243" s="7" t="s">
        <v>38</v>
      </c>
      <c r="X243" t="str">
        <f t="shared" si="7"/>
        <v>Y2016P2</v>
      </c>
      <c r="Y243" s="9"/>
      <c r="Z243" s="7" t="str">
        <f t="shared" si="6"/>
        <v/>
      </c>
      <c r="AA243" t="s">
        <v>38</v>
      </c>
    </row>
    <row r="244" spans="1:27">
      <c r="A244">
        <v>40989</v>
      </c>
      <c r="B244">
        <v>65639</v>
      </c>
      <c r="C244">
        <v>15852</v>
      </c>
      <c r="D244">
        <v>25198</v>
      </c>
      <c r="E244">
        <v>0</v>
      </c>
      <c r="F244">
        <v>0</v>
      </c>
      <c r="G244" t="s">
        <v>19</v>
      </c>
      <c r="H244">
        <v>2</v>
      </c>
      <c r="I244">
        <v>2016</v>
      </c>
      <c r="J244">
        <v>14</v>
      </c>
      <c r="K244" t="s">
        <v>20</v>
      </c>
      <c r="L244">
        <v>-201234</v>
      </c>
      <c r="M244">
        <v>22152</v>
      </c>
      <c r="N244">
        <v>147678</v>
      </c>
      <c r="O244">
        <v>0.44400000000000001</v>
      </c>
      <c r="P244">
        <v>0.27800000000000002</v>
      </c>
      <c r="Q244">
        <v>0.107</v>
      </c>
      <c r="R244">
        <v>0.15</v>
      </c>
      <c r="S244">
        <v>0.85</v>
      </c>
      <c r="T244" s="7" t="s">
        <v>38</v>
      </c>
      <c r="X244" t="str">
        <f t="shared" si="7"/>
        <v>Y2016P2</v>
      </c>
      <c r="Y244" s="9"/>
      <c r="Z244" s="7" t="str">
        <f t="shared" si="6"/>
        <v/>
      </c>
      <c r="AA244" t="s">
        <v>38</v>
      </c>
    </row>
    <row r="245" spans="1:27">
      <c r="A245">
        <v>3816</v>
      </c>
      <c r="B245">
        <v>106911</v>
      </c>
      <c r="C245">
        <v>36951</v>
      </c>
      <c r="D245" t="s">
        <v>21</v>
      </c>
      <c r="E245" t="s">
        <v>21</v>
      </c>
      <c r="F245" t="s">
        <v>21</v>
      </c>
      <c r="G245" t="s">
        <v>19</v>
      </c>
      <c r="H245">
        <v>2</v>
      </c>
      <c r="I245">
        <v>2016</v>
      </c>
      <c r="J245">
        <v>15</v>
      </c>
      <c r="K245" t="s">
        <v>29</v>
      </c>
      <c r="L245">
        <v>3</v>
      </c>
      <c r="M245">
        <v>36951</v>
      </c>
      <c r="N245">
        <v>147678</v>
      </c>
      <c r="O245">
        <v>0.72399999999999998</v>
      </c>
      <c r="P245">
        <v>2.5999999999999999E-2</v>
      </c>
      <c r="Q245">
        <v>0.25</v>
      </c>
      <c r="R245">
        <v>0.25</v>
      </c>
      <c r="S245">
        <v>0.75</v>
      </c>
      <c r="T245" s="7" t="s">
        <v>38</v>
      </c>
      <c r="X245" t="str">
        <f t="shared" si="7"/>
        <v>Y2016P2</v>
      </c>
      <c r="Y245" s="9"/>
      <c r="Z245" s="7" t="str">
        <f t="shared" si="6"/>
        <v/>
      </c>
      <c r="AA245" t="s">
        <v>38</v>
      </c>
    </row>
    <row r="246" spans="1:27">
      <c r="A246">
        <v>3546</v>
      </c>
      <c r="B246">
        <v>104575</v>
      </c>
      <c r="C246">
        <v>39557</v>
      </c>
      <c r="D246" t="s">
        <v>21</v>
      </c>
      <c r="E246" t="s">
        <v>21</v>
      </c>
      <c r="F246" t="s">
        <v>21</v>
      </c>
      <c r="G246" t="s">
        <v>19</v>
      </c>
      <c r="H246">
        <v>2</v>
      </c>
      <c r="I246">
        <v>2016</v>
      </c>
      <c r="J246">
        <v>16</v>
      </c>
      <c r="K246" t="s">
        <v>29</v>
      </c>
      <c r="L246">
        <v>3</v>
      </c>
      <c r="M246">
        <v>39557</v>
      </c>
      <c r="N246">
        <v>147678</v>
      </c>
      <c r="O246">
        <v>0.70799999999999996</v>
      </c>
      <c r="P246">
        <v>2.4E-2</v>
      </c>
      <c r="Q246">
        <v>0.26800000000000002</v>
      </c>
      <c r="R246">
        <v>0.26800000000000002</v>
      </c>
      <c r="S246">
        <v>0.73199999999999998</v>
      </c>
      <c r="T246" s="7" t="s">
        <v>38</v>
      </c>
      <c r="X246" t="str">
        <f t="shared" si="7"/>
        <v>Y2016P2</v>
      </c>
      <c r="Y246" s="9"/>
      <c r="Z246" s="7" t="str">
        <f t="shared" si="6"/>
        <v/>
      </c>
      <c r="AA246" t="s">
        <v>38</v>
      </c>
    </row>
    <row r="247" spans="1:27">
      <c r="A247">
        <v>4227</v>
      </c>
      <c r="B247">
        <v>107199</v>
      </c>
      <c r="C247">
        <v>36252</v>
      </c>
      <c r="D247" t="s">
        <v>21</v>
      </c>
      <c r="E247" t="s">
        <v>21</v>
      </c>
      <c r="F247" t="s">
        <v>21</v>
      </c>
      <c r="G247" t="s">
        <v>19</v>
      </c>
      <c r="H247">
        <v>2</v>
      </c>
      <c r="I247">
        <v>2016</v>
      </c>
      <c r="J247">
        <v>17</v>
      </c>
      <c r="K247" t="s">
        <v>29</v>
      </c>
      <c r="L247">
        <v>3</v>
      </c>
      <c r="M247">
        <v>36252</v>
      </c>
      <c r="N247">
        <v>147678</v>
      </c>
      <c r="O247">
        <v>0.72599999999999998</v>
      </c>
      <c r="P247">
        <v>2.9000000000000001E-2</v>
      </c>
      <c r="Q247">
        <v>0.245</v>
      </c>
      <c r="R247">
        <v>0.245</v>
      </c>
      <c r="S247">
        <v>0.755</v>
      </c>
      <c r="T247" s="7" t="s">
        <v>38</v>
      </c>
      <c r="X247" t="str">
        <f t="shared" si="7"/>
        <v>Y2016P2</v>
      </c>
      <c r="Y247" s="9"/>
      <c r="Z247" s="7" t="str">
        <f t="shared" si="6"/>
        <v/>
      </c>
      <c r="AA247" t="s">
        <v>38</v>
      </c>
    </row>
    <row r="248" spans="1:27">
      <c r="A248">
        <v>3765</v>
      </c>
      <c r="B248">
        <v>103293</v>
      </c>
      <c r="C248">
        <v>40620</v>
      </c>
      <c r="D248" t="s">
        <v>21</v>
      </c>
      <c r="E248" t="s">
        <v>21</v>
      </c>
      <c r="F248" t="s">
        <v>21</v>
      </c>
      <c r="G248" t="s">
        <v>19</v>
      </c>
      <c r="H248">
        <v>2</v>
      </c>
      <c r="I248">
        <v>2016</v>
      </c>
      <c r="J248">
        <v>18</v>
      </c>
      <c r="K248" t="s">
        <v>29</v>
      </c>
      <c r="L248">
        <v>3</v>
      </c>
      <c r="M248">
        <v>40620</v>
      </c>
      <c r="N248">
        <v>147678</v>
      </c>
      <c r="O248">
        <v>0.69899999999999995</v>
      </c>
      <c r="P248">
        <v>2.5000000000000001E-2</v>
      </c>
      <c r="Q248">
        <v>0.27500000000000002</v>
      </c>
      <c r="R248">
        <v>0.27500000000000002</v>
      </c>
      <c r="S248">
        <v>0.72499999999999998</v>
      </c>
      <c r="T248" s="7" t="s">
        <v>38</v>
      </c>
      <c r="X248" t="str">
        <f t="shared" si="7"/>
        <v>Y2016P2</v>
      </c>
      <c r="Y248" s="9"/>
      <c r="Z248" s="7" t="str">
        <f t="shared" si="6"/>
        <v/>
      </c>
      <c r="AA248" t="s">
        <v>38</v>
      </c>
    </row>
    <row r="249" spans="1:27">
      <c r="A249">
        <v>37478</v>
      </c>
      <c r="B249">
        <v>55239</v>
      </c>
      <c r="C249">
        <v>54961</v>
      </c>
      <c r="D249" t="s">
        <v>21</v>
      </c>
      <c r="E249" t="s">
        <v>21</v>
      </c>
      <c r="F249" t="s">
        <v>21</v>
      </c>
      <c r="G249" t="s">
        <v>25</v>
      </c>
      <c r="H249">
        <v>1</v>
      </c>
      <c r="I249">
        <v>2016</v>
      </c>
      <c r="J249">
        <v>1</v>
      </c>
      <c r="K249" t="s">
        <v>28</v>
      </c>
      <c r="L249">
        <v>-103</v>
      </c>
      <c r="M249">
        <v>54961</v>
      </c>
      <c r="N249">
        <v>147678</v>
      </c>
      <c r="O249">
        <v>0.374</v>
      </c>
      <c r="P249">
        <v>0.254</v>
      </c>
      <c r="Q249">
        <v>0.372</v>
      </c>
      <c r="R249">
        <v>0.372</v>
      </c>
      <c r="S249">
        <v>0.628</v>
      </c>
      <c r="T249" s="7" t="s">
        <v>38</v>
      </c>
      <c r="X249" t="str">
        <f t="shared" si="7"/>
        <v>Y2016P1</v>
      </c>
      <c r="Y249" s="9"/>
      <c r="Z249" s="7" t="str">
        <f t="shared" si="6"/>
        <v/>
      </c>
      <c r="AA249" t="s">
        <v>38</v>
      </c>
    </row>
    <row r="250" spans="1:27">
      <c r="A250">
        <v>55972</v>
      </c>
      <c r="B250">
        <v>57268</v>
      </c>
      <c r="C250">
        <v>34438</v>
      </c>
      <c r="D250" t="s">
        <v>21</v>
      </c>
      <c r="E250" t="s">
        <v>21</v>
      </c>
      <c r="F250" t="s">
        <v>21</v>
      </c>
      <c r="G250" t="s">
        <v>25</v>
      </c>
      <c r="H250">
        <v>1</v>
      </c>
      <c r="I250">
        <v>2016</v>
      </c>
      <c r="J250">
        <v>2</v>
      </c>
      <c r="K250" t="s">
        <v>28</v>
      </c>
      <c r="L250">
        <v>-103</v>
      </c>
      <c r="M250">
        <v>34438</v>
      </c>
      <c r="N250">
        <v>147678</v>
      </c>
      <c r="O250">
        <v>0.38800000000000001</v>
      </c>
      <c r="P250">
        <v>0.379</v>
      </c>
      <c r="Q250">
        <v>0.23300000000000001</v>
      </c>
      <c r="R250">
        <v>0.23300000000000001</v>
      </c>
      <c r="S250">
        <v>0.76700000000000002</v>
      </c>
      <c r="T250" s="7" t="s">
        <v>38</v>
      </c>
      <c r="X250" t="str">
        <f t="shared" si="7"/>
        <v>Y2016P1</v>
      </c>
      <c r="Y250" s="9"/>
      <c r="Z250" s="7" t="str">
        <f t="shared" si="6"/>
        <v/>
      </c>
      <c r="AA250" t="s">
        <v>38</v>
      </c>
    </row>
    <row r="251" spans="1:27">
      <c r="A251">
        <v>12970</v>
      </c>
      <c r="B251">
        <v>90531</v>
      </c>
      <c r="C251">
        <v>44177</v>
      </c>
      <c r="D251" t="s">
        <v>21</v>
      </c>
      <c r="E251" t="s">
        <v>21</v>
      </c>
      <c r="F251" t="s">
        <v>21</v>
      </c>
      <c r="G251" t="s">
        <v>25</v>
      </c>
      <c r="H251">
        <v>1</v>
      </c>
      <c r="I251">
        <v>2016</v>
      </c>
      <c r="J251">
        <v>3</v>
      </c>
      <c r="K251" t="s">
        <v>28</v>
      </c>
      <c r="L251">
        <v>-103</v>
      </c>
      <c r="M251">
        <v>44177</v>
      </c>
      <c r="N251">
        <v>147678</v>
      </c>
      <c r="O251">
        <v>0.61299999999999999</v>
      </c>
      <c r="P251">
        <v>8.7999999999999995E-2</v>
      </c>
      <c r="Q251">
        <v>0.29899999999999999</v>
      </c>
      <c r="R251">
        <v>0.29899999999999999</v>
      </c>
      <c r="S251">
        <v>0.70099999999999996</v>
      </c>
      <c r="T251" s="7" t="s">
        <v>38</v>
      </c>
      <c r="X251" t="str">
        <f t="shared" si="7"/>
        <v>Y2016P1</v>
      </c>
      <c r="Y251" s="9"/>
      <c r="Z251" s="7" t="str">
        <f t="shared" si="6"/>
        <v/>
      </c>
      <c r="AA251" t="s">
        <v>38</v>
      </c>
    </row>
    <row r="252" spans="1:27">
      <c r="A252">
        <v>28508</v>
      </c>
      <c r="B252">
        <v>71255</v>
      </c>
      <c r="C252">
        <v>47915</v>
      </c>
      <c r="D252" t="s">
        <v>21</v>
      </c>
      <c r="E252" t="s">
        <v>21</v>
      </c>
      <c r="F252" t="s">
        <v>21</v>
      </c>
      <c r="G252" t="s">
        <v>25</v>
      </c>
      <c r="H252">
        <v>1</v>
      </c>
      <c r="I252">
        <v>2016</v>
      </c>
      <c r="J252">
        <v>4</v>
      </c>
      <c r="K252" t="s">
        <v>28</v>
      </c>
      <c r="L252">
        <v>-103</v>
      </c>
      <c r="M252">
        <v>47915</v>
      </c>
      <c r="N252">
        <v>147678</v>
      </c>
      <c r="O252">
        <v>0.48299999999999998</v>
      </c>
      <c r="P252">
        <v>0.193</v>
      </c>
      <c r="Q252">
        <v>0.32400000000000001</v>
      </c>
      <c r="R252">
        <v>0.32400000000000001</v>
      </c>
      <c r="S252">
        <v>0.67600000000000005</v>
      </c>
      <c r="T252" s="7" t="s">
        <v>38</v>
      </c>
      <c r="X252" t="str">
        <f t="shared" si="7"/>
        <v>Y2016P1</v>
      </c>
      <c r="Y252" s="9"/>
      <c r="Z252" s="7" t="str">
        <f t="shared" si="6"/>
        <v/>
      </c>
      <c r="AA252" t="s">
        <v>38</v>
      </c>
    </row>
    <row r="253" spans="1:27">
      <c r="A253">
        <v>51601</v>
      </c>
      <c r="B253">
        <v>71695</v>
      </c>
      <c r="C253">
        <v>24382</v>
      </c>
      <c r="D253" t="s">
        <v>21</v>
      </c>
      <c r="E253" t="s">
        <v>21</v>
      </c>
      <c r="F253" t="s">
        <v>21</v>
      </c>
      <c r="G253" t="s">
        <v>25</v>
      </c>
      <c r="H253">
        <v>1</v>
      </c>
      <c r="I253">
        <v>2016</v>
      </c>
      <c r="J253">
        <v>5</v>
      </c>
      <c r="K253" t="s">
        <v>28</v>
      </c>
      <c r="L253">
        <v>-103</v>
      </c>
      <c r="M253">
        <v>24382</v>
      </c>
      <c r="N253">
        <v>147678</v>
      </c>
      <c r="O253">
        <v>0.48499999999999999</v>
      </c>
      <c r="P253">
        <v>0.34899999999999998</v>
      </c>
      <c r="Q253">
        <v>0.16500000000000001</v>
      </c>
      <c r="R253">
        <v>0.16500000000000001</v>
      </c>
      <c r="S253">
        <v>0.83499999999999996</v>
      </c>
      <c r="T253" s="7" t="s">
        <v>38</v>
      </c>
      <c r="X253" t="str">
        <f t="shared" si="7"/>
        <v>Y2016P1</v>
      </c>
      <c r="Y253" s="9"/>
      <c r="Z253" s="7" t="str">
        <f t="shared" si="6"/>
        <v/>
      </c>
      <c r="AA253" t="s">
        <v>38</v>
      </c>
    </row>
    <row r="254" spans="1:27">
      <c r="A254">
        <v>27671</v>
      </c>
      <c r="B254">
        <v>22159</v>
      </c>
      <c r="C254">
        <v>17242</v>
      </c>
      <c r="D254">
        <v>34521</v>
      </c>
      <c r="E254">
        <v>46085</v>
      </c>
      <c r="F254">
        <v>0</v>
      </c>
      <c r="G254" t="s">
        <v>25</v>
      </c>
      <c r="H254">
        <v>1</v>
      </c>
      <c r="I254">
        <v>2016</v>
      </c>
      <c r="J254">
        <v>6</v>
      </c>
      <c r="K254" t="s">
        <v>20</v>
      </c>
      <c r="L254">
        <v>-201234</v>
      </c>
      <c r="M254">
        <v>48915</v>
      </c>
      <c r="N254">
        <v>147678</v>
      </c>
      <c r="O254">
        <v>0.15</v>
      </c>
      <c r="P254">
        <v>0.187</v>
      </c>
      <c r="Q254">
        <v>0.11700000000000001</v>
      </c>
      <c r="R254">
        <v>0.33100000000000002</v>
      </c>
      <c r="S254">
        <v>0.66900000000000004</v>
      </c>
      <c r="T254" s="7" t="s">
        <v>38</v>
      </c>
      <c r="X254" t="str">
        <f t="shared" si="7"/>
        <v>Y2016P1</v>
      </c>
      <c r="Y254" s="9"/>
      <c r="Z254" s="7" t="str">
        <f t="shared" si="6"/>
        <v/>
      </c>
      <c r="AA254" t="s">
        <v>38</v>
      </c>
    </row>
    <row r="255" spans="1:27">
      <c r="A255">
        <v>59150</v>
      </c>
      <c r="B255">
        <v>43089</v>
      </c>
      <c r="C255">
        <v>25487</v>
      </c>
      <c r="D255">
        <v>19952</v>
      </c>
      <c r="E255">
        <v>0</v>
      </c>
      <c r="F255">
        <v>0</v>
      </c>
      <c r="G255" t="s">
        <v>25</v>
      </c>
      <c r="H255">
        <v>1</v>
      </c>
      <c r="I255">
        <v>2016</v>
      </c>
      <c r="J255">
        <v>7</v>
      </c>
      <c r="K255" t="s">
        <v>20</v>
      </c>
      <c r="L255">
        <v>-201234</v>
      </c>
      <c r="M255">
        <v>30475</v>
      </c>
      <c r="N255">
        <v>147678</v>
      </c>
      <c r="O255">
        <v>0.29199999999999998</v>
      </c>
      <c r="P255">
        <v>0.40100000000000002</v>
      </c>
      <c r="Q255">
        <v>0.17299999999999999</v>
      </c>
      <c r="R255">
        <v>0.20599999999999999</v>
      </c>
      <c r="S255">
        <v>0.79400000000000004</v>
      </c>
      <c r="T255" s="7" t="s">
        <v>38</v>
      </c>
      <c r="X255" t="str">
        <f t="shared" si="7"/>
        <v>Y2016P1</v>
      </c>
      <c r="Y255" s="9"/>
      <c r="Z255" s="7" t="str">
        <f t="shared" si="6"/>
        <v/>
      </c>
      <c r="AA255" t="s">
        <v>38</v>
      </c>
    </row>
    <row r="256" spans="1:27">
      <c r="A256">
        <v>64696</v>
      </c>
      <c r="B256">
        <v>31126</v>
      </c>
      <c r="C256">
        <v>13402</v>
      </c>
      <c r="D256">
        <v>21351</v>
      </c>
      <c r="E256">
        <v>17103</v>
      </c>
      <c r="F256">
        <v>0</v>
      </c>
      <c r="G256" t="s">
        <v>25</v>
      </c>
      <c r="H256">
        <v>1</v>
      </c>
      <c r="I256">
        <v>2016</v>
      </c>
      <c r="J256">
        <v>8</v>
      </c>
      <c r="K256" t="s">
        <v>20</v>
      </c>
      <c r="L256">
        <v>-201234</v>
      </c>
      <c r="M256">
        <v>27291</v>
      </c>
      <c r="N256">
        <v>147678</v>
      </c>
      <c r="O256">
        <v>0.21099999999999999</v>
      </c>
      <c r="P256">
        <v>0.438</v>
      </c>
      <c r="Q256">
        <v>9.0999999999999998E-2</v>
      </c>
      <c r="R256">
        <v>0.185</v>
      </c>
      <c r="S256">
        <v>0.81499999999999995</v>
      </c>
      <c r="T256" s="7" t="s">
        <v>38</v>
      </c>
      <c r="X256" t="str">
        <f t="shared" si="7"/>
        <v>Y2016P1</v>
      </c>
      <c r="Y256" s="9"/>
      <c r="Z256" s="7" t="str">
        <f t="shared" si="6"/>
        <v/>
      </c>
      <c r="AA256" t="s">
        <v>38</v>
      </c>
    </row>
    <row r="257" spans="1:27">
      <c r="A257">
        <v>7862</v>
      </c>
      <c r="B257">
        <v>23383</v>
      </c>
      <c r="C257">
        <v>100394</v>
      </c>
      <c r="D257">
        <v>16039</v>
      </c>
      <c r="E257">
        <v>0</v>
      </c>
      <c r="F257">
        <v>0</v>
      </c>
      <c r="G257" t="s">
        <v>25</v>
      </c>
      <c r="H257">
        <v>1</v>
      </c>
      <c r="I257">
        <v>2016</v>
      </c>
      <c r="J257">
        <v>9</v>
      </c>
      <c r="K257" t="s">
        <v>20</v>
      </c>
      <c r="L257">
        <v>-201234</v>
      </c>
      <c r="M257">
        <v>104404</v>
      </c>
      <c r="N257">
        <v>147678</v>
      </c>
      <c r="O257">
        <v>0.158</v>
      </c>
      <c r="P257">
        <v>5.2999999999999999E-2</v>
      </c>
      <c r="Q257">
        <v>0.68</v>
      </c>
      <c r="R257">
        <v>0.70699999999999996</v>
      </c>
      <c r="S257">
        <v>0.29299999999999998</v>
      </c>
      <c r="T257" s="7" t="s">
        <v>38</v>
      </c>
      <c r="X257" t="str">
        <f t="shared" si="7"/>
        <v>Y2016P1</v>
      </c>
      <c r="Y257" s="9"/>
      <c r="Z257" s="7" t="str">
        <f t="shared" si="6"/>
        <v/>
      </c>
      <c r="AA257" t="s">
        <v>38</v>
      </c>
    </row>
    <row r="258" spans="1:27">
      <c r="A258">
        <v>69712</v>
      </c>
      <c r="B258">
        <v>51425</v>
      </c>
      <c r="C258">
        <v>15925</v>
      </c>
      <c r="D258">
        <v>10616</v>
      </c>
      <c r="E258">
        <v>0</v>
      </c>
      <c r="F258">
        <v>0</v>
      </c>
      <c r="G258" t="s">
        <v>25</v>
      </c>
      <c r="H258">
        <v>1</v>
      </c>
      <c r="I258">
        <v>2016</v>
      </c>
      <c r="J258">
        <v>10</v>
      </c>
      <c r="K258" t="s">
        <v>20</v>
      </c>
      <c r="L258">
        <v>-201234</v>
      </c>
      <c r="M258">
        <v>18579</v>
      </c>
      <c r="N258">
        <v>147678</v>
      </c>
      <c r="O258">
        <v>0.34799999999999998</v>
      </c>
      <c r="P258">
        <v>0.47199999999999998</v>
      </c>
      <c r="Q258">
        <v>0.108</v>
      </c>
      <c r="R258">
        <v>0.126</v>
      </c>
      <c r="S258">
        <v>0.874</v>
      </c>
      <c r="T258" s="7" t="s">
        <v>38</v>
      </c>
      <c r="X258" t="str">
        <f t="shared" si="7"/>
        <v>Y2016P1</v>
      </c>
      <c r="Y258" s="9"/>
      <c r="Z258" s="7" t="str">
        <f t="shared" ref="Z258:Z321" si="8">IF(ISNUMBER(Y258),Y258+IF(X258="Y2012P1",0,-3),"")</f>
        <v/>
      </c>
      <c r="AA258" t="s">
        <v>38</v>
      </c>
    </row>
    <row r="259" spans="1:27">
      <c r="A259">
        <v>27497</v>
      </c>
      <c r="B259">
        <v>16592</v>
      </c>
      <c r="C259">
        <v>8683</v>
      </c>
      <c r="D259">
        <v>37749</v>
      </c>
      <c r="E259">
        <v>57157</v>
      </c>
      <c r="F259">
        <v>0</v>
      </c>
      <c r="G259" t="s">
        <v>25</v>
      </c>
      <c r="H259">
        <v>1</v>
      </c>
      <c r="I259">
        <v>2016</v>
      </c>
      <c r="J259">
        <v>11</v>
      </c>
      <c r="K259" t="s">
        <v>20</v>
      </c>
      <c r="L259">
        <v>-201234</v>
      </c>
      <c r="M259">
        <v>46699</v>
      </c>
      <c r="N259">
        <v>147678</v>
      </c>
      <c r="O259">
        <v>0.112</v>
      </c>
      <c r="P259">
        <v>0.186</v>
      </c>
      <c r="Q259">
        <v>5.8999999999999997E-2</v>
      </c>
      <c r="R259">
        <v>0.316</v>
      </c>
      <c r="S259">
        <v>0.68400000000000005</v>
      </c>
      <c r="T259" s="7" t="s">
        <v>38</v>
      </c>
      <c r="X259" t="str">
        <f t="shared" ref="X259:X322" si="9">CONCATENATE("Y",I259,"P",H259)</f>
        <v>Y2016P1</v>
      </c>
      <c r="Y259" s="9"/>
      <c r="Z259" s="7" t="str">
        <f t="shared" si="8"/>
        <v/>
      </c>
      <c r="AA259" t="s">
        <v>38</v>
      </c>
    </row>
    <row r="260" spans="1:27">
      <c r="A260">
        <v>53411</v>
      </c>
      <c r="B260">
        <v>67506</v>
      </c>
      <c r="C260">
        <v>26761</v>
      </c>
      <c r="D260">
        <v>0</v>
      </c>
      <c r="E260">
        <v>0</v>
      </c>
      <c r="F260">
        <v>0</v>
      </c>
      <c r="G260" t="s">
        <v>25</v>
      </c>
      <c r="H260">
        <v>1</v>
      </c>
      <c r="I260">
        <v>2016</v>
      </c>
      <c r="J260">
        <v>12</v>
      </c>
      <c r="K260" t="s">
        <v>20</v>
      </c>
      <c r="L260">
        <v>-201234</v>
      </c>
      <c r="M260">
        <v>26761</v>
      </c>
      <c r="N260">
        <v>147678</v>
      </c>
      <c r="O260">
        <v>0.45700000000000002</v>
      </c>
      <c r="P260">
        <v>0.36199999999999999</v>
      </c>
      <c r="Q260">
        <v>0.18099999999999999</v>
      </c>
      <c r="R260">
        <v>0.18099999999999999</v>
      </c>
      <c r="S260">
        <v>0.81899999999999995</v>
      </c>
      <c r="T260" s="7" t="s">
        <v>38</v>
      </c>
      <c r="X260" t="str">
        <f t="shared" si="9"/>
        <v>Y2016P1</v>
      </c>
      <c r="Y260" s="9"/>
      <c r="Z260" s="7" t="str">
        <f t="shared" si="8"/>
        <v/>
      </c>
      <c r="AA260" t="s">
        <v>38</v>
      </c>
    </row>
    <row r="261" spans="1:27">
      <c r="A261">
        <v>74826</v>
      </c>
      <c r="B261">
        <v>42672</v>
      </c>
      <c r="C261">
        <v>12389</v>
      </c>
      <c r="D261">
        <v>17791</v>
      </c>
      <c r="E261">
        <v>0</v>
      </c>
      <c r="F261">
        <v>0</v>
      </c>
      <c r="G261" t="s">
        <v>25</v>
      </c>
      <c r="H261">
        <v>1</v>
      </c>
      <c r="I261">
        <v>2016</v>
      </c>
      <c r="J261">
        <v>13</v>
      </c>
      <c r="K261" t="s">
        <v>20</v>
      </c>
      <c r="L261">
        <v>-201234</v>
      </c>
      <c r="M261">
        <v>16837</v>
      </c>
      <c r="N261">
        <v>147678</v>
      </c>
      <c r="O261">
        <v>0.28899999999999998</v>
      </c>
      <c r="P261">
        <v>0.50700000000000001</v>
      </c>
      <c r="Q261">
        <v>8.4000000000000005E-2</v>
      </c>
      <c r="R261">
        <v>0.114</v>
      </c>
      <c r="S261">
        <v>0.88600000000000001</v>
      </c>
      <c r="T261" s="7" t="s">
        <v>38</v>
      </c>
      <c r="X261" t="str">
        <f t="shared" si="9"/>
        <v>Y2016P1</v>
      </c>
      <c r="Y261" s="9"/>
      <c r="Z261" s="7" t="str">
        <f t="shared" si="8"/>
        <v/>
      </c>
      <c r="AA261" t="s">
        <v>38</v>
      </c>
    </row>
    <row r="262" spans="1:27">
      <c r="A262">
        <v>7551</v>
      </c>
      <c r="B262">
        <v>97803</v>
      </c>
      <c r="C262">
        <v>42324</v>
      </c>
      <c r="D262" t="s">
        <v>21</v>
      </c>
      <c r="E262" t="s">
        <v>21</v>
      </c>
      <c r="F262" t="s">
        <v>21</v>
      </c>
      <c r="G262" t="s">
        <v>25</v>
      </c>
      <c r="H262">
        <v>1</v>
      </c>
      <c r="I262">
        <v>2016</v>
      </c>
      <c r="J262">
        <v>14</v>
      </c>
      <c r="K262" t="s">
        <v>27</v>
      </c>
      <c r="L262">
        <v>3</v>
      </c>
      <c r="M262">
        <v>42324</v>
      </c>
      <c r="N262">
        <v>147678</v>
      </c>
      <c r="O262">
        <v>0.66200000000000003</v>
      </c>
      <c r="P262">
        <v>5.0999999999999997E-2</v>
      </c>
      <c r="Q262">
        <v>0.28699999999999998</v>
      </c>
      <c r="R262">
        <v>0.28699999999999998</v>
      </c>
      <c r="S262">
        <v>0.71299999999999997</v>
      </c>
      <c r="T262" s="7" t="s">
        <v>38</v>
      </c>
      <c r="X262" t="str">
        <f t="shared" si="9"/>
        <v>Y2016P1</v>
      </c>
      <c r="Y262" s="9"/>
      <c r="Z262" s="7" t="str">
        <f t="shared" si="8"/>
        <v/>
      </c>
      <c r="AA262" t="s">
        <v>38</v>
      </c>
    </row>
    <row r="263" spans="1:27">
      <c r="A263">
        <v>7195</v>
      </c>
      <c r="B263">
        <v>104364</v>
      </c>
      <c r="C263">
        <v>36119</v>
      </c>
      <c r="D263" t="s">
        <v>21</v>
      </c>
      <c r="E263" t="s">
        <v>21</v>
      </c>
      <c r="F263" t="s">
        <v>21</v>
      </c>
      <c r="G263" t="s">
        <v>25</v>
      </c>
      <c r="H263">
        <v>1</v>
      </c>
      <c r="I263">
        <v>2016</v>
      </c>
      <c r="J263">
        <v>15</v>
      </c>
      <c r="K263" t="s">
        <v>27</v>
      </c>
      <c r="L263">
        <v>3</v>
      </c>
      <c r="M263">
        <v>36119</v>
      </c>
      <c r="N263">
        <v>147678</v>
      </c>
      <c r="O263">
        <v>0.70699999999999996</v>
      </c>
      <c r="P263">
        <v>4.9000000000000002E-2</v>
      </c>
      <c r="Q263">
        <v>0.245</v>
      </c>
      <c r="R263">
        <v>0.245</v>
      </c>
      <c r="S263">
        <v>0.755</v>
      </c>
      <c r="T263" s="7" t="s">
        <v>38</v>
      </c>
      <c r="X263" t="str">
        <f t="shared" si="9"/>
        <v>Y2016P1</v>
      </c>
      <c r="Y263" s="9"/>
      <c r="Z263" s="7" t="str">
        <f t="shared" si="8"/>
        <v/>
      </c>
      <c r="AA263" t="s">
        <v>38</v>
      </c>
    </row>
    <row r="264" spans="1:27">
      <c r="A264">
        <v>7934</v>
      </c>
      <c r="B264">
        <v>116582</v>
      </c>
      <c r="C264">
        <v>23162</v>
      </c>
      <c r="D264" t="s">
        <v>21</v>
      </c>
      <c r="E264" t="s">
        <v>21</v>
      </c>
      <c r="F264" t="s">
        <v>21</v>
      </c>
      <c r="G264" t="s">
        <v>25</v>
      </c>
      <c r="H264">
        <v>1</v>
      </c>
      <c r="I264">
        <v>2016</v>
      </c>
      <c r="J264">
        <v>16</v>
      </c>
      <c r="K264" t="s">
        <v>27</v>
      </c>
      <c r="L264">
        <v>3</v>
      </c>
      <c r="M264">
        <v>23162</v>
      </c>
      <c r="N264">
        <v>147678</v>
      </c>
      <c r="O264">
        <v>0.78900000000000003</v>
      </c>
      <c r="P264">
        <v>5.3999999999999999E-2</v>
      </c>
      <c r="Q264">
        <v>0.157</v>
      </c>
      <c r="R264">
        <v>0.157</v>
      </c>
      <c r="S264">
        <v>0.84299999999999997</v>
      </c>
      <c r="T264" s="7" t="s">
        <v>38</v>
      </c>
      <c r="X264" t="str">
        <f t="shared" si="9"/>
        <v>Y2016P1</v>
      </c>
      <c r="Y264" s="9"/>
      <c r="Z264" s="7" t="str">
        <f t="shared" si="8"/>
        <v/>
      </c>
      <c r="AA264" t="s">
        <v>38</v>
      </c>
    </row>
    <row r="265" spans="1:27">
      <c r="A265">
        <v>3584</v>
      </c>
      <c r="B265">
        <v>132725</v>
      </c>
      <c r="C265">
        <v>11369</v>
      </c>
      <c r="D265" t="s">
        <v>21</v>
      </c>
      <c r="E265" t="s">
        <v>21</v>
      </c>
      <c r="F265" t="s">
        <v>21</v>
      </c>
      <c r="G265" t="s">
        <v>25</v>
      </c>
      <c r="H265">
        <v>1</v>
      </c>
      <c r="I265">
        <v>2016</v>
      </c>
      <c r="J265">
        <v>17</v>
      </c>
      <c r="K265" t="s">
        <v>27</v>
      </c>
      <c r="L265">
        <v>3</v>
      </c>
      <c r="M265">
        <v>11369</v>
      </c>
      <c r="N265">
        <v>147678</v>
      </c>
      <c r="O265">
        <v>0.89900000000000002</v>
      </c>
      <c r="P265">
        <v>2.4E-2</v>
      </c>
      <c r="Q265">
        <v>7.6999999999999999E-2</v>
      </c>
      <c r="R265">
        <v>7.6999999999999999E-2</v>
      </c>
      <c r="S265">
        <v>0.92300000000000004</v>
      </c>
      <c r="T265" s="7" t="s">
        <v>38</v>
      </c>
      <c r="X265" t="str">
        <f t="shared" si="9"/>
        <v>Y2016P1</v>
      </c>
      <c r="Y265" s="9"/>
      <c r="Z265" s="7" t="str">
        <f t="shared" si="8"/>
        <v/>
      </c>
      <c r="AA265" t="s">
        <v>38</v>
      </c>
    </row>
    <row r="266" spans="1:27">
      <c r="A266">
        <v>3955</v>
      </c>
      <c r="B266">
        <v>134006</v>
      </c>
      <c r="C266">
        <v>9717</v>
      </c>
      <c r="D266" t="s">
        <v>21</v>
      </c>
      <c r="E266" t="s">
        <v>21</v>
      </c>
      <c r="F266" t="s">
        <v>21</v>
      </c>
      <c r="G266" t="s">
        <v>25</v>
      </c>
      <c r="H266">
        <v>1</v>
      </c>
      <c r="I266">
        <v>2016</v>
      </c>
      <c r="J266">
        <v>18</v>
      </c>
      <c r="K266" t="s">
        <v>27</v>
      </c>
      <c r="L266">
        <v>3</v>
      </c>
      <c r="M266">
        <v>9717</v>
      </c>
      <c r="N266">
        <v>147678</v>
      </c>
      <c r="O266">
        <v>0.90700000000000003</v>
      </c>
      <c r="P266">
        <v>2.7E-2</v>
      </c>
      <c r="Q266">
        <v>6.6000000000000003E-2</v>
      </c>
      <c r="R266">
        <v>6.6000000000000003E-2</v>
      </c>
      <c r="S266">
        <v>0.93400000000000005</v>
      </c>
      <c r="T266" s="7" t="s">
        <v>38</v>
      </c>
      <c r="X266" t="str">
        <f t="shared" si="9"/>
        <v>Y2016P1</v>
      </c>
      <c r="Y266" s="9"/>
      <c r="Z266" s="7" t="str">
        <f t="shared" si="8"/>
        <v/>
      </c>
      <c r="AA266" t="s">
        <v>38</v>
      </c>
    </row>
    <row r="267" spans="1:27">
      <c r="A267">
        <v>23065</v>
      </c>
      <c r="B267">
        <v>59166</v>
      </c>
      <c r="C267">
        <v>65447</v>
      </c>
      <c r="D267" t="s">
        <v>21</v>
      </c>
      <c r="E267" t="s">
        <v>21</v>
      </c>
      <c r="F267" t="s">
        <v>21</v>
      </c>
      <c r="G267" t="s">
        <v>25</v>
      </c>
      <c r="H267">
        <v>2</v>
      </c>
      <c r="I267">
        <v>2016</v>
      </c>
      <c r="J267">
        <v>1</v>
      </c>
      <c r="K267" t="s">
        <v>28</v>
      </c>
      <c r="L267">
        <v>-103</v>
      </c>
      <c r="M267">
        <v>65447</v>
      </c>
      <c r="N267">
        <v>147678</v>
      </c>
      <c r="O267">
        <v>0.40100000000000002</v>
      </c>
      <c r="P267">
        <v>0.156</v>
      </c>
      <c r="Q267">
        <v>0.443</v>
      </c>
      <c r="R267">
        <v>0.443</v>
      </c>
      <c r="S267">
        <v>0.55700000000000005</v>
      </c>
      <c r="T267" s="7" t="s">
        <v>38</v>
      </c>
      <c r="X267" t="str">
        <f t="shared" si="9"/>
        <v>Y2016P2</v>
      </c>
      <c r="Y267" s="9"/>
      <c r="Z267" s="7" t="str">
        <f t="shared" si="8"/>
        <v/>
      </c>
      <c r="AA267" t="s">
        <v>38</v>
      </c>
    </row>
    <row r="268" spans="1:27">
      <c r="A268">
        <v>51588</v>
      </c>
      <c r="B268">
        <v>65620</v>
      </c>
      <c r="C268">
        <v>30470</v>
      </c>
      <c r="D268" t="s">
        <v>21</v>
      </c>
      <c r="E268" t="s">
        <v>21</v>
      </c>
      <c r="F268" t="s">
        <v>21</v>
      </c>
      <c r="G268" t="s">
        <v>25</v>
      </c>
      <c r="H268">
        <v>2</v>
      </c>
      <c r="I268">
        <v>2016</v>
      </c>
      <c r="J268">
        <v>2</v>
      </c>
      <c r="K268" t="s">
        <v>28</v>
      </c>
      <c r="L268">
        <v>-103</v>
      </c>
      <c r="M268">
        <v>30470</v>
      </c>
      <c r="N268">
        <v>147678</v>
      </c>
      <c r="O268">
        <v>0.44400000000000001</v>
      </c>
      <c r="P268">
        <v>0.34899999999999998</v>
      </c>
      <c r="Q268">
        <v>0.20599999999999999</v>
      </c>
      <c r="R268">
        <v>0.20599999999999999</v>
      </c>
      <c r="S268">
        <v>0.79400000000000004</v>
      </c>
      <c r="T268" s="7" t="s">
        <v>38</v>
      </c>
      <c r="X268" t="str">
        <f t="shared" si="9"/>
        <v>Y2016P2</v>
      </c>
      <c r="Y268" s="9"/>
      <c r="Z268" s="7" t="str">
        <f t="shared" si="8"/>
        <v/>
      </c>
      <c r="AA268" t="s">
        <v>38</v>
      </c>
    </row>
    <row r="269" spans="1:27">
      <c r="A269">
        <v>31725</v>
      </c>
      <c r="B269">
        <v>41162</v>
      </c>
      <c r="C269">
        <v>74791</v>
      </c>
      <c r="D269" t="s">
        <v>21</v>
      </c>
      <c r="E269" t="s">
        <v>21</v>
      </c>
      <c r="F269" t="s">
        <v>21</v>
      </c>
      <c r="G269" t="s">
        <v>25</v>
      </c>
      <c r="H269">
        <v>2</v>
      </c>
      <c r="I269">
        <v>2016</v>
      </c>
      <c r="J269">
        <v>3</v>
      </c>
      <c r="K269" t="s">
        <v>28</v>
      </c>
      <c r="L269">
        <v>-103</v>
      </c>
      <c r="M269">
        <v>74791</v>
      </c>
      <c r="N269">
        <v>147678</v>
      </c>
      <c r="O269">
        <v>0.27900000000000003</v>
      </c>
      <c r="P269">
        <v>0.215</v>
      </c>
      <c r="Q269">
        <v>0.50600000000000001</v>
      </c>
      <c r="R269">
        <v>0.50600000000000001</v>
      </c>
      <c r="S269">
        <v>0.49399999999999999</v>
      </c>
      <c r="T269" s="7" t="s">
        <v>38</v>
      </c>
      <c r="X269" t="str">
        <f t="shared" si="9"/>
        <v>Y2016P2</v>
      </c>
      <c r="Y269" s="9"/>
      <c r="Z269" s="7" t="str">
        <f t="shared" si="8"/>
        <v/>
      </c>
      <c r="AA269" t="s">
        <v>38</v>
      </c>
    </row>
    <row r="270" spans="1:27">
      <c r="A270">
        <v>21902</v>
      </c>
      <c r="B270">
        <v>84374</v>
      </c>
      <c r="C270">
        <v>41402</v>
      </c>
      <c r="D270" t="s">
        <v>21</v>
      </c>
      <c r="E270" t="s">
        <v>21</v>
      </c>
      <c r="F270" t="s">
        <v>21</v>
      </c>
      <c r="G270" t="s">
        <v>25</v>
      </c>
      <c r="H270">
        <v>2</v>
      </c>
      <c r="I270">
        <v>2016</v>
      </c>
      <c r="J270">
        <v>4</v>
      </c>
      <c r="K270" t="s">
        <v>28</v>
      </c>
      <c r="L270">
        <v>-103</v>
      </c>
      <c r="M270">
        <v>41402</v>
      </c>
      <c r="N270">
        <v>147678</v>
      </c>
      <c r="O270">
        <v>0.57099999999999995</v>
      </c>
      <c r="P270">
        <v>0.14799999999999999</v>
      </c>
      <c r="Q270">
        <v>0.28000000000000003</v>
      </c>
      <c r="R270">
        <v>0.28000000000000003</v>
      </c>
      <c r="S270">
        <v>0.72</v>
      </c>
      <c r="T270" s="7" t="s">
        <v>38</v>
      </c>
      <c r="X270" t="str">
        <f t="shared" si="9"/>
        <v>Y2016P2</v>
      </c>
      <c r="Y270" s="9"/>
      <c r="Z270" s="7" t="str">
        <f t="shared" si="8"/>
        <v/>
      </c>
      <c r="AA270" t="s">
        <v>38</v>
      </c>
    </row>
    <row r="271" spans="1:27">
      <c r="A271">
        <v>12563</v>
      </c>
      <c r="B271">
        <v>83045</v>
      </c>
      <c r="C271">
        <v>52070</v>
      </c>
      <c r="D271" t="s">
        <v>21</v>
      </c>
      <c r="E271" t="s">
        <v>21</v>
      </c>
      <c r="F271" t="s">
        <v>21</v>
      </c>
      <c r="G271" t="s">
        <v>25</v>
      </c>
      <c r="H271">
        <v>2</v>
      </c>
      <c r="I271">
        <v>2016</v>
      </c>
      <c r="J271">
        <v>5</v>
      </c>
      <c r="K271" t="s">
        <v>28</v>
      </c>
      <c r="L271">
        <v>-103</v>
      </c>
      <c r="M271">
        <v>52070</v>
      </c>
      <c r="N271">
        <v>147678</v>
      </c>
      <c r="O271">
        <v>0.56200000000000006</v>
      </c>
      <c r="P271">
        <v>8.5000000000000006E-2</v>
      </c>
      <c r="Q271">
        <v>0.35299999999999998</v>
      </c>
      <c r="R271">
        <v>0.35299999999999998</v>
      </c>
      <c r="S271">
        <v>0.64700000000000002</v>
      </c>
      <c r="T271" s="7" t="s">
        <v>38</v>
      </c>
      <c r="X271" t="str">
        <f t="shared" si="9"/>
        <v>Y2016P2</v>
      </c>
      <c r="Y271" s="9"/>
      <c r="Z271" s="7" t="str">
        <f t="shared" si="8"/>
        <v/>
      </c>
      <c r="AA271" t="s">
        <v>38</v>
      </c>
    </row>
    <row r="272" spans="1:27">
      <c r="A272">
        <v>76745</v>
      </c>
      <c r="B272">
        <v>53678</v>
      </c>
      <c r="C272">
        <v>17255</v>
      </c>
      <c r="D272" t="s">
        <v>21</v>
      </c>
      <c r="E272" t="s">
        <v>21</v>
      </c>
      <c r="F272" t="s">
        <v>21</v>
      </c>
      <c r="G272" t="s">
        <v>25</v>
      </c>
      <c r="H272">
        <v>2</v>
      </c>
      <c r="I272">
        <v>2016</v>
      </c>
      <c r="J272">
        <v>6</v>
      </c>
      <c r="K272" t="s">
        <v>28</v>
      </c>
      <c r="L272">
        <v>-103</v>
      </c>
      <c r="M272">
        <v>17255</v>
      </c>
      <c r="N272">
        <v>147678</v>
      </c>
      <c r="O272">
        <v>0.36299999999999999</v>
      </c>
      <c r="P272">
        <v>0.52</v>
      </c>
      <c r="Q272">
        <v>0.11700000000000001</v>
      </c>
      <c r="R272">
        <v>0.11700000000000001</v>
      </c>
      <c r="S272">
        <v>0.88300000000000001</v>
      </c>
      <c r="T272" s="7" t="s">
        <v>38</v>
      </c>
      <c r="X272" t="str">
        <f t="shared" si="9"/>
        <v>Y2016P2</v>
      </c>
      <c r="Y272" s="9"/>
      <c r="Z272" s="7" t="str">
        <f t="shared" si="8"/>
        <v/>
      </c>
      <c r="AA272" t="s">
        <v>38</v>
      </c>
    </row>
    <row r="273" spans="1:27">
      <c r="A273">
        <v>26152</v>
      </c>
      <c r="B273">
        <v>48822</v>
      </c>
      <c r="C273">
        <v>47222</v>
      </c>
      <c r="D273">
        <v>25482</v>
      </c>
      <c r="E273">
        <v>0</v>
      </c>
      <c r="F273">
        <v>0</v>
      </c>
      <c r="G273" t="s">
        <v>25</v>
      </c>
      <c r="H273">
        <v>2</v>
      </c>
      <c r="I273">
        <v>2016</v>
      </c>
      <c r="J273">
        <v>7</v>
      </c>
      <c r="K273" t="s">
        <v>20</v>
      </c>
      <c r="L273">
        <v>-201234</v>
      </c>
      <c r="M273">
        <v>53592</v>
      </c>
      <c r="N273">
        <v>147678</v>
      </c>
      <c r="O273">
        <v>0.33100000000000002</v>
      </c>
      <c r="P273">
        <v>0.17699999999999999</v>
      </c>
      <c r="Q273">
        <v>0.32</v>
      </c>
      <c r="R273">
        <v>0.36299999999999999</v>
      </c>
      <c r="S273">
        <v>0.63700000000000001</v>
      </c>
      <c r="T273" s="7" t="s">
        <v>38</v>
      </c>
      <c r="X273" t="str">
        <f t="shared" si="9"/>
        <v>Y2016P2</v>
      </c>
      <c r="Y273" s="9"/>
      <c r="Z273" s="7" t="str">
        <f t="shared" si="8"/>
        <v/>
      </c>
      <c r="AA273" t="s">
        <v>38</v>
      </c>
    </row>
    <row r="274" spans="1:27">
      <c r="A274">
        <v>41067</v>
      </c>
      <c r="B274">
        <v>63608</v>
      </c>
      <c r="C274">
        <v>20058</v>
      </c>
      <c r="D274">
        <v>22945</v>
      </c>
      <c r="E274">
        <v>0</v>
      </c>
      <c r="F274">
        <v>0</v>
      </c>
      <c r="G274" t="s">
        <v>25</v>
      </c>
      <c r="H274">
        <v>2</v>
      </c>
      <c r="I274">
        <v>2016</v>
      </c>
      <c r="J274">
        <v>8</v>
      </c>
      <c r="K274" t="s">
        <v>20</v>
      </c>
      <c r="L274">
        <v>-201234</v>
      </c>
      <c r="M274">
        <v>25794</v>
      </c>
      <c r="N274">
        <v>147678</v>
      </c>
      <c r="O274">
        <v>0.43099999999999999</v>
      </c>
      <c r="P274">
        <v>0.27800000000000002</v>
      </c>
      <c r="Q274">
        <v>0.13600000000000001</v>
      </c>
      <c r="R274">
        <v>0.17499999999999999</v>
      </c>
      <c r="S274">
        <v>0.82499999999999996</v>
      </c>
      <c r="T274" s="7" t="s">
        <v>38</v>
      </c>
      <c r="X274" t="str">
        <f t="shared" si="9"/>
        <v>Y2016P2</v>
      </c>
      <c r="Y274" s="9"/>
      <c r="Z274" s="7" t="str">
        <f t="shared" si="8"/>
        <v/>
      </c>
      <c r="AA274" t="s">
        <v>38</v>
      </c>
    </row>
    <row r="275" spans="1:27">
      <c r="A275">
        <v>12989</v>
      </c>
      <c r="B275">
        <v>47878</v>
      </c>
      <c r="C275">
        <v>29100</v>
      </c>
      <c r="D275">
        <v>18737</v>
      </c>
      <c r="E275">
        <v>38974</v>
      </c>
      <c r="F275">
        <v>0</v>
      </c>
      <c r="G275" t="s">
        <v>25</v>
      </c>
      <c r="H275">
        <v>2</v>
      </c>
      <c r="I275">
        <v>2016</v>
      </c>
      <c r="J275">
        <v>9</v>
      </c>
      <c r="K275" t="s">
        <v>20</v>
      </c>
      <c r="L275">
        <v>-201234</v>
      </c>
      <c r="M275">
        <v>53271</v>
      </c>
      <c r="N275">
        <v>147678</v>
      </c>
      <c r="O275">
        <v>0.32400000000000001</v>
      </c>
      <c r="P275">
        <v>8.7999999999999995E-2</v>
      </c>
      <c r="Q275">
        <v>0.19700000000000001</v>
      </c>
      <c r="R275">
        <v>0.36099999999999999</v>
      </c>
      <c r="S275">
        <v>0.63900000000000001</v>
      </c>
      <c r="T275" s="7" t="s">
        <v>38</v>
      </c>
      <c r="X275" t="str">
        <f t="shared" si="9"/>
        <v>Y2016P2</v>
      </c>
      <c r="Y275" s="9"/>
      <c r="Z275" s="7" t="str">
        <f t="shared" si="8"/>
        <v/>
      </c>
      <c r="AA275" t="s">
        <v>38</v>
      </c>
    </row>
    <row r="276" spans="1:27">
      <c r="A276">
        <v>19630</v>
      </c>
      <c r="B276">
        <v>41869</v>
      </c>
      <c r="C276">
        <v>29132</v>
      </c>
      <c r="D276">
        <v>22005</v>
      </c>
      <c r="E276">
        <v>35042</v>
      </c>
      <c r="F276">
        <v>0</v>
      </c>
      <c r="G276" t="s">
        <v>25</v>
      </c>
      <c r="H276">
        <v>2</v>
      </c>
      <c r="I276">
        <v>2016</v>
      </c>
      <c r="J276">
        <v>10</v>
      </c>
      <c r="K276" t="s">
        <v>20</v>
      </c>
      <c r="L276">
        <v>-201234</v>
      </c>
      <c r="M276">
        <v>52154</v>
      </c>
      <c r="N276">
        <v>147678</v>
      </c>
      <c r="O276">
        <v>0.28399999999999997</v>
      </c>
      <c r="P276">
        <v>0.13300000000000001</v>
      </c>
      <c r="Q276">
        <v>0.19700000000000001</v>
      </c>
      <c r="R276">
        <v>0.35299999999999998</v>
      </c>
      <c r="S276">
        <v>0.64700000000000002</v>
      </c>
      <c r="T276" s="7" t="s">
        <v>38</v>
      </c>
      <c r="X276" t="str">
        <f t="shared" si="9"/>
        <v>Y2016P2</v>
      </c>
      <c r="Y276" s="9"/>
      <c r="Z276" s="7" t="str">
        <f t="shared" si="8"/>
        <v/>
      </c>
      <c r="AA276" t="s">
        <v>38</v>
      </c>
    </row>
    <row r="277" spans="1:27">
      <c r="A277">
        <v>72429</v>
      </c>
      <c r="B277">
        <v>44126</v>
      </c>
      <c r="C277">
        <v>10907</v>
      </c>
      <c r="D277">
        <v>20216</v>
      </c>
      <c r="E277">
        <v>0</v>
      </c>
      <c r="F277">
        <v>0</v>
      </c>
      <c r="G277" t="s">
        <v>25</v>
      </c>
      <c r="H277">
        <v>2</v>
      </c>
      <c r="I277">
        <v>2016</v>
      </c>
      <c r="J277">
        <v>11</v>
      </c>
      <c r="K277" t="s">
        <v>20</v>
      </c>
      <c r="L277">
        <v>-201234</v>
      </c>
      <c r="M277">
        <v>15961</v>
      </c>
      <c r="N277">
        <v>147678</v>
      </c>
      <c r="O277">
        <v>0.29899999999999999</v>
      </c>
      <c r="P277">
        <v>0.49</v>
      </c>
      <c r="Q277">
        <v>7.3999999999999996E-2</v>
      </c>
      <c r="R277">
        <v>0.108</v>
      </c>
      <c r="S277">
        <v>0.89200000000000002</v>
      </c>
      <c r="T277" s="7" t="s">
        <v>38</v>
      </c>
      <c r="X277" t="str">
        <f t="shared" si="9"/>
        <v>Y2016P2</v>
      </c>
      <c r="Y277" s="9"/>
      <c r="Z277" s="7" t="str">
        <f t="shared" si="8"/>
        <v/>
      </c>
      <c r="AA277" t="s">
        <v>38</v>
      </c>
    </row>
    <row r="278" spans="1:27">
      <c r="A278">
        <v>54998</v>
      </c>
      <c r="B278">
        <v>55030</v>
      </c>
      <c r="C278">
        <v>9137</v>
      </c>
      <c r="D278">
        <v>28513</v>
      </c>
      <c r="E278">
        <v>0</v>
      </c>
      <c r="F278">
        <v>0</v>
      </c>
      <c r="G278" t="s">
        <v>25</v>
      </c>
      <c r="H278">
        <v>2</v>
      </c>
      <c r="I278">
        <v>2016</v>
      </c>
      <c r="J278">
        <v>12</v>
      </c>
      <c r="K278" t="s">
        <v>20</v>
      </c>
      <c r="L278">
        <v>-201234</v>
      </c>
      <c r="M278">
        <v>16265</v>
      </c>
      <c r="N278">
        <v>147678</v>
      </c>
      <c r="O278">
        <v>0.373</v>
      </c>
      <c r="P278">
        <v>0.372</v>
      </c>
      <c r="Q278">
        <v>6.2E-2</v>
      </c>
      <c r="R278">
        <v>0.11</v>
      </c>
      <c r="S278">
        <v>0.89</v>
      </c>
      <c r="T278" s="7" t="s">
        <v>38</v>
      </c>
      <c r="X278" t="str">
        <f t="shared" si="9"/>
        <v>Y2016P2</v>
      </c>
      <c r="Y278" s="9"/>
      <c r="Z278" s="7" t="str">
        <f t="shared" si="8"/>
        <v/>
      </c>
      <c r="AA278" t="s">
        <v>38</v>
      </c>
    </row>
    <row r="279" spans="1:27">
      <c r="A279">
        <v>45342</v>
      </c>
      <c r="B279">
        <v>60732</v>
      </c>
      <c r="C279">
        <v>7383</v>
      </c>
      <c r="D279">
        <v>34221</v>
      </c>
      <c r="E279">
        <v>0</v>
      </c>
      <c r="F279">
        <v>0</v>
      </c>
      <c r="G279" t="s">
        <v>25</v>
      </c>
      <c r="H279">
        <v>2</v>
      </c>
      <c r="I279">
        <v>2016</v>
      </c>
      <c r="J279">
        <v>13</v>
      </c>
      <c r="K279" t="s">
        <v>20</v>
      </c>
      <c r="L279">
        <v>-201234</v>
      </c>
      <c r="M279">
        <v>15938</v>
      </c>
      <c r="N279">
        <v>147678</v>
      </c>
      <c r="O279">
        <v>0.41099999999999998</v>
      </c>
      <c r="P279">
        <v>0.307</v>
      </c>
      <c r="Q279">
        <v>0.05</v>
      </c>
      <c r="R279">
        <v>0.108</v>
      </c>
      <c r="S279">
        <v>0.89200000000000002</v>
      </c>
      <c r="T279" s="7" t="s">
        <v>38</v>
      </c>
      <c r="X279" t="str">
        <f t="shared" si="9"/>
        <v>Y2016P2</v>
      </c>
      <c r="Y279" s="9"/>
      <c r="Z279" s="7" t="str">
        <f t="shared" si="8"/>
        <v/>
      </c>
      <c r="AA279" t="s">
        <v>38</v>
      </c>
    </row>
    <row r="280" spans="1:27">
      <c r="A280">
        <v>47093</v>
      </c>
      <c r="B280">
        <v>40158</v>
      </c>
      <c r="C280">
        <v>3238</v>
      </c>
      <c r="D280">
        <v>32591</v>
      </c>
      <c r="E280">
        <v>24598</v>
      </c>
      <c r="F280">
        <v>0</v>
      </c>
      <c r="G280" t="s">
        <v>25</v>
      </c>
      <c r="H280">
        <v>2</v>
      </c>
      <c r="I280">
        <v>2016</v>
      </c>
      <c r="J280">
        <v>14</v>
      </c>
      <c r="K280" t="s">
        <v>20</v>
      </c>
      <c r="L280">
        <v>-201234</v>
      </c>
      <c r="M280">
        <v>23685</v>
      </c>
      <c r="N280">
        <v>147678</v>
      </c>
      <c r="O280">
        <v>0.27200000000000002</v>
      </c>
      <c r="P280">
        <v>0.31900000000000001</v>
      </c>
      <c r="Q280">
        <v>2.1999999999999999E-2</v>
      </c>
      <c r="R280">
        <v>0.16</v>
      </c>
      <c r="S280">
        <v>0.84</v>
      </c>
      <c r="T280" s="7" t="s">
        <v>38</v>
      </c>
      <c r="X280" t="str">
        <f t="shared" si="9"/>
        <v>Y2016P2</v>
      </c>
      <c r="Y280" s="9"/>
      <c r="Z280" s="7" t="str">
        <f t="shared" si="8"/>
        <v/>
      </c>
      <c r="AA280" t="s">
        <v>38</v>
      </c>
    </row>
    <row r="281" spans="1:27">
      <c r="A281">
        <v>2889</v>
      </c>
      <c r="B281">
        <v>102137</v>
      </c>
      <c r="C281">
        <v>42652</v>
      </c>
      <c r="D281" t="s">
        <v>21</v>
      </c>
      <c r="E281" t="s">
        <v>21</v>
      </c>
      <c r="F281" t="s">
        <v>21</v>
      </c>
      <c r="G281" t="s">
        <v>25</v>
      </c>
      <c r="H281">
        <v>2</v>
      </c>
      <c r="I281">
        <v>2016</v>
      </c>
      <c r="J281">
        <v>15</v>
      </c>
      <c r="K281" t="s">
        <v>29</v>
      </c>
      <c r="L281">
        <v>3</v>
      </c>
      <c r="M281">
        <v>42652</v>
      </c>
      <c r="N281">
        <v>147678</v>
      </c>
      <c r="O281">
        <v>0.69199999999999995</v>
      </c>
      <c r="P281">
        <v>0.02</v>
      </c>
      <c r="Q281">
        <v>0.28899999999999998</v>
      </c>
      <c r="R281">
        <v>0.28899999999999998</v>
      </c>
      <c r="S281">
        <v>0.71099999999999997</v>
      </c>
      <c r="T281" s="7" t="s">
        <v>38</v>
      </c>
      <c r="X281" t="str">
        <f t="shared" si="9"/>
        <v>Y2016P2</v>
      </c>
      <c r="Y281" s="9"/>
      <c r="Z281" s="7" t="str">
        <f t="shared" si="8"/>
        <v/>
      </c>
      <c r="AA281" t="s">
        <v>38</v>
      </c>
    </row>
    <row r="282" spans="1:27">
      <c r="A282">
        <v>2861</v>
      </c>
      <c r="B282">
        <v>107229</v>
      </c>
      <c r="C282">
        <v>37588</v>
      </c>
      <c r="D282" t="s">
        <v>21</v>
      </c>
      <c r="E282" t="s">
        <v>21</v>
      </c>
      <c r="F282" t="s">
        <v>21</v>
      </c>
      <c r="G282" t="s">
        <v>25</v>
      </c>
      <c r="H282">
        <v>2</v>
      </c>
      <c r="I282">
        <v>2016</v>
      </c>
      <c r="J282">
        <v>16</v>
      </c>
      <c r="K282" t="s">
        <v>29</v>
      </c>
      <c r="L282">
        <v>3</v>
      </c>
      <c r="M282">
        <v>37588</v>
      </c>
      <c r="N282">
        <v>147678</v>
      </c>
      <c r="O282">
        <v>0.72599999999999998</v>
      </c>
      <c r="P282">
        <v>1.9E-2</v>
      </c>
      <c r="Q282">
        <v>0.255</v>
      </c>
      <c r="R282">
        <v>0.255</v>
      </c>
      <c r="S282">
        <v>0.745</v>
      </c>
      <c r="T282" s="7" t="s">
        <v>38</v>
      </c>
      <c r="X282" t="str">
        <f t="shared" si="9"/>
        <v>Y2016P2</v>
      </c>
      <c r="Y282" s="9"/>
      <c r="Z282" s="7" t="str">
        <f t="shared" si="8"/>
        <v/>
      </c>
      <c r="AA282" t="s">
        <v>38</v>
      </c>
    </row>
    <row r="283" spans="1:27">
      <c r="A283">
        <v>3258</v>
      </c>
      <c r="B283">
        <v>97694</v>
      </c>
      <c r="C283">
        <v>46726</v>
      </c>
      <c r="D283" t="s">
        <v>21</v>
      </c>
      <c r="E283" t="s">
        <v>21</v>
      </c>
      <c r="F283" t="s">
        <v>21</v>
      </c>
      <c r="G283" t="s">
        <v>25</v>
      </c>
      <c r="H283">
        <v>2</v>
      </c>
      <c r="I283">
        <v>2016</v>
      </c>
      <c r="J283">
        <v>17</v>
      </c>
      <c r="K283" t="s">
        <v>29</v>
      </c>
      <c r="L283">
        <v>3</v>
      </c>
      <c r="M283">
        <v>46726</v>
      </c>
      <c r="N283">
        <v>147678</v>
      </c>
      <c r="O283">
        <v>0.66200000000000003</v>
      </c>
      <c r="P283">
        <v>2.1999999999999999E-2</v>
      </c>
      <c r="Q283">
        <v>0.316</v>
      </c>
      <c r="R283">
        <v>0.316</v>
      </c>
      <c r="S283">
        <v>0.68400000000000005</v>
      </c>
      <c r="T283" s="7" t="s">
        <v>38</v>
      </c>
      <c r="X283" t="str">
        <f t="shared" si="9"/>
        <v>Y2016P2</v>
      </c>
      <c r="Y283" s="9"/>
      <c r="Z283" s="7" t="str">
        <f t="shared" si="8"/>
        <v/>
      </c>
      <c r="AA283" t="s">
        <v>38</v>
      </c>
    </row>
    <row r="284" spans="1:27">
      <c r="A284">
        <v>2759</v>
      </c>
      <c r="B284">
        <v>103387</v>
      </c>
      <c r="C284">
        <v>41532</v>
      </c>
      <c r="D284" t="s">
        <v>21</v>
      </c>
      <c r="E284" t="s">
        <v>21</v>
      </c>
      <c r="F284" t="s">
        <v>21</v>
      </c>
      <c r="G284" t="s">
        <v>25</v>
      </c>
      <c r="H284">
        <v>2</v>
      </c>
      <c r="I284">
        <v>2016</v>
      </c>
      <c r="J284">
        <v>18</v>
      </c>
      <c r="K284" t="s">
        <v>29</v>
      </c>
      <c r="L284">
        <v>3</v>
      </c>
      <c r="M284">
        <v>41532</v>
      </c>
      <c r="N284">
        <v>147678</v>
      </c>
      <c r="O284">
        <v>0.7</v>
      </c>
      <c r="P284">
        <v>1.9E-2</v>
      </c>
      <c r="Q284">
        <v>0.28100000000000003</v>
      </c>
      <c r="R284">
        <v>0.28100000000000003</v>
      </c>
      <c r="S284">
        <v>0.71899999999999997</v>
      </c>
      <c r="T284" s="7" t="s">
        <v>38</v>
      </c>
      <c r="X284" t="str">
        <f t="shared" si="9"/>
        <v>Y2016P2</v>
      </c>
      <c r="Y284" s="9"/>
      <c r="Z284" s="7" t="str">
        <f t="shared" si="8"/>
        <v/>
      </c>
      <c r="AA284" t="s">
        <v>38</v>
      </c>
    </row>
    <row r="285" spans="1:27">
      <c r="A285">
        <v>48570</v>
      </c>
      <c r="B285">
        <v>71989</v>
      </c>
      <c r="C285">
        <v>27119</v>
      </c>
      <c r="D285" t="s">
        <v>21</v>
      </c>
      <c r="E285" t="s">
        <v>21</v>
      </c>
      <c r="F285" t="s">
        <v>21</v>
      </c>
      <c r="G285" t="s">
        <v>26</v>
      </c>
      <c r="H285">
        <v>1</v>
      </c>
      <c r="I285">
        <v>2016</v>
      </c>
      <c r="J285">
        <v>1</v>
      </c>
      <c r="K285" t="s">
        <v>28</v>
      </c>
      <c r="L285">
        <v>-103</v>
      </c>
      <c r="M285">
        <v>27119</v>
      </c>
      <c r="N285">
        <v>147678</v>
      </c>
      <c r="O285">
        <v>0.48699999999999999</v>
      </c>
      <c r="P285">
        <v>0.32900000000000001</v>
      </c>
      <c r="Q285">
        <v>0.184</v>
      </c>
      <c r="R285">
        <v>0.184</v>
      </c>
      <c r="S285">
        <v>0.81599999999999995</v>
      </c>
      <c r="T285" s="7" t="s">
        <v>38</v>
      </c>
      <c r="X285" t="str">
        <f t="shared" si="9"/>
        <v>Y2016P1</v>
      </c>
      <c r="Y285" s="9"/>
      <c r="Z285" s="7" t="str">
        <f t="shared" si="8"/>
        <v/>
      </c>
      <c r="AA285" t="s">
        <v>38</v>
      </c>
    </row>
    <row r="286" spans="1:27">
      <c r="A286">
        <v>28964</v>
      </c>
      <c r="B286">
        <v>70861</v>
      </c>
      <c r="C286">
        <v>47853</v>
      </c>
      <c r="D286" t="s">
        <v>21</v>
      </c>
      <c r="E286" t="s">
        <v>21</v>
      </c>
      <c r="F286" t="s">
        <v>21</v>
      </c>
      <c r="G286" t="s">
        <v>26</v>
      </c>
      <c r="H286">
        <v>1</v>
      </c>
      <c r="I286">
        <v>2016</v>
      </c>
      <c r="J286">
        <v>2</v>
      </c>
      <c r="K286" t="s">
        <v>28</v>
      </c>
      <c r="L286">
        <v>-103</v>
      </c>
      <c r="M286">
        <v>47853</v>
      </c>
      <c r="N286">
        <v>147678</v>
      </c>
      <c r="O286">
        <v>0.48</v>
      </c>
      <c r="P286">
        <v>0.19600000000000001</v>
      </c>
      <c r="Q286">
        <v>0.32400000000000001</v>
      </c>
      <c r="R286">
        <v>0.32400000000000001</v>
      </c>
      <c r="S286">
        <v>0.67600000000000005</v>
      </c>
      <c r="T286" s="7" t="s">
        <v>38</v>
      </c>
      <c r="X286" t="str">
        <f t="shared" si="9"/>
        <v>Y2016P1</v>
      </c>
      <c r="Y286" s="9"/>
      <c r="Z286" s="7" t="str">
        <f t="shared" si="8"/>
        <v/>
      </c>
      <c r="AA286" t="s">
        <v>38</v>
      </c>
    </row>
    <row r="287" spans="1:27">
      <c r="A287">
        <v>79703</v>
      </c>
      <c r="B287">
        <v>39124</v>
      </c>
      <c r="C287">
        <v>28851</v>
      </c>
      <c r="D287" t="s">
        <v>21</v>
      </c>
      <c r="E287" t="s">
        <v>21</v>
      </c>
      <c r="F287" t="s">
        <v>21</v>
      </c>
      <c r="G287" t="s">
        <v>26</v>
      </c>
      <c r="H287">
        <v>1</v>
      </c>
      <c r="I287">
        <v>2016</v>
      </c>
      <c r="J287">
        <v>3</v>
      </c>
      <c r="K287" t="s">
        <v>28</v>
      </c>
      <c r="L287">
        <v>-103</v>
      </c>
      <c r="M287">
        <v>28851</v>
      </c>
      <c r="N287">
        <v>147678</v>
      </c>
      <c r="O287">
        <v>0.26500000000000001</v>
      </c>
      <c r="P287">
        <v>0.54</v>
      </c>
      <c r="Q287">
        <v>0.19500000000000001</v>
      </c>
      <c r="R287">
        <v>0.19500000000000001</v>
      </c>
      <c r="S287">
        <v>0.80500000000000005</v>
      </c>
      <c r="T287" s="7" t="s">
        <v>38</v>
      </c>
      <c r="X287" t="str">
        <f t="shared" si="9"/>
        <v>Y2016P1</v>
      </c>
      <c r="Y287" s="9"/>
      <c r="Z287" s="7" t="str">
        <f t="shared" si="8"/>
        <v/>
      </c>
      <c r="AA287" t="s">
        <v>38</v>
      </c>
    </row>
    <row r="288" spans="1:27">
      <c r="A288">
        <v>83356</v>
      </c>
      <c r="B288">
        <v>31645</v>
      </c>
      <c r="C288">
        <v>32677</v>
      </c>
      <c r="D288" t="s">
        <v>21</v>
      </c>
      <c r="E288" t="s">
        <v>21</v>
      </c>
      <c r="F288" t="s">
        <v>21</v>
      </c>
      <c r="G288" t="s">
        <v>26</v>
      </c>
      <c r="H288">
        <v>1</v>
      </c>
      <c r="I288">
        <v>2016</v>
      </c>
      <c r="J288">
        <v>4</v>
      </c>
      <c r="K288" t="s">
        <v>28</v>
      </c>
      <c r="L288">
        <v>-103</v>
      </c>
      <c r="M288">
        <v>32677</v>
      </c>
      <c r="N288">
        <v>147678</v>
      </c>
      <c r="O288">
        <v>0.214</v>
      </c>
      <c r="P288">
        <v>0.56399999999999995</v>
      </c>
      <c r="Q288">
        <v>0.221</v>
      </c>
      <c r="R288">
        <v>0.221</v>
      </c>
      <c r="S288">
        <v>0.77900000000000003</v>
      </c>
      <c r="T288" s="7" t="s">
        <v>38</v>
      </c>
      <c r="X288" t="str">
        <f t="shared" si="9"/>
        <v>Y2016P1</v>
      </c>
      <c r="Y288" s="9"/>
      <c r="Z288" s="7" t="str">
        <f t="shared" si="8"/>
        <v/>
      </c>
      <c r="AA288" t="s">
        <v>38</v>
      </c>
    </row>
    <row r="289" spans="1:27">
      <c r="A289">
        <v>43904</v>
      </c>
      <c r="B289">
        <v>78313</v>
      </c>
      <c r="C289">
        <v>25461</v>
      </c>
      <c r="D289" t="s">
        <v>21</v>
      </c>
      <c r="E289" t="s">
        <v>21</v>
      </c>
      <c r="F289" t="s">
        <v>21</v>
      </c>
      <c r="G289" t="s">
        <v>26</v>
      </c>
      <c r="H289">
        <v>1</v>
      </c>
      <c r="I289">
        <v>2016</v>
      </c>
      <c r="J289">
        <v>5</v>
      </c>
      <c r="K289" t="s">
        <v>28</v>
      </c>
      <c r="L289">
        <v>-103</v>
      </c>
      <c r="M289">
        <v>25461</v>
      </c>
      <c r="N289">
        <v>147678</v>
      </c>
      <c r="O289">
        <v>0.53</v>
      </c>
      <c r="P289">
        <v>0.29699999999999999</v>
      </c>
      <c r="Q289">
        <v>0.17199999999999999</v>
      </c>
      <c r="R289">
        <v>0.17199999999999999</v>
      </c>
      <c r="S289">
        <v>0.82799999999999996</v>
      </c>
      <c r="T289" s="7" t="s">
        <v>38</v>
      </c>
      <c r="X289" t="str">
        <f t="shared" si="9"/>
        <v>Y2016P1</v>
      </c>
      <c r="Y289" s="9"/>
      <c r="Z289" s="7" t="str">
        <f t="shared" si="8"/>
        <v/>
      </c>
      <c r="AA289" t="s">
        <v>38</v>
      </c>
    </row>
    <row r="290" spans="1:27">
      <c r="A290">
        <v>91542</v>
      </c>
      <c r="B290">
        <v>16500</v>
      </c>
      <c r="C290">
        <v>5336</v>
      </c>
      <c r="D290">
        <v>14842</v>
      </c>
      <c r="E290">
        <v>19458</v>
      </c>
      <c r="F290">
        <v>0</v>
      </c>
      <c r="G290" t="s">
        <v>26</v>
      </c>
      <c r="H290">
        <v>1</v>
      </c>
      <c r="I290">
        <v>2016</v>
      </c>
      <c r="J290">
        <v>6</v>
      </c>
      <c r="K290" t="s">
        <v>20</v>
      </c>
      <c r="L290">
        <v>-201234</v>
      </c>
      <c r="M290">
        <v>18776</v>
      </c>
      <c r="N290">
        <v>147678</v>
      </c>
      <c r="O290">
        <v>0.112</v>
      </c>
      <c r="P290">
        <v>0.62</v>
      </c>
      <c r="Q290">
        <v>3.5999999999999997E-2</v>
      </c>
      <c r="R290">
        <v>0.127</v>
      </c>
      <c r="S290">
        <v>0.873</v>
      </c>
      <c r="T290" s="7" t="s">
        <v>38</v>
      </c>
      <c r="X290" t="str">
        <f t="shared" si="9"/>
        <v>Y2016P1</v>
      </c>
      <c r="Y290" s="9"/>
      <c r="Z290" s="7" t="str">
        <f t="shared" si="8"/>
        <v/>
      </c>
      <c r="AA290" t="s">
        <v>38</v>
      </c>
    </row>
    <row r="291" spans="1:27">
      <c r="A291">
        <v>83483</v>
      </c>
      <c r="B291">
        <v>53894</v>
      </c>
      <c r="C291">
        <v>10301</v>
      </c>
      <c r="D291">
        <v>0</v>
      </c>
      <c r="E291">
        <v>0</v>
      </c>
      <c r="F291">
        <v>0</v>
      </c>
      <c r="G291" t="s">
        <v>26</v>
      </c>
      <c r="H291">
        <v>1</v>
      </c>
      <c r="I291">
        <v>2016</v>
      </c>
      <c r="J291">
        <v>7</v>
      </c>
      <c r="K291" t="s">
        <v>20</v>
      </c>
      <c r="L291">
        <v>-201234</v>
      </c>
      <c r="M291">
        <v>10301</v>
      </c>
      <c r="N291">
        <v>147678</v>
      </c>
      <c r="O291">
        <v>0.36499999999999999</v>
      </c>
      <c r="P291">
        <v>0.56499999999999995</v>
      </c>
      <c r="Q291">
        <v>7.0000000000000007E-2</v>
      </c>
      <c r="R291">
        <v>7.0000000000000007E-2</v>
      </c>
      <c r="S291">
        <v>0.93</v>
      </c>
      <c r="T291" s="7" t="s">
        <v>38</v>
      </c>
      <c r="X291" t="str">
        <f t="shared" si="9"/>
        <v>Y2016P1</v>
      </c>
      <c r="Y291" s="9"/>
      <c r="Z291" s="7" t="str">
        <f t="shared" si="8"/>
        <v/>
      </c>
      <c r="AA291" t="s">
        <v>38</v>
      </c>
    </row>
    <row r="292" spans="1:27">
      <c r="A292">
        <v>97766</v>
      </c>
      <c r="B292">
        <v>36293</v>
      </c>
      <c r="C292">
        <v>2897</v>
      </c>
      <c r="D292">
        <v>10722</v>
      </c>
      <c r="E292">
        <v>0</v>
      </c>
      <c r="F292">
        <v>0</v>
      </c>
      <c r="G292" t="s">
        <v>26</v>
      </c>
      <c r="H292">
        <v>1</v>
      </c>
      <c r="I292">
        <v>2016</v>
      </c>
      <c r="J292">
        <v>8</v>
      </c>
      <c r="K292" t="s">
        <v>20</v>
      </c>
      <c r="L292">
        <v>-201234</v>
      </c>
      <c r="M292">
        <v>5577</v>
      </c>
      <c r="N292">
        <v>147678</v>
      </c>
      <c r="O292">
        <v>0.246</v>
      </c>
      <c r="P292">
        <v>0.66200000000000003</v>
      </c>
      <c r="Q292">
        <v>0.02</v>
      </c>
      <c r="R292">
        <v>3.7999999999999999E-2</v>
      </c>
      <c r="S292">
        <v>0.96199999999999997</v>
      </c>
      <c r="T292" s="7" t="s">
        <v>38</v>
      </c>
      <c r="X292" t="str">
        <f t="shared" si="9"/>
        <v>Y2016P1</v>
      </c>
      <c r="Y292" s="9"/>
      <c r="Z292" s="7" t="str">
        <f t="shared" si="8"/>
        <v/>
      </c>
      <c r="AA292" t="s">
        <v>38</v>
      </c>
    </row>
    <row r="293" spans="1:27">
      <c r="A293">
        <v>104720</v>
      </c>
      <c r="B293">
        <v>17130</v>
      </c>
      <c r="C293">
        <v>4032</v>
      </c>
      <c r="D293">
        <v>14632</v>
      </c>
      <c r="E293">
        <v>7164</v>
      </c>
      <c r="F293">
        <v>0</v>
      </c>
      <c r="G293" t="s">
        <v>26</v>
      </c>
      <c r="H293">
        <v>1</v>
      </c>
      <c r="I293">
        <v>2016</v>
      </c>
      <c r="J293">
        <v>9</v>
      </c>
      <c r="K293" t="s">
        <v>20</v>
      </c>
      <c r="L293">
        <v>-201234</v>
      </c>
      <c r="M293">
        <v>11272</v>
      </c>
      <c r="N293">
        <v>147678</v>
      </c>
      <c r="O293">
        <v>0.11600000000000001</v>
      </c>
      <c r="P293">
        <v>0.70899999999999996</v>
      </c>
      <c r="Q293">
        <v>2.7E-2</v>
      </c>
      <c r="R293">
        <v>7.5999999999999998E-2</v>
      </c>
      <c r="S293">
        <v>0.92400000000000004</v>
      </c>
      <c r="T293" s="7" t="s">
        <v>38</v>
      </c>
      <c r="X293" t="str">
        <f t="shared" si="9"/>
        <v>Y2016P1</v>
      </c>
      <c r="Y293" s="9"/>
      <c r="Z293" s="7" t="str">
        <f t="shared" si="8"/>
        <v/>
      </c>
      <c r="AA293" t="s">
        <v>38</v>
      </c>
    </row>
    <row r="294" spans="1:27">
      <c r="A294">
        <v>101482</v>
      </c>
      <c r="B294">
        <v>31236</v>
      </c>
      <c r="C294">
        <v>4392</v>
      </c>
      <c r="D294">
        <v>10568</v>
      </c>
      <c r="E294">
        <v>0</v>
      </c>
      <c r="F294">
        <v>0</v>
      </c>
      <c r="G294" t="s">
        <v>26</v>
      </c>
      <c r="H294">
        <v>1</v>
      </c>
      <c r="I294">
        <v>2016</v>
      </c>
      <c r="J294">
        <v>10</v>
      </c>
      <c r="K294" t="s">
        <v>20</v>
      </c>
      <c r="L294">
        <v>-201234</v>
      </c>
      <c r="M294">
        <v>7034</v>
      </c>
      <c r="N294">
        <v>147678</v>
      </c>
      <c r="O294">
        <v>0.21199999999999999</v>
      </c>
      <c r="P294">
        <v>0.68700000000000006</v>
      </c>
      <c r="Q294">
        <v>0.03</v>
      </c>
      <c r="R294">
        <v>4.8000000000000001E-2</v>
      </c>
      <c r="S294">
        <v>0.95199999999999996</v>
      </c>
      <c r="T294" s="7" t="s">
        <v>38</v>
      </c>
      <c r="X294" t="str">
        <f t="shared" si="9"/>
        <v>Y2016P1</v>
      </c>
      <c r="Y294" s="9"/>
      <c r="Z294" s="7" t="str">
        <f t="shared" si="8"/>
        <v/>
      </c>
      <c r="AA294" t="s">
        <v>38</v>
      </c>
    </row>
    <row r="295" spans="1:27">
      <c r="A295">
        <v>99682</v>
      </c>
      <c r="B295">
        <v>30762</v>
      </c>
      <c r="C295">
        <v>5221</v>
      </c>
      <c r="D295">
        <v>12013</v>
      </c>
      <c r="E295">
        <v>0</v>
      </c>
      <c r="F295">
        <v>0</v>
      </c>
      <c r="G295" t="s">
        <v>26</v>
      </c>
      <c r="H295">
        <v>1</v>
      </c>
      <c r="I295">
        <v>2016</v>
      </c>
      <c r="J295">
        <v>11</v>
      </c>
      <c r="K295" t="s">
        <v>20</v>
      </c>
      <c r="L295">
        <v>-201234</v>
      </c>
      <c r="M295">
        <v>8224</v>
      </c>
      <c r="N295">
        <v>147678</v>
      </c>
      <c r="O295">
        <v>0.20799999999999999</v>
      </c>
      <c r="P295">
        <v>0.67500000000000004</v>
      </c>
      <c r="Q295">
        <v>3.5000000000000003E-2</v>
      </c>
      <c r="R295">
        <v>5.6000000000000001E-2</v>
      </c>
      <c r="S295">
        <v>0.94399999999999995</v>
      </c>
      <c r="T295" s="7" t="s">
        <v>38</v>
      </c>
      <c r="X295" t="str">
        <f t="shared" si="9"/>
        <v>Y2016P1</v>
      </c>
      <c r="Y295" s="9"/>
      <c r="Z295" s="7" t="str">
        <f t="shared" si="8"/>
        <v/>
      </c>
      <c r="AA295" t="s">
        <v>38</v>
      </c>
    </row>
    <row r="296" spans="1:27">
      <c r="A296">
        <v>100033</v>
      </c>
      <c r="B296">
        <v>12346</v>
      </c>
      <c r="C296">
        <v>6451</v>
      </c>
      <c r="D296">
        <v>17925</v>
      </c>
      <c r="E296">
        <v>10923</v>
      </c>
      <c r="F296">
        <v>0</v>
      </c>
      <c r="G296" t="s">
        <v>26</v>
      </c>
      <c r="H296">
        <v>1</v>
      </c>
      <c r="I296">
        <v>2016</v>
      </c>
      <c r="J296">
        <v>12</v>
      </c>
      <c r="K296" t="s">
        <v>20</v>
      </c>
      <c r="L296">
        <v>-201234</v>
      </c>
      <c r="M296">
        <v>16394</v>
      </c>
      <c r="N296">
        <v>147678</v>
      </c>
      <c r="O296">
        <v>8.4000000000000005E-2</v>
      </c>
      <c r="P296">
        <v>0.67700000000000005</v>
      </c>
      <c r="Q296">
        <v>4.3999999999999997E-2</v>
      </c>
      <c r="R296">
        <v>0.111</v>
      </c>
      <c r="S296">
        <v>0.88900000000000001</v>
      </c>
      <c r="T296" s="7" t="s">
        <v>38</v>
      </c>
      <c r="X296" t="str">
        <f t="shared" si="9"/>
        <v>Y2016P1</v>
      </c>
      <c r="Y296" s="9"/>
      <c r="Z296" s="7" t="str">
        <f t="shared" si="8"/>
        <v/>
      </c>
      <c r="AA296" t="s">
        <v>38</v>
      </c>
    </row>
    <row r="297" spans="1:27">
      <c r="A297">
        <v>97615</v>
      </c>
      <c r="B297">
        <v>24414</v>
      </c>
      <c r="C297">
        <v>16483</v>
      </c>
      <c r="D297">
        <v>9166</v>
      </c>
      <c r="E297">
        <v>0</v>
      </c>
      <c r="F297">
        <v>0</v>
      </c>
      <c r="G297" t="s">
        <v>26</v>
      </c>
      <c r="H297">
        <v>1</v>
      </c>
      <c r="I297">
        <v>2016</v>
      </c>
      <c r="J297">
        <v>13</v>
      </c>
      <c r="K297" t="s">
        <v>20</v>
      </c>
      <c r="L297">
        <v>-201234</v>
      </c>
      <c r="M297">
        <v>18775</v>
      </c>
      <c r="N297">
        <v>147678</v>
      </c>
      <c r="O297">
        <v>0.16500000000000001</v>
      </c>
      <c r="P297">
        <v>0.66100000000000003</v>
      </c>
      <c r="Q297">
        <v>0.112</v>
      </c>
      <c r="R297">
        <v>0.127</v>
      </c>
      <c r="S297">
        <v>0.873</v>
      </c>
      <c r="T297" s="7" t="s">
        <v>38</v>
      </c>
      <c r="X297" t="str">
        <f t="shared" si="9"/>
        <v>Y2016P1</v>
      </c>
      <c r="Y297" s="9"/>
      <c r="Z297" s="7" t="str">
        <f t="shared" si="8"/>
        <v/>
      </c>
      <c r="AA297" t="s">
        <v>38</v>
      </c>
    </row>
    <row r="298" spans="1:27">
      <c r="A298">
        <v>4426</v>
      </c>
      <c r="B298">
        <v>98257</v>
      </c>
      <c r="C298">
        <v>44995</v>
      </c>
      <c r="D298">
        <v>0</v>
      </c>
      <c r="E298" t="s">
        <v>21</v>
      </c>
      <c r="F298" t="s">
        <v>21</v>
      </c>
      <c r="G298" t="s">
        <v>26</v>
      </c>
      <c r="H298">
        <v>1</v>
      </c>
      <c r="I298">
        <v>2016</v>
      </c>
      <c r="J298">
        <v>14</v>
      </c>
      <c r="K298" t="s">
        <v>27</v>
      </c>
      <c r="L298">
        <v>3</v>
      </c>
      <c r="M298">
        <v>44995</v>
      </c>
      <c r="N298">
        <v>147678</v>
      </c>
      <c r="O298">
        <v>0.66500000000000004</v>
      </c>
      <c r="P298">
        <v>0.03</v>
      </c>
      <c r="Q298">
        <v>0.30499999999999999</v>
      </c>
      <c r="R298">
        <v>0.30499999999999999</v>
      </c>
      <c r="S298">
        <v>0.69499999999999995</v>
      </c>
      <c r="T298" s="7" t="s">
        <v>38</v>
      </c>
      <c r="X298" t="str">
        <f t="shared" si="9"/>
        <v>Y2016P1</v>
      </c>
      <c r="Y298" s="9"/>
      <c r="Z298" s="7" t="str">
        <f t="shared" si="8"/>
        <v/>
      </c>
      <c r="AA298" t="s">
        <v>38</v>
      </c>
    </row>
    <row r="299" spans="1:27">
      <c r="A299">
        <v>9756</v>
      </c>
      <c r="B299">
        <v>120956</v>
      </c>
      <c r="C299">
        <v>16966</v>
      </c>
      <c r="D299">
        <v>0</v>
      </c>
      <c r="E299" t="s">
        <v>21</v>
      </c>
      <c r="F299" t="s">
        <v>21</v>
      </c>
      <c r="G299" t="s">
        <v>26</v>
      </c>
      <c r="H299">
        <v>1</v>
      </c>
      <c r="I299">
        <v>2016</v>
      </c>
      <c r="J299">
        <v>15</v>
      </c>
      <c r="K299" t="s">
        <v>27</v>
      </c>
      <c r="L299">
        <v>3</v>
      </c>
      <c r="M299">
        <v>16966</v>
      </c>
      <c r="N299">
        <v>147678</v>
      </c>
      <c r="O299">
        <v>0.81899999999999995</v>
      </c>
      <c r="P299">
        <v>6.6000000000000003E-2</v>
      </c>
      <c r="Q299">
        <v>0.115</v>
      </c>
      <c r="R299">
        <v>0.115</v>
      </c>
      <c r="S299">
        <v>0.88500000000000001</v>
      </c>
      <c r="T299" s="7" t="s">
        <v>38</v>
      </c>
      <c r="X299" t="str">
        <f t="shared" si="9"/>
        <v>Y2016P1</v>
      </c>
      <c r="Y299" s="9"/>
      <c r="Z299" s="7" t="str">
        <f t="shared" si="8"/>
        <v/>
      </c>
      <c r="AA299" t="s">
        <v>38</v>
      </c>
    </row>
    <row r="300" spans="1:27">
      <c r="A300">
        <v>7152</v>
      </c>
      <c r="B300">
        <v>118566</v>
      </c>
      <c r="C300">
        <v>21960</v>
      </c>
      <c r="D300">
        <v>0</v>
      </c>
      <c r="E300" t="s">
        <v>21</v>
      </c>
      <c r="F300" t="s">
        <v>21</v>
      </c>
      <c r="G300" t="s">
        <v>26</v>
      </c>
      <c r="H300">
        <v>1</v>
      </c>
      <c r="I300">
        <v>2016</v>
      </c>
      <c r="J300">
        <v>16</v>
      </c>
      <c r="K300" t="s">
        <v>27</v>
      </c>
      <c r="L300">
        <v>3</v>
      </c>
      <c r="M300">
        <v>21960</v>
      </c>
      <c r="N300">
        <v>147678</v>
      </c>
      <c r="O300">
        <v>0.80300000000000005</v>
      </c>
      <c r="P300">
        <v>4.8000000000000001E-2</v>
      </c>
      <c r="Q300">
        <v>0.14899999999999999</v>
      </c>
      <c r="R300">
        <v>0.14899999999999999</v>
      </c>
      <c r="S300">
        <v>0.85099999999999998</v>
      </c>
      <c r="T300" s="7" t="s">
        <v>38</v>
      </c>
      <c r="X300" t="str">
        <f t="shared" si="9"/>
        <v>Y2016P1</v>
      </c>
      <c r="Y300" s="9"/>
      <c r="Z300" s="7" t="str">
        <f t="shared" si="8"/>
        <v/>
      </c>
      <c r="AA300" t="s">
        <v>38</v>
      </c>
    </row>
    <row r="301" spans="1:27">
      <c r="A301">
        <v>6428</v>
      </c>
      <c r="B301">
        <v>111603</v>
      </c>
      <c r="C301">
        <v>29647</v>
      </c>
      <c r="D301">
        <v>0</v>
      </c>
      <c r="E301" t="s">
        <v>21</v>
      </c>
      <c r="F301" t="s">
        <v>21</v>
      </c>
      <c r="G301" t="s">
        <v>26</v>
      </c>
      <c r="H301">
        <v>1</v>
      </c>
      <c r="I301">
        <v>2016</v>
      </c>
      <c r="J301">
        <v>17</v>
      </c>
      <c r="K301" t="s">
        <v>27</v>
      </c>
      <c r="L301">
        <v>3</v>
      </c>
      <c r="M301">
        <v>29647</v>
      </c>
      <c r="N301">
        <v>147678</v>
      </c>
      <c r="O301">
        <v>0.75600000000000001</v>
      </c>
      <c r="P301">
        <v>4.3999999999999997E-2</v>
      </c>
      <c r="Q301">
        <v>0.20100000000000001</v>
      </c>
      <c r="R301">
        <v>0.20100000000000001</v>
      </c>
      <c r="S301">
        <v>0.79900000000000004</v>
      </c>
      <c r="T301" s="7" t="s">
        <v>38</v>
      </c>
      <c r="X301" t="str">
        <f t="shared" si="9"/>
        <v>Y2016P1</v>
      </c>
      <c r="Y301" s="9"/>
      <c r="Z301" s="7" t="str">
        <f t="shared" si="8"/>
        <v/>
      </c>
      <c r="AA301" t="s">
        <v>38</v>
      </c>
    </row>
    <row r="302" spans="1:27">
      <c r="A302">
        <v>8075</v>
      </c>
      <c r="B302">
        <v>119399</v>
      </c>
      <c r="C302">
        <v>20204</v>
      </c>
      <c r="D302">
        <v>0</v>
      </c>
      <c r="E302" t="s">
        <v>21</v>
      </c>
      <c r="F302" t="s">
        <v>21</v>
      </c>
      <c r="G302" t="s">
        <v>26</v>
      </c>
      <c r="H302">
        <v>1</v>
      </c>
      <c r="I302">
        <v>2016</v>
      </c>
      <c r="J302">
        <v>18</v>
      </c>
      <c r="K302" t="s">
        <v>27</v>
      </c>
      <c r="L302">
        <v>3</v>
      </c>
      <c r="M302">
        <v>20204</v>
      </c>
      <c r="N302">
        <v>147678</v>
      </c>
      <c r="O302">
        <v>0.80900000000000005</v>
      </c>
      <c r="P302">
        <v>5.5E-2</v>
      </c>
      <c r="Q302">
        <v>0.13700000000000001</v>
      </c>
      <c r="R302">
        <v>0.13700000000000001</v>
      </c>
      <c r="S302">
        <v>0.86299999999999999</v>
      </c>
      <c r="T302" s="7" t="s">
        <v>38</v>
      </c>
      <c r="X302" t="str">
        <f t="shared" si="9"/>
        <v>Y2016P1</v>
      </c>
      <c r="Y302" s="9"/>
      <c r="Z302" s="7" t="str">
        <f t="shared" si="8"/>
        <v/>
      </c>
      <c r="AA302" t="s">
        <v>38</v>
      </c>
    </row>
    <row r="303" spans="1:27">
      <c r="A303">
        <v>62543</v>
      </c>
      <c r="B303">
        <v>48541</v>
      </c>
      <c r="C303">
        <v>36594</v>
      </c>
      <c r="D303" t="s">
        <v>21</v>
      </c>
      <c r="E303" t="s">
        <v>21</v>
      </c>
      <c r="F303" t="s">
        <v>21</v>
      </c>
      <c r="G303" t="s">
        <v>26</v>
      </c>
      <c r="H303">
        <v>2</v>
      </c>
      <c r="I303">
        <v>2016</v>
      </c>
      <c r="J303">
        <v>1</v>
      </c>
      <c r="K303" t="s">
        <v>28</v>
      </c>
      <c r="L303">
        <v>-103</v>
      </c>
      <c r="M303">
        <v>36594</v>
      </c>
      <c r="N303">
        <v>147678</v>
      </c>
      <c r="O303">
        <v>0.32900000000000001</v>
      </c>
      <c r="P303">
        <v>0.42399999999999999</v>
      </c>
      <c r="Q303">
        <v>0.248</v>
      </c>
      <c r="R303">
        <v>0.248</v>
      </c>
      <c r="S303">
        <v>0.752</v>
      </c>
      <c r="T303" s="7" t="s">
        <v>38</v>
      </c>
      <c r="X303" t="str">
        <f t="shared" si="9"/>
        <v>Y2016P2</v>
      </c>
      <c r="Y303" s="9"/>
      <c r="Z303" s="7" t="str">
        <f t="shared" si="8"/>
        <v/>
      </c>
      <c r="AA303" t="s">
        <v>38</v>
      </c>
    </row>
    <row r="304" spans="1:27">
      <c r="A304">
        <v>63769</v>
      </c>
      <c r="B304">
        <v>47370</v>
      </c>
      <c r="C304">
        <v>36539</v>
      </c>
      <c r="D304" t="s">
        <v>21</v>
      </c>
      <c r="E304" t="s">
        <v>21</v>
      </c>
      <c r="F304" t="s">
        <v>21</v>
      </c>
      <c r="G304" t="s">
        <v>26</v>
      </c>
      <c r="H304">
        <v>2</v>
      </c>
      <c r="I304">
        <v>2016</v>
      </c>
      <c r="J304">
        <v>2</v>
      </c>
      <c r="K304" t="s">
        <v>28</v>
      </c>
      <c r="L304">
        <v>-103</v>
      </c>
      <c r="M304">
        <v>36539</v>
      </c>
      <c r="N304">
        <v>147678</v>
      </c>
      <c r="O304">
        <v>0.32100000000000001</v>
      </c>
      <c r="P304">
        <v>0.432</v>
      </c>
      <c r="Q304">
        <v>0.247</v>
      </c>
      <c r="R304">
        <v>0.247</v>
      </c>
      <c r="S304">
        <v>0.753</v>
      </c>
      <c r="T304" s="7" t="s">
        <v>38</v>
      </c>
      <c r="X304" t="str">
        <f t="shared" si="9"/>
        <v>Y2016P2</v>
      </c>
      <c r="Y304" s="9"/>
      <c r="Z304" s="7" t="str">
        <f t="shared" si="8"/>
        <v/>
      </c>
      <c r="AA304" t="s">
        <v>38</v>
      </c>
    </row>
    <row r="305" spans="1:27">
      <c r="A305">
        <v>81828</v>
      </c>
      <c r="B305">
        <v>35950</v>
      </c>
      <c r="C305">
        <v>29900</v>
      </c>
      <c r="D305" t="s">
        <v>21</v>
      </c>
      <c r="E305" t="s">
        <v>21</v>
      </c>
      <c r="F305" t="s">
        <v>21</v>
      </c>
      <c r="G305" t="s">
        <v>26</v>
      </c>
      <c r="H305">
        <v>2</v>
      </c>
      <c r="I305">
        <v>2016</v>
      </c>
      <c r="J305">
        <v>3</v>
      </c>
      <c r="K305" t="s">
        <v>28</v>
      </c>
      <c r="L305">
        <v>-103</v>
      </c>
      <c r="M305">
        <v>29900</v>
      </c>
      <c r="N305">
        <v>147678</v>
      </c>
      <c r="O305">
        <v>0.24299999999999999</v>
      </c>
      <c r="P305">
        <v>0.55400000000000005</v>
      </c>
      <c r="Q305">
        <v>0.20200000000000001</v>
      </c>
      <c r="R305">
        <v>0.20200000000000001</v>
      </c>
      <c r="S305">
        <v>0.79800000000000004</v>
      </c>
      <c r="T305" s="7" t="s">
        <v>38</v>
      </c>
      <c r="X305" t="str">
        <f t="shared" si="9"/>
        <v>Y2016P2</v>
      </c>
      <c r="Y305" s="9"/>
      <c r="Z305" s="7" t="str">
        <f t="shared" si="8"/>
        <v/>
      </c>
      <c r="AA305" t="s">
        <v>38</v>
      </c>
    </row>
    <row r="306" spans="1:27">
      <c r="A306">
        <v>42375</v>
      </c>
      <c r="B306">
        <v>44443</v>
      </c>
      <c r="C306">
        <v>60860</v>
      </c>
      <c r="D306" t="s">
        <v>21</v>
      </c>
      <c r="E306" t="s">
        <v>21</v>
      </c>
      <c r="F306" t="s">
        <v>21</v>
      </c>
      <c r="G306" t="s">
        <v>26</v>
      </c>
      <c r="H306">
        <v>2</v>
      </c>
      <c r="I306">
        <v>2016</v>
      </c>
      <c r="J306">
        <v>4</v>
      </c>
      <c r="K306" t="s">
        <v>28</v>
      </c>
      <c r="L306">
        <v>-103</v>
      </c>
      <c r="M306">
        <v>60860</v>
      </c>
      <c r="N306">
        <v>147678</v>
      </c>
      <c r="O306">
        <v>0.30099999999999999</v>
      </c>
      <c r="P306">
        <v>0.28699999999999998</v>
      </c>
      <c r="Q306">
        <v>0.41199999999999998</v>
      </c>
      <c r="R306">
        <v>0.41199999999999998</v>
      </c>
      <c r="S306">
        <v>0.58799999999999997</v>
      </c>
      <c r="T306" s="7" t="s">
        <v>38</v>
      </c>
      <c r="X306" t="str">
        <f t="shared" si="9"/>
        <v>Y2016P2</v>
      </c>
      <c r="Y306" s="9"/>
      <c r="Z306" s="7" t="str">
        <f t="shared" si="8"/>
        <v/>
      </c>
      <c r="AA306" t="s">
        <v>38</v>
      </c>
    </row>
    <row r="307" spans="1:27">
      <c r="A307">
        <v>88946</v>
      </c>
      <c r="B307">
        <v>43140</v>
      </c>
      <c r="C307">
        <v>15592</v>
      </c>
      <c r="D307" t="s">
        <v>21</v>
      </c>
      <c r="E307" t="s">
        <v>21</v>
      </c>
      <c r="F307" t="s">
        <v>21</v>
      </c>
      <c r="G307" t="s">
        <v>26</v>
      </c>
      <c r="H307">
        <v>2</v>
      </c>
      <c r="I307">
        <v>2016</v>
      </c>
      <c r="J307">
        <v>5</v>
      </c>
      <c r="K307" t="s">
        <v>28</v>
      </c>
      <c r="L307">
        <v>-103</v>
      </c>
      <c r="M307">
        <v>15592</v>
      </c>
      <c r="N307">
        <v>147678</v>
      </c>
      <c r="O307">
        <v>0.29199999999999998</v>
      </c>
      <c r="P307">
        <v>0.60199999999999998</v>
      </c>
      <c r="Q307">
        <v>0.106</v>
      </c>
      <c r="R307">
        <v>0.106</v>
      </c>
      <c r="S307">
        <v>0.89400000000000002</v>
      </c>
      <c r="T307" s="7" t="s">
        <v>38</v>
      </c>
      <c r="X307" t="str">
        <f t="shared" si="9"/>
        <v>Y2016P2</v>
      </c>
      <c r="Y307" s="9"/>
      <c r="Z307" s="7" t="str">
        <f t="shared" si="8"/>
        <v/>
      </c>
      <c r="AA307" t="s">
        <v>38</v>
      </c>
    </row>
    <row r="308" spans="1:27">
      <c r="A308">
        <v>39615</v>
      </c>
      <c r="B308">
        <v>36236</v>
      </c>
      <c r="C308">
        <v>71827</v>
      </c>
      <c r="D308" t="s">
        <v>21</v>
      </c>
      <c r="E308" t="s">
        <v>21</v>
      </c>
      <c r="F308" t="s">
        <v>21</v>
      </c>
      <c r="G308" t="s">
        <v>26</v>
      </c>
      <c r="H308">
        <v>2</v>
      </c>
      <c r="I308">
        <v>2016</v>
      </c>
      <c r="J308">
        <v>6</v>
      </c>
      <c r="K308" t="s">
        <v>28</v>
      </c>
      <c r="L308">
        <v>-103</v>
      </c>
      <c r="M308">
        <v>71827</v>
      </c>
      <c r="N308">
        <v>147678</v>
      </c>
      <c r="O308">
        <v>0.245</v>
      </c>
      <c r="P308">
        <v>0.26800000000000002</v>
      </c>
      <c r="Q308">
        <v>0.48599999999999999</v>
      </c>
      <c r="R308">
        <v>0.48599999999999999</v>
      </c>
      <c r="S308">
        <v>0.51400000000000001</v>
      </c>
      <c r="T308" s="7" t="s">
        <v>38</v>
      </c>
      <c r="X308" t="str">
        <f t="shared" si="9"/>
        <v>Y2016P2</v>
      </c>
      <c r="Y308" s="9"/>
      <c r="Z308" s="7" t="str">
        <f t="shared" si="8"/>
        <v/>
      </c>
      <c r="AA308" t="s">
        <v>38</v>
      </c>
    </row>
    <row r="309" spans="1:27">
      <c r="A309">
        <v>117120</v>
      </c>
      <c r="B309">
        <v>19763</v>
      </c>
      <c r="C309">
        <v>1543</v>
      </c>
      <c r="D309">
        <v>9252</v>
      </c>
      <c r="E309">
        <v>0</v>
      </c>
      <c r="F309">
        <v>0</v>
      </c>
      <c r="G309" t="s">
        <v>26</v>
      </c>
      <c r="H309">
        <v>2</v>
      </c>
      <c r="I309">
        <v>2016</v>
      </c>
      <c r="J309">
        <v>7</v>
      </c>
      <c r="K309" t="s">
        <v>20</v>
      </c>
      <c r="L309">
        <v>-201234</v>
      </c>
      <c r="M309">
        <v>3856</v>
      </c>
      <c r="N309">
        <v>147678</v>
      </c>
      <c r="O309">
        <v>0.13400000000000001</v>
      </c>
      <c r="P309">
        <v>0.79300000000000004</v>
      </c>
      <c r="Q309">
        <v>0.01</v>
      </c>
      <c r="R309">
        <v>2.5999999999999999E-2</v>
      </c>
      <c r="S309">
        <v>0.97399999999999998</v>
      </c>
      <c r="T309" s="7" t="s">
        <v>38</v>
      </c>
      <c r="X309" t="str">
        <f t="shared" si="9"/>
        <v>Y2016P2</v>
      </c>
      <c r="Y309" s="9"/>
      <c r="Z309" s="7" t="str">
        <f t="shared" si="8"/>
        <v/>
      </c>
      <c r="AA309" t="s">
        <v>38</v>
      </c>
    </row>
    <row r="310" spans="1:27">
      <c r="A310">
        <v>67489</v>
      </c>
      <c r="B310">
        <v>45234</v>
      </c>
      <c r="C310">
        <v>17488</v>
      </c>
      <c r="D310">
        <v>17467</v>
      </c>
      <c r="E310">
        <v>0</v>
      </c>
      <c r="F310">
        <v>0</v>
      </c>
      <c r="G310" t="s">
        <v>26</v>
      </c>
      <c r="H310">
        <v>2</v>
      </c>
      <c r="I310">
        <v>2016</v>
      </c>
      <c r="J310">
        <v>8</v>
      </c>
      <c r="K310" t="s">
        <v>20</v>
      </c>
      <c r="L310">
        <v>-201234</v>
      </c>
      <c r="M310">
        <v>21855</v>
      </c>
      <c r="N310">
        <v>147678</v>
      </c>
      <c r="O310">
        <v>0.30599999999999999</v>
      </c>
      <c r="P310">
        <v>0.45700000000000002</v>
      </c>
      <c r="Q310">
        <v>0.11799999999999999</v>
      </c>
      <c r="R310">
        <v>0.14799999999999999</v>
      </c>
      <c r="S310">
        <v>0.85199999999999998</v>
      </c>
      <c r="T310" s="7" t="s">
        <v>38</v>
      </c>
      <c r="X310" t="str">
        <f t="shared" si="9"/>
        <v>Y2016P2</v>
      </c>
      <c r="Y310" s="9"/>
      <c r="Z310" s="7" t="str">
        <f t="shared" si="8"/>
        <v/>
      </c>
      <c r="AA310" t="s">
        <v>38</v>
      </c>
    </row>
    <row r="311" spans="1:27">
      <c r="A311">
        <v>73059</v>
      </c>
      <c r="B311">
        <v>32250</v>
      </c>
      <c r="C311">
        <v>18576</v>
      </c>
      <c r="D311">
        <v>23793</v>
      </c>
      <c r="E311">
        <v>0</v>
      </c>
      <c r="F311">
        <v>0</v>
      </c>
      <c r="G311" t="s">
        <v>26</v>
      </c>
      <c r="H311">
        <v>2</v>
      </c>
      <c r="I311">
        <v>2016</v>
      </c>
      <c r="J311">
        <v>9</v>
      </c>
      <c r="K311" t="s">
        <v>20</v>
      </c>
      <c r="L311">
        <v>-201234</v>
      </c>
      <c r="M311">
        <v>24524</v>
      </c>
      <c r="N311">
        <v>147678</v>
      </c>
      <c r="O311">
        <v>0.218</v>
      </c>
      <c r="P311">
        <v>0.495</v>
      </c>
      <c r="Q311">
        <v>0.126</v>
      </c>
      <c r="R311">
        <v>0.16600000000000001</v>
      </c>
      <c r="S311">
        <v>0.83399999999999996</v>
      </c>
      <c r="T311" s="7" t="s">
        <v>38</v>
      </c>
      <c r="X311" t="str">
        <f t="shared" si="9"/>
        <v>Y2016P2</v>
      </c>
      <c r="Y311" s="9"/>
      <c r="Z311" s="7" t="str">
        <f t="shared" si="8"/>
        <v/>
      </c>
      <c r="AA311" t="s">
        <v>38</v>
      </c>
    </row>
    <row r="312" spans="1:27">
      <c r="A312">
        <v>67985</v>
      </c>
      <c r="B312">
        <v>50364</v>
      </c>
      <c r="C312">
        <v>9514</v>
      </c>
      <c r="D312">
        <v>19815</v>
      </c>
      <c r="E312">
        <v>0</v>
      </c>
      <c r="F312">
        <v>0</v>
      </c>
      <c r="G312" t="s">
        <v>26</v>
      </c>
      <c r="H312">
        <v>2</v>
      </c>
      <c r="I312">
        <v>2016</v>
      </c>
      <c r="J312">
        <v>10</v>
      </c>
      <c r="K312" t="s">
        <v>20</v>
      </c>
      <c r="L312">
        <v>-201234</v>
      </c>
      <c r="M312">
        <v>14468</v>
      </c>
      <c r="N312">
        <v>147678</v>
      </c>
      <c r="O312">
        <v>0.34100000000000003</v>
      </c>
      <c r="P312">
        <v>0.46</v>
      </c>
      <c r="Q312">
        <v>6.4000000000000001E-2</v>
      </c>
      <c r="R312">
        <v>9.8000000000000004E-2</v>
      </c>
      <c r="S312">
        <v>0.90200000000000002</v>
      </c>
      <c r="T312" s="7" t="s">
        <v>38</v>
      </c>
      <c r="X312" t="str">
        <f t="shared" si="9"/>
        <v>Y2016P2</v>
      </c>
      <c r="Y312" s="9"/>
      <c r="Z312" s="7" t="str">
        <f t="shared" si="8"/>
        <v/>
      </c>
      <c r="AA312" t="s">
        <v>38</v>
      </c>
    </row>
    <row r="313" spans="1:27">
      <c r="A313">
        <v>83129</v>
      </c>
      <c r="B313">
        <v>16749</v>
      </c>
      <c r="C313">
        <v>8556</v>
      </c>
      <c r="D313">
        <v>11771</v>
      </c>
      <c r="E313">
        <v>27473</v>
      </c>
      <c r="F313">
        <v>0</v>
      </c>
      <c r="G313" t="s">
        <v>26</v>
      </c>
      <c r="H313">
        <v>2</v>
      </c>
      <c r="I313">
        <v>2016</v>
      </c>
      <c r="J313">
        <v>11</v>
      </c>
      <c r="K313" t="s">
        <v>20</v>
      </c>
      <c r="L313">
        <v>-201234</v>
      </c>
      <c r="M313">
        <v>25235</v>
      </c>
      <c r="N313">
        <v>147678</v>
      </c>
      <c r="O313">
        <v>0.113</v>
      </c>
      <c r="P313">
        <v>0.56299999999999994</v>
      </c>
      <c r="Q313">
        <v>5.8000000000000003E-2</v>
      </c>
      <c r="R313">
        <v>0.17100000000000001</v>
      </c>
      <c r="S313">
        <v>0.82899999999999996</v>
      </c>
      <c r="T313" s="7" t="s">
        <v>38</v>
      </c>
      <c r="X313" t="str">
        <f t="shared" si="9"/>
        <v>Y2016P2</v>
      </c>
      <c r="Y313" s="9"/>
      <c r="Z313" s="7" t="str">
        <f t="shared" si="8"/>
        <v/>
      </c>
      <c r="AA313" t="s">
        <v>38</v>
      </c>
    </row>
    <row r="314" spans="1:27">
      <c r="A314">
        <v>74647</v>
      </c>
      <c r="B314">
        <v>21787</v>
      </c>
      <c r="C314">
        <v>15528</v>
      </c>
      <c r="D314">
        <v>17320</v>
      </c>
      <c r="E314">
        <v>18396</v>
      </c>
      <c r="F314">
        <v>0</v>
      </c>
      <c r="G314" t="s">
        <v>26</v>
      </c>
      <c r="H314">
        <v>2</v>
      </c>
      <c r="I314">
        <v>2016</v>
      </c>
      <c r="J314">
        <v>12</v>
      </c>
      <c r="K314" t="s">
        <v>20</v>
      </c>
      <c r="L314">
        <v>-201234</v>
      </c>
      <c r="M314">
        <v>29056</v>
      </c>
      <c r="N314">
        <v>147678</v>
      </c>
      <c r="O314">
        <v>0.14799999999999999</v>
      </c>
      <c r="P314">
        <v>0.505</v>
      </c>
      <c r="Q314">
        <v>0.105</v>
      </c>
      <c r="R314">
        <v>0.19700000000000001</v>
      </c>
      <c r="S314">
        <v>0.80300000000000005</v>
      </c>
      <c r="T314" s="7" t="s">
        <v>38</v>
      </c>
      <c r="X314" t="str">
        <f t="shared" si="9"/>
        <v>Y2016P2</v>
      </c>
      <c r="Y314" s="9"/>
      <c r="Z314" s="7" t="str">
        <f t="shared" si="8"/>
        <v/>
      </c>
      <c r="AA314" t="s">
        <v>38</v>
      </c>
    </row>
    <row r="315" spans="1:27">
      <c r="A315">
        <v>33120</v>
      </c>
      <c r="B315">
        <v>41688</v>
      </c>
      <c r="C315">
        <v>35447</v>
      </c>
      <c r="D315">
        <v>15226</v>
      </c>
      <c r="E315">
        <v>22197</v>
      </c>
      <c r="F315">
        <v>0</v>
      </c>
      <c r="G315" t="s">
        <v>26</v>
      </c>
      <c r="H315">
        <v>2</v>
      </c>
      <c r="I315">
        <v>2016</v>
      </c>
      <c r="J315">
        <v>13</v>
      </c>
      <c r="K315" t="s">
        <v>20</v>
      </c>
      <c r="L315">
        <v>-201234</v>
      </c>
      <c r="M315">
        <v>50352</v>
      </c>
      <c r="N315">
        <v>147678</v>
      </c>
      <c r="O315">
        <v>0.28199999999999997</v>
      </c>
      <c r="P315">
        <v>0.224</v>
      </c>
      <c r="Q315">
        <v>0.24</v>
      </c>
      <c r="R315">
        <v>0.34100000000000003</v>
      </c>
      <c r="S315">
        <v>0.65900000000000003</v>
      </c>
      <c r="T315" s="7" t="s">
        <v>38</v>
      </c>
      <c r="X315" t="str">
        <f t="shared" si="9"/>
        <v>Y2016P2</v>
      </c>
      <c r="Y315" s="9"/>
      <c r="Z315" s="7" t="str">
        <f t="shared" si="8"/>
        <v/>
      </c>
      <c r="AA315" t="s">
        <v>38</v>
      </c>
    </row>
    <row r="316" spans="1:27">
      <c r="A316">
        <v>89521</v>
      </c>
      <c r="B316">
        <v>34578</v>
      </c>
      <c r="C316">
        <v>5843</v>
      </c>
      <c r="D316">
        <v>17736</v>
      </c>
      <c r="E316">
        <v>0</v>
      </c>
      <c r="F316">
        <v>0</v>
      </c>
      <c r="G316" t="s">
        <v>26</v>
      </c>
      <c r="H316">
        <v>2</v>
      </c>
      <c r="I316">
        <v>2016</v>
      </c>
      <c r="J316">
        <v>14</v>
      </c>
      <c r="K316" t="s">
        <v>20</v>
      </c>
      <c r="L316">
        <v>-201234</v>
      </c>
      <c r="M316">
        <v>10277</v>
      </c>
      <c r="N316">
        <v>147678</v>
      </c>
      <c r="O316">
        <v>0.23400000000000001</v>
      </c>
      <c r="P316">
        <v>0.60599999999999998</v>
      </c>
      <c r="Q316">
        <v>0.04</v>
      </c>
      <c r="R316">
        <v>7.0000000000000007E-2</v>
      </c>
      <c r="S316">
        <v>0.93</v>
      </c>
      <c r="T316" s="7" t="s">
        <v>38</v>
      </c>
      <c r="X316" t="str">
        <f t="shared" si="9"/>
        <v>Y2016P2</v>
      </c>
      <c r="Y316" s="9"/>
      <c r="Z316" s="7" t="str">
        <f t="shared" si="8"/>
        <v/>
      </c>
      <c r="AA316" t="s">
        <v>38</v>
      </c>
    </row>
    <row r="317" spans="1:27">
      <c r="A317">
        <v>3518</v>
      </c>
      <c r="B317">
        <v>88012</v>
      </c>
      <c r="C317">
        <v>56148</v>
      </c>
      <c r="D317" t="s">
        <v>21</v>
      </c>
      <c r="E317" t="s">
        <v>21</v>
      </c>
      <c r="F317" t="s">
        <v>21</v>
      </c>
      <c r="G317" t="s">
        <v>26</v>
      </c>
      <c r="H317">
        <v>2</v>
      </c>
      <c r="I317">
        <v>2016</v>
      </c>
      <c r="J317">
        <v>15</v>
      </c>
      <c r="K317" t="s">
        <v>29</v>
      </c>
      <c r="L317">
        <v>3</v>
      </c>
      <c r="M317">
        <v>56148</v>
      </c>
      <c r="N317">
        <v>147678</v>
      </c>
      <c r="O317">
        <v>0.59599999999999997</v>
      </c>
      <c r="P317">
        <v>2.4E-2</v>
      </c>
      <c r="Q317">
        <v>0.38</v>
      </c>
      <c r="R317">
        <v>0.38</v>
      </c>
      <c r="S317">
        <v>0.62</v>
      </c>
      <c r="T317" s="7" t="s">
        <v>38</v>
      </c>
      <c r="X317" t="str">
        <f t="shared" si="9"/>
        <v>Y2016P2</v>
      </c>
      <c r="Y317" s="9"/>
      <c r="Z317" s="7" t="str">
        <f t="shared" si="8"/>
        <v/>
      </c>
      <c r="AA317" t="s">
        <v>38</v>
      </c>
    </row>
    <row r="318" spans="1:27">
      <c r="A318">
        <v>3560</v>
      </c>
      <c r="B318">
        <v>79725</v>
      </c>
      <c r="C318">
        <v>64393</v>
      </c>
      <c r="D318" t="s">
        <v>21</v>
      </c>
      <c r="E318" t="s">
        <v>21</v>
      </c>
      <c r="F318" t="s">
        <v>21</v>
      </c>
      <c r="G318" t="s">
        <v>26</v>
      </c>
      <c r="H318">
        <v>2</v>
      </c>
      <c r="I318">
        <v>2016</v>
      </c>
      <c r="J318">
        <v>16</v>
      </c>
      <c r="K318" t="s">
        <v>29</v>
      </c>
      <c r="L318">
        <v>3</v>
      </c>
      <c r="M318">
        <v>64393</v>
      </c>
      <c r="N318">
        <v>147678</v>
      </c>
      <c r="O318">
        <v>0.54</v>
      </c>
      <c r="P318">
        <v>2.4E-2</v>
      </c>
      <c r="Q318">
        <v>0.436</v>
      </c>
      <c r="R318">
        <v>0.436</v>
      </c>
      <c r="S318">
        <v>0.56399999999999995</v>
      </c>
      <c r="T318" s="7" t="s">
        <v>38</v>
      </c>
      <c r="X318" t="str">
        <f t="shared" si="9"/>
        <v>Y2016P2</v>
      </c>
      <c r="Y318" s="9"/>
      <c r="Z318" s="7" t="str">
        <f t="shared" si="8"/>
        <v/>
      </c>
      <c r="AA318" t="s">
        <v>38</v>
      </c>
    </row>
    <row r="319" spans="1:27">
      <c r="A319">
        <v>4159</v>
      </c>
      <c r="B319">
        <v>91650</v>
      </c>
      <c r="C319">
        <v>51869</v>
      </c>
      <c r="D319" t="s">
        <v>21</v>
      </c>
      <c r="E319" t="s">
        <v>21</v>
      </c>
      <c r="F319" t="s">
        <v>21</v>
      </c>
      <c r="G319" t="s">
        <v>26</v>
      </c>
      <c r="H319">
        <v>2</v>
      </c>
      <c r="I319">
        <v>2016</v>
      </c>
      <c r="J319">
        <v>17</v>
      </c>
      <c r="K319" t="s">
        <v>29</v>
      </c>
      <c r="L319">
        <v>3</v>
      </c>
      <c r="M319">
        <v>51869</v>
      </c>
      <c r="N319">
        <v>147678</v>
      </c>
      <c r="O319">
        <v>0.621</v>
      </c>
      <c r="P319">
        <v>2.8000000000000001E-2</v>
      </c>
      <c r="Q319">
        <v>0.35099999999999998</v>
      </c>
      <c r="R319">
        <v>0.35099999999999998</v>
      </c>
      <c r="S319">
        <v>0.64900000000000002</v>
      </c>
      <c r="T319" s="7" t="s">
        <v>38</v>
      </c>
      <c r="X319" t="str">
        <f t="shared" si="9"/>
        <v>Y2016P2</v>
      </c>
      <c r="Y319" s="9"/>
      <c r="Z319" s="7" t="str">
        <f t="shared" si="8"/>
        <v/>
      </c>
      <c r="AA319" t="s">
        <v>38</v>
      </c>
    </row>
    <row r="320" spans="1:27">
      <c r="A320">
        <v>3095</v>
      </c>
      <c r="B320">
        <v>79396</v>
      </c>
      <c r="C320">
        <v>65187</v>
      </c>
      <c r="D320" t="s">
        <v>21</v>
      </c>
      <c r="E320" t="s">
        <v>21</v>
      </c>
      <c r="F320" t="s">
        <v>21</v>
      </c>
      <c r="G320" t="s">
        <v>26</v>
      </c>
      <c r="H320">
        <v>2</v>
      </c>
      <c r="I320">
        <v>2016</v>
      </c>
      <c r="J320">
        <v>18</v>
      </c>
      <c r="K320" t="s">
        <v>29</v>
      </c>
      <c r="L320">
        <v>3</v>
      </c>
      <c r="M320">
        <v>65187</v>
      </c>
      <c r="N320">
        <v>147678</v>
      </c>
      <c r="O320">
        <v>0.53800000000000003</v>
      </c>
      <c r="P320">
        <v>2.1000000000000001E-2</v>
      </c>
      <c r="Q320">
        <v>0.441</v>
      </c>
      <c r="R320">
        <v>0.441</v>
      </c>
      <c r="S320">
        <v>0.55900000000000005</v>
      </c>
      <c r="T320" s="7" t="s">
        <v>38</v>
      </c>
      <c r="X320" t="str">
        <f t="shared" si="9"/>
        <v>Y2016P2</v>
      </c>
      <c r="Y320" s="9"/>
      <c r="Z320" s="7" t="str">
        <f t="shared" si="8"/>
        <v/>
      </c>
      <c r="AA320" t="s">
        <v>38</v>
      </c>
    </row>
    <row r="321" spans="1:27">
      <c r="A321">
        <v>17421</v>
      </c>
      <c r="B321">
        <v>96224</v>
      </c>
      <c r="C321">
        <v>5935</v>
      </c>
      <c r="D321" t="s">
        <v>21</v>
      </c>
      <c r="E321" t="s">
        <v>21</v>
      </c>
      <c r="F321" t="s">
        <v>21</v>
      </c>
      <c r="G321" t="s">
        <v>19</v>
      </c>
      <c r="H321">
        <v>1</v>
      </c>
      <c r="I321">
        <v>2014</v>
      </c>
      <c r="J321">
        <v>1</v>
      </c>
      <c r="K321" t="s">
        <v>20</v>
      </c>
      <c r="L321">
        <v>3</v>
      </c>
      <c r="M321">
        <v>5935</v>
      </c>
      <c r="N321">
        <v>119580</v>
      </c>
      <c r="O321">
        <v>0.80500000000000005</v>
      </c>
      <c r="P321">
        <v>0.14599999999999999</v>
      </c>
      <c r="Q321">
        <v>0.05</v>
      </c>
      <c r="R321">
        <v>0.05</v>
      </c>
      <c r="S321">
        <v>0.95</v>
      </c>
      <c r="T321" s="7">
        <v>250</v>
      </c>
      <c r="U321" s="2">
        <v>1</v>
      </c>
      <c r="V321" s="2" t="str">
        <f>K321</f>
        <v>MultCorrAns</v>
      </c>
      <c r="W321" s="3" t="s">
        <v>32</v>
      </c>
      <c r="X321" t="str">
        <f t="shared" si="9"/>
        <v>Y2014P1</v>
      </c>
      <c r="Y321" s="9">
        <v>253</v>
      </c>
      <c r="Z321" s="7">
        <f t="shared" si="8"/>
        <v>250</v>
      </c>
      <c r="AA321">
        <v>250</v>
      </c>
    </row>
    <row r="322" spans="1:27">
      <c r="A322">
        <v>6946</v>
      </c>
      <c r="B322">
        <v>80194</v>
      </c>
      <c r="C322">
        <v>32440</v>
      </c>
      <c r="D322" t="s">
        <v>21</v>
      </c>
      <c r="E322" t="s">
        <v>21</v>
      </c>
      <c r="F322" t="s">
        <v>21</v>
      </c>
      <c r="G322" t="s">
        <v>19</v>
      </c>
      <c r="H322">
        <v>1</v>
      </c>
      <c r="I322">
        <v>2014</v>
      </c>
      <c r="J322">
        <v>2</v>
      </c>
      <c r="K322" t="s">
        <v>20</v>
      </c>
      <c r="L322">
        <v>3</v>
      </c>
      <c r="M322">
        <v>32440</v>
      </c>
      <c r="N322">
        <v>119580</v>
      </c>
      <c r="O322">
        <v>0.67100000000000004</v>
      </c>
      <c r="P322">
        <v>5.8000000000000003E-2</v>
      </c>
      <c r="Q322">
        <v>0.27100000000000002</v>
      </c>
      <c r="R322">
        <v>0.27100000000000002</v>
      </c>
      <c r="S322">
        <v>0.72899999999999998</v>
      </c>
      <c r="T322" s="7">
        <v>244</v>
      </c>
      <c r="U322" s="2">
        <v>2</v>
      </c>
      <c r="V322" s="2" t="str">
        <f t="shared" ref="V322:V326" si="10">K322</f>
        <v>MultCorrAns</v>
      </c>
      <c r="W322" s="2" t="s">
        <v>32</v>
      </c>
      <c r="X322" t="str">
        <f t="shared" si="9"/>
        <v>Y2014P1</v>
      </c>
      <c r="Y322" s="9">
        <v>247</v>
      </c>
      <c r="Z322" s="7">
        <f t="shared" ref="Z322:Z385" si="11">IF(ISNUMBER(Y322),Y322+IF(X322="Y2012P1",0,-3),"")</f>
        <v>244</v>
      </c>
      <c r="AA322">
        <v>244</v>
      </c>
    </row>
    <row r="323" spans="1:27">
      <c r="A323">
        <v>13115</v>
      </c>
      <c r="B323">
        <v>97611</v>
      </c>
      <c r="C323">
        <v>8854</v>
      </c>
      <c r="D323" t="s">
        <v>21</v>
      </c>
      <c r="E323" t="s">
        <v>21</v>
      </c>
      <c r="F323" t="s">
        <v>21</v>
      </c>
      <c r="G323" t="s">
        <v>19</v>
      </c>
      <c r="H323">
        <v>1</v>
      </c>
      <c r="I323">
        <v>2014</v>
      </c>
      <c r="J323">
        <v>3</v>
      </c>
      <c r="K323" t="s">
        <v>20</v>
      </c>
      <c r="L323">
        <v>3</v>
      </c>
      <c r="M323">
        <v>8854</v>
      </c>
      <c r="N323">
        <v>119580</v>
      </c>
      <c r="O323">
        <v>0.81599999999999995</v>
      </c>
      <c r="P323">
        <v>0.11</v>
      </c>
      <c r="Q323">
        <v>7.3999999999999996E-2</v>
      </c>
      <c r="R323">
        <v>7.3999999999999996E-2</v>
      </c>
      <c r="S323">
        <v>0.92600000000000005</v>
      </c>
      <c r="T323" s="7">
        <v>242</v>
      </c>
      <c r="U323" s="2">
        <v>3</v>
      </c>
      <c r="V323" s="2" t="str">
        <f t="shared" si="10"/>
        <v>MultCorrAns</v>
      </c>
      <c r="W323" s="2" t="s">
        <v>32</v>
      </c>
      <c r="X323" t="str">
        <f t="shared" ref="X323:X386" si="12">CONCATENATE("Y",I323,"P",H323)</f>
        <v>Y2014P1</v>
      </c>
      <c r="Y323" s="9">
        <v>245</v>
      </c>
      <c r="Z323" s="7">
        <f t="shared" si="11"/>
        <v>242</v>
      </c>
      <c r="AA323">
        <v>242</v>
      </c>
    </row>
    <row r="324" spans="1:27">
      <c r="A324">
        <v>6491</v>
      </c>
      <c r="B324">
        <v>95050</v>
      </c>
      <c r="C324">
        <v>18039</v>
      </c>
      <c r="D324" t="s">
        <v>21</v>
      </c>
      <c r="E324" t="s">
        <v>21</v>
      </c>
      <c r="F324" t="s">
        <v>21</v>
      </c>
      <c r="G324" t="s">
        <v>19</v>
      </c>
      <c r="H324">
        <v>1</v>
      </c>
      <c r="I324">
        <v>2014</v>
      </c>
      <c r="J324">
        <v>4</v>
      </c>
      <c r="K324" t="s">
        <v>20</v>
      </c>
      <c r="L324">
        <v>3</v>
      </c>
      <c r="M324">
        <v>18039</v>
      </c>
      <c r="N324">
        <v>119580</v>
      </c>
      <c r="O324">
        <v>0.79500000000000004</v>
      </c>
      <c r="P324">
        <v>5.3999999999999999E-2</v>
      </c>
      <c r="Q324">
        <v>0.151</v>
      </c>
      <c r="R324">
        <v>0.151</v>
      </c>
      <c r="S324">
        <v>0.84899999999999998</v>
      </c>
      <c r="T324" s="7">
        <v>248</v>
      </c>
      <c r="U324" s="2">
        <v>4</v>
      </c>
      <c r="V324" s="2" t="str">
        <f t="shared" si="10"/>
        <v>MultCorrAns</v>
      </c>
      <c r="W324" s="2" t="s">
        <v>32</v>
      </c>
      <c r="X324" t="str">
        <f t="shared" si="12"/>
        <v>Y2014P1</v>
      </c>
      <c r="Y324" s="9">
        <v>251</v>
      </c>
      <c r="Z324" s="7">
        <f t="shared" si="11"/>
        <v>248</v>
      </c>
      <c r="AA324">
        <v>248</v>
      </c>
    </row>
    <row r="325" spans="1:27">
      <c r="A325">
        <v>9102</v>
      </c>
      <c r="B325">
        <v>100271</v>
      </c>
      <c r="C325">
        <v>10207</v>
      </c>
      <c r="D325" t="s">
        <v>21</v>
      </c>
      <c r="E325" t="s">
        <v>21</v>
      </c>
      <c r="F325" t="s">
        <v>21</v>
      </c>
      <c r="G325" t="s">
        <v>19</v>
      </c>
      <c r="H325">
        <v>1</v>
      </c>
      <c r="I325">
        <v>2014</v>
      </c>
      <c r="J325">
        <v>5</v>
      </c>
      <c r="K325" t="s">
        <v>20</v>
      </c>
      <c r="L325">
        <v>3</v>
      </c>
      <c r="M325">
        <v>10207</v>
      </c>
      <c r="N325">
        <v>119580</v>
      </c>
      <c r="O325">
        <v>0.83899999999999997</v>
      </c>
      <c r="P325">
        <v>7.5999999999999998E-2</v>
      </c>
      <c r="Q325">
        <v>8.5000000000000006E-2</v>
      </c>
      <c r="R325">
        <v>8.5000000000000006E-2</v>
      </c>
      <c r="S325">
        <v>0.91500000000000004</v>
      </c>
      <c r="T325" s="7">
        <v>246</v>
      </c>
      <c r="U325" s="2">
        <v>5</v>
      </c>
      <c r="V325" s="2" t="str">
        <f t="shared" si="10"/>
        <v>MultCorrAns</v>
      </c>
      <c r="W325" s="2" t="s">
        <v>32</v>
      </c>
      <c r="X325" t="str">
        <f t="shared" si="12"/>
        <v>Y2014P1</v>
      </c>
      <c r="Y325" s="9">
        <v>249</v>
      </c>
      <c r="Z325" s="7">
        <f t="shared" si="11"/>
        <v>246</v>
      </c>
      <c r="AA325">
        <v>246</v>
      </c>
    </row>
    <row r="326" spans="1:27">
      <c r="A326">
        <v>22967</v>
      </c>
      <c r="B326">
        <v>90952</v>
      </c>
      <c r="C326">
        <v>5661</v>
      </c>
      <c r="D326" t="s">
        <v>21</v>
      </c>
      <c r="E326" t="s">
        <v>21</v>
      </c>
      <c r="F326" t="s">
        <v>21</v>
      </c>
      <c r="G326" t="s">
        <v>19</v>
      </c>
      <c r="H326">
        <v>1</v>
      </c>
      <c r="I326">
        <v>2014</v>
      </c>
      <c r="J326">
        <v>6</v>
      </c>
      <c r="K326" t="s">
        <v>20</v>
      </c>
      <c r="L326">
        <v>3</v>
      </c>
      <c r="M326">
        <v>5661</v>
      </c>
      <c r="N326">
        <v>119580</v>
      </c>
      <c r="O326">
        <v>0.76100000000000001</v>
      </c>
      <c r="P326">
        <v>0.192</v>
      </c>
      <c r="Q326">
        <v>4.7E-2</v>
      </c>
      <c r="R326">
        <v>4.7E-2</v>
      </c>
      <c r="S326">
        <v>0.95299999999999996</v>
      </c>
      <c r="T326" s="7">
        <v>247</v>
      </c>
      <c r="U326" s="2">
        <v>6</v>
      </c>
      <c r="V326" s="2" t="str">
        <f t="shared" si="10"/>
        <v>MultCorrAns</v>
      </c>
      <c r="W326" s="2" t="s">
        <v>32</v>
      </c>
      <c r="X326" t="str">
        <f t="shared" si="12"/>
        <v>Y2014P1</v>
      </c>
      <c r="Y326" s="9">
        <v>250</v>
      </c>
      <c r="Z326" s="7">
        <f t="shared" si="11"/>
        <v>247</v>
      </c>
      <c r="AA326">
        <v>247</v>
      </c>
    </row>
    <row r="327" spans="1:27">
      <c r="A327">
        <v>11094</v>
      </c>
      <c r="B327">
        <v>59941</v>
      </c>
      <c r="C327">
        <v>48545</v>
      </c>
      <c r="D327" t="s">
        <v>21</v>
      </c>
      <c r="E327" t="s">
        <v>21</v>
      </c>
      <c r="F327" t="s">
        <v>21</v>
      </c>
      <c r="G327" t="s">
        <v>19</v>
      </c>
      <c r="H327">
        <v>1</v>
      </c>
      <c r="I327">
        <v>2014</v>
      </c>
      <c r="J327">
        <v>7</v>
      </c>
      <c r="K327" t="s">
        <v>20</v>
      </c>
      <c r="L327">
        <v>3</v>
      </c>
      <c r="M327">
        <v>48545</v>
      </c>
      <c r="N327">
        <v>119580</v>
      </c>
      <c r="O327">
        <v>0.501</v>
      </c>
      <c r="P327">
        <v>9.2999999999999999E-2</v>
      </c>
      <c r="Q327">
        <v>0.40600000000000003</v>
      </c>
      <c r="R327">
        <v>0.40600000000000003</v>
      </c>
      <c r="S327">
        <v>0.59399999999999997</v>
      </c>
      <c r="T327" s="7">
        <v>241</v>
      </c>
      <c r="U327" s="2">
        <v>7</v>
      </c>
      <c r="V327" s="2" t="str">
        <f t="shared" ref="V327:V334" si="13">K327</f>
        <v>MultCorrAns</v>
      </c>
      <c r="W327" s="2" t="s">
        <v>32</v>
      </c>
      <c r="X327" t="str">
        <f t="shared" si="12"/>
        <v>Y2014P1</v>
      </c>
      <c r="Y327" s="9">
        <v>244</v>
      </c>
      <c r="Z327" s="7">
        <f t="shared" si="11"/>
        <v>241</v>
      </c>
      <c r="AA327">
        <v>241</v>
      </c>
    </row>
    <row r="328" spans="1:27">
      <c r="A328">
        <v>13364</v>
      </c>
      <c r="B328">
        <v>90784</v>
      </c>
      <c r="C328">
        <v>15432</v>
      </c>
      <c r="D328" t="s">
        <v>21</v>
      </c>
      <c r="E328" t="s">
        <v>21</v>
      </c>
      <c r="F328" t="s">
        <v>21</v>
      </c>
      <c r="G328" t="s">
        <v>19</v>
      </c>
      <c r="H328">
        <v>1</v>
      </c>
      <c r="I328">
        <v>2014</v>
      </c>
      <c r="J328">
        <v>8</v>
      </c>
      <c r="K328" t="s">
        <v>20</v>
      </c>
      <c r="L328">
        <v>3</v>
      </c>
      <c r="M328">
        <v>15432</v>
      </c>
      <c r="N328">
        <v>119580</v>
      </c>
      <c r="O328">
        <v>0.75900000000000001</v>
      </c>
      <c r="P328">
        <v>0.112</v>
      </c>
      <c r="Q328">
        <v>0.129</v>
      </c>
      <c r="R328">
        <v>0.129</v>
      </c>
      <c r="S328">
        <v>0.871</v>
      </c>
      <c r="T328" s="7">
        <v>243</v>
      </c>
      <c r="U328" s="2">
        <v>8</v>
      </c>
      <c r="V328" s="2" t="str">
        <f t="shared" si="13"/>
        <v>MultCorrAns</v>
      </c>
      <c r="W328" s="2" t="s">
        <v>32</v>
      </c>
      <c r="X328" t="str">
        <f t="shared" si="12"/>
        <v>Y2014P1</v>
      </c>
      <c r="Y328" s="9">
        <v>246</v>
      </c>
      <c r="Z328" s="7">
        <f t="shared" si="11"/>
        <v>243</v>
      </c>
      <c r="AA328">
        <v>243</v>
      </c>
    </row>
    <row r="329" spans="1:27">
      <c r="A329">
        <v>14154</v>
      </c>
      <c r="B329">
        <v>79838</v>
      </c>
      <c r="C329">
        <v>25588</v>
      </c>
      <c r="D329" t="s">
        <v>21</v>
      </c>
      <c r="E329" t="s">
        <v>21</v>
      </c>
      <c r="F329" t="s">
        <v>21</v>
      </c>
      <c r="G329" t="s">
        <v>19</v>
      </c>
      <c r="H329">
        <v>1</v>
      </c>
      <c r="I329">
        <v>2014</v>
      </c>
      <c r="J329">
        <v>9</v>
      </c>
      <c r="K329" t="s">
        <v>20</v>
      </c>
      <c r="L329">
        <v>3</v>
      </c>
      <c r="M329">
        <v>25588</v>
      </c>
      <c r="N329">
        <v>119580</v>
      </c>
      <c r="O329">
        <v>0.66800000000000004</v>
      </c>
      <c r="P329">
        <v>0.11799999999999999</v>
      </c>
      <c r="Q329">
        <v>0.214</v>
      </c>
      <c r="R329">
        <v>0.214</v>
      </c>
      <c r="S329">
        <v>0.78600000000000003</v>
      </c>
      <c r="T329" s="7">
        <v>249</v>
      </c>
      <c r="U329" s="2">
        <v>9</v>
      </c>
      <c r="V329" s="2" t="str">
        <f t="shared" si="13"/>
        <v>MultCorrAns</v>
      </c>
      <c r="W329" s="2" t="s">
        <v>32</v>
      </c>
      <c r="X329" t="str">
        <f t="shared" si="12"/>
        <v>Y2014P1</v>
      </c>
      <c r="Y329" s="9">
        <v>252</v>
      </c>
      <c r="Z329" s="7">
        <f t="shared" si="11"/>
        <v>249</v>
      </c>
      <c r="AA329">
        <v>249</v>
      </c>
    </row>
    <row r="330" spans="1:27">
      <c r="A330">
        <v>7180</v>
      </c>
      <c r="B330">
        <v>87433</v>
      </c>
      <c r="C330">
        <v>24967</v>
      </c>
      <c r="D330" t="s">
        <v>21</v>
      </c>
      <c r="E330" t="s">
        <v>21</v>
      </c>
      <c r="F330" t="s">
        <v>21</v>
      </c>
      <c r="G330" t="s">
        <v>19</v>
      </c>
      <c r="H330">
        <v>1</v>
      </c>
      <c r="I330">
        <v>2014</v>
      </c>
      <c r="J330">
        <v>10</v>
      </c>
      <c r="K330" t="s">
        <v>20</v>
      </c>
      <c r="L330">
        <v>3</v>
      </c>
      <c r="M330">
        <v>24967</v>
      </c>
      <c r="N330">
        <v>119580</v>
      </c>
      <c r="O330">
        <v>0.73099999999999998</v>
      </c>
      <c r="P330">
        <v>0.06</v>
      </c>
      <c r="Q330">
        <v>0.20899999999999999</v>
      </c>
      <c r="R330">
        <v>0.20899999999999999</v>
      </c>
      <c r="S330">
        <v>0.79100000000000004</v>
      </c>
      <c r="T330" s="7">
        <v>245</v>
      </c>
      <c r="U330" s="2">
        <v>10</v>
      </c>
      <c r="V330" s="2" t="str">
        <f t="shared" si="13"/>
        <v>MultCorrAns</v>
      </c>
      <c r="W330" s="2" t="s">
        <v>32</v>
      </c>
      <c r="X330" t="str">
        <f t="shared" si="12"/>
        <v>Y2014P1</v>
      </c>
      <c r="Y330" s="9">
        <v>248</v>
      </c>
      <c r="Z330" s="7">
        <f t="shared" si="11"/>
        <v>245</v>
      </c>
      <c r="AA330">
        <v>245</v>
      </c>
    </row>
    <row r="331" spans="1:27">
      <c r="A331">
        <v>14899</v>
      </c>
      <c r="B331">
        <v>70868</v>
      </c>
      <c r="C331">
        <v>33813</v>
      </c>
      <c r="D331" t="s">
        <v>21</v>
      </c>
      <c r="E331" t="s">
        <v>21</v>
      </c>
      <c r="F331" t="s">
        <v>21</v>
      </c>
      <c r="G331" t="s">
        <v>19</v>
      </c>
      <c r="H331">
        <v>1</v>
      </c>
      <c r="I331">
        <v>2014</v>
      </c>
      <c r="J331">
        <v>11</v>
      </c>
      <c r="K331" t="s">
        <v>27</v>
      </c>
      <c r="L331">
        <v>3</v>
      </c>
      <c r="M331">
        <v>33813</v>
      </c>
      <c r="N331">
        <v>119580</v>
      </c>
      <c r="O331">
        <v>0.59299999999999997</v>
      </c>
      <c r="P331">
        <v>0.125</v>
      </c>
      <c r="Q331">
        <v>0.28299999999999997</v>
      </c>
      <c r="R331">
        <v>0.28299999999999997</v>
      </c>
      <c r="S331">
        <v>0.71699999999999997</v>
      </c>
      <c r="T331" s="7">
        <v>260</v>
      </c>
      <c r="U331" s="2">
        <v>11</v>
      </c>
      <c r="V331" s="2" t="str">
        <f t="shared" si="13"/>
        <v>SingDigitInteger</v>
      </c>
      <c r="W331" s="2" t="s">
        <v>32</v>
      </c>
      <c r="X331" t="str">
        <f t="shared" si="12"/>
        <v>Y2014P1</v>
      </c>
      <c r="Y331" s="9">
        <v>263</v>
      </c>
      <c r="Z331" s="7">
        <f t="shared" si="11"/>
        <v>260</v>
      </c>
      <c r="AA331">
        <v>260</v>
      </c>
    </row>
    <row r="332" spans="1:27">
      <c r="A332">
        <v>19376</v>
      </c>
      <c r="B332">
        <v>80616</v>
      </c>
      <c r="C332">
        <v>19588</v>
      </c>
      <c r="D332" t="s">
        <v>21</v>
      </c>
      <c r="E332" t="s">
        <v>21</v>
      </c>
      <c r="F332" t="s">
        <v>21</v>
      </c>
      <c r="G332" t="s">
        <v>19</v>
      </c>
      <c r="H332">
        <v>1</v>
      </c>
      <c r="I332">
        <v>2014</v>
      </c>
      <c r="J332">
        <v>12</v>
      </c>
      <c r="K332" t="s">
        <v>27</v>
      </c>
      <c r="L332">
        <v>3</v>
      </c>
      <c r="M332">
        <v>19588</v>
      </c>
      <c r="N332">
        <v>119580</v>
      </c>
      <c r="O332">
        <v>0.67400000000000004</v>
      </c>
      <c r="P332">
        <v>0.16200000000000001</v>
      </c>
      <c r="Q332">
        <v>0.16400000000000001</v>
      </c>
      <c r="R332">
        <v>0.16400000000000001</v>
      </c>
      <c r="S332">
        <v>0.83599999999999997</v>
      </c>
      <c r="T332" s="7">
        <v>252</v>
      </c>
      <c r="U332" s="2">
        <v>12</v>
      </c>
      <c r="V332" s="2" t="str">
        <f t="shared" si="13"/>
        <v>SingDigitInteger</v>
      </c>
      <c r="W332" s="2" t="s">
        <v>32</v>
      </c>
      <c r="X332" t="str">
        <f t="shared" si="12"/>
        <v>Y2014P1</v>
      </c>
      <c r="Y332" s="9">
        <v>255</v>
      </c>
      <c r="Z332" s="7">
        <f t="shared" si="11"/>
        <v>252</v>
      </c>
      <c r="AA332">
        <v>252</v>
      </c>
    </row>
    <row r="333" spans="1:27">
      <c r="A333">
        <v>10697</v>
      </c>
      <c r="B333">
        <v>75241</v>
      </c>
      <c r="C333">
        <v>33642</v>
      </c>
      <c r="D333" t="s">
        <v>21</v>
      </c>
      <c r="E333" t="s">
        <v>21</v>
      </c>
      <c r="F333" t="s">
        <v>21</v>
      </c>
      <c r="G333" t="s">
        <v>19</v>
      </c>
      <c r="H333">
        <v>1</v>
      </c>
      <c r="I333">
        <v>2014</v>
      </c>
      <c r="J333">
        <v>13</v>
      </c>
      <c r="K333" t="s">
        <v>27</v>
      </c>
      <c r="L333">
        <v>3</v>
      </c>
      <c r="M333">
        <v>33642</v>
      </c>
      <c r="N333">
        <v>119580</v>
      </c>
      <c r="O333">
        <v>0.629</v>
      </c>
      <c r="P333">
        <v>8.8999999999999996E-2</v>
      </c>
      <c r="Q333">
        <v>0.28100000000000003</v>
      </c>
      <c r="R333">
        <v>0.28100000000000003</v>
      </c>
      <c r="S333">
        <v>0.71899999999999997</v>
      </c>
      <c r="T333" s="7">
        <v>258</v>
      </c>
      <c r="U333" s="2">
        <v>13</v>
      </c>
      <c r="V333" s="2" t="str">
        <f t="shared" si="13"/>
        <v>SingDigitInteger</v>
      </c>
      <c r="W333" s="2" t="s">
        <v>32</v>
      </c>
      <c r="X333" t="str">
        <f t="shared" si="12"/>
        <v>Y2014P1</v>
      </c>
      <c r="Y333" s="9">
        <v>261</v>
      </c>
      <c r="Z333" s="7">
        <f t="shared" si="11"/>
        <v>258</v>
      </c>
      <c r="AA333">
        <v>258</v>
      </c>
    </row>
    <row r="334" spans="1:27">
      <c r="A334">
        <v>9784</v>
      </c>
      <c r="B334">
        <v>60166</v>
      </c>
      <c r="C334">
        <v>49630</v>
      </c>
      <c r="D334" t="s">
        <v>21</v>
      </c>
      <c r="E334" t="s">
        <v>21</v>
      </c>
      <c r="F334" t="s">
        <v>21</v>
      </c>
      <c r="G334" t="s">
        <v>19</v>
      </c>
      <c r="H334">
        <v>1</v>
      </c>
      <c r="I334">
        <v>2014</v>
      </c>
      <c r="J334">
        <v>14</v>
      </c>
      <c r="K334" t="s">
        <v>27</v>
      </c>
      <c r="L334">
        <v>3</v>
      </c>
      <c r="M334">
        <v>49630</v>
      </c>
      <c r="N334">
        <v>119580</v>
      </c>
      <c r="O334">
        <v>0.503</v>
      </c>
      <c r="P334">
        <v>8.2000000000000003E-2</v>
      </c>
      <c r="Q334">
        <v>0.41499999999999998</v>
      </c>
      <c r="R334">
        <v>0.41499999999999998</v>
      </c>
      <c r="S334">
        <v>0.58499999999999996</v>
      </c>
      <c r="T334" s="7">
        <v>251</v>
      </c>
      <c r="U334" s="2">
        <v>14</v>
      </c>
      <c r="V334" s="2" t="str">
        <f t="shared" si="13"/>
        <v>SingDigitInteger</v>
      </c>
      <c r="W334" s="2" t="s">
        <v>32</v>
      </c>
      <c r="X334" t="str">
        <f t="shared" si="12"/>
        <v>Y2014P1</v>
      </c>
      <c r="Y334" s="9">
        <v>254</v>
      </c>
      <c r="Z334" s="7">
        <f t="shared" si="11"/>
        <v>251</v>
      </c>
      <c r="AA334">
        <v>251</v>
      </c>
    </row>
    <row r="335" spans="1:27">
      <c r="A335">
        <v>9675</v>
      </c>
      <c r="B335">
        <v>69244</v>
      </c>
      <c r="C335">
        <v>40661</v>
      </c>
      <c r="D335" t="s">
        <v>21</v>
      </c>
      <c r="E335" t="s">
        <v>21</v>
      </c>
      <c r="F335" t="s">
        <v>21</v>
      </c>
      <c r="G335" t="s">
        <v>19</v>
      </c>
      <c r="H335">
        <v>1</v>
      </c>
      <c r="I335">
        <v>2014</v>
      </c>
      <c r="J335">
        <v>15</v>
      </c>
      <c r="K335" t="s">
        <v>27</v>
      </c>
      <c r="L335">
        <v>3</v>
      </c>
      <c r="M335">
        <v>40661</v>
      </c>
      <c r="N335">
        <v>119580</v>
      </c>
      <c r="O335">
        <v>0.57899999999999996</v>
      </c>
      <c r="P335">
        <v>8.1000000000000003E-2</v>
      </c>
      <c r="Q335">
        <v>0.34</v>
      </c>
      <c r="R335">
        <v>0.34</v>
      </c>
      <c r="S335">
        <v>0.66</v>
      </c>
      <c r="T335" s="7">
        <v>253</v>
      </c>
      <c r="U335" s="2">
        <v>15</v>
      </c>
      <c r="V335" s="2" t="str">
        <f t="shared" ref="V335:V340" si="14">K335</f>
        <v>SingDigitInteger</v>
      </c>
      <c r="W335" s="2" t="s">
        <v>32</v>
      </c>
      <c r="X335" t="str">
        <f t="shared" si="12"/>
        <v>Y2014P1</v>
      </c>
      <c r="Y335" s="9">
        <v>256</v>
      </c>
      <c r="Z335" s="7">
        <f t="shared" si="11"/>
        <v>253</v>
      </c>
      <c r="AA335">
        <v>253</v>
      </c>
    </row>
    <row r="336" spans="1:27">
      <c r="A336">
        <v>12116</v>
      </c>
      <c r="B336">
        <v>68225</v>
      </c>
      <c r="C336">
        <v>39239</v>
      </c>
      <c r="D336" t="s">
        <v>21</v>
      </c>
      <c r="E336" t="s">
        <v>21</v>
      </c>
      <c r="F336" t="s">
        <v>21</v>
      </c>
      <c r="G336" t="s">
        <v>19</v>
      </c>
      <c r="H336">
        <v>1</v>
      </c>
      <c r="I336">
        <v>2014</v>
      </c>
      <c r="J336">
        <v>16</v>
      </c>
      <c r="K336" t="s">
        <v>27</v>
      </c>
      <c r="L336">
        <v>3</v>
      </c>
      <c r="M336">
        <v>39239</v>
      </c>
      <c r="N336">
        <v>119580</v>
      </c>
      <c r="O336">
        <v>0.57099999999999995</v>
      </c>
      <c r="P336">
        <v>0.10100000000000001</v>
      </c>
      <c r="Q336">
        <v>0.32800000000000001</v>
      </c>
      <c r="R336">
        <v>0.32800000000000001</v>
      </c>
      <c r="S336">
        <v>0.67200000000000004</v>
      </c>
      <c r="T336" s="7">
        <v>255</v>
      </c>
      <c r="U336" s="2">
        <v>16</v>
      </c>
      <c r="V336" s="2" t="str">
        <f t="shared" si="14"/>
        <v>SingDigitInteger</v>
      </c>
      <c r="W336" s="2" t="s">
        <v>32</v>
      </c>
      <c r="X336" t="str">
        <f t="shared" si="12"/>
        <v>Y2014P1</v>
      </c>
      <c r="Y336" s="9">
        <v>258</v>
      </c>
      <c r="Z336" s="7">
        <f t="shared" si="11"/>
        <v>255</v>
      </c>
      <c r="AA336">
        <v>255</v>
      </c>
    </row>
    <row r="337" spans="1:27">
      <c r="A337">
        <v>10055</v>
      </c>
      <c r="B337">
        <v>73553</v>
      </c>
      <c r="C337">
        <v>35972</v>
      </c>
      <c r="D337" t="s">
        <v>21</v>
      </c>
      <c r="E337" t="s">
        <v>21</v>
      </c>
      <c r="F337" t="s">
        <v>21</v>
      </c>
      <c r="G337" t="s">
        <v>19</v>
      </c>
      <c r="H337">
        <v>1</v>
      </c>
      <c r="I337">
        <v>2014</v>
      </c>
      <c r="J337">
        <v>17</v>
      </c>
      <c r="K337" t="s">
        <v>27</v>
      </c>
      <c r="L337">
        <v>3</v>
      </c>
      <c r="M337">
        <v>35972</v>
      </c>
      <c r="N337">
        <v>119580</v>
      </c>
      <c r="O337">
        <v>0.61499999999999999</v>
      </c>
      <c r="P337">
        <v>8.4000000000000005E-2</v>
      </c>
      <c r="Q337">
        <v>0.30099999999999999</v>
      </c>
      <c r="R337">
        <v>0.30099999999999999</v>
      </c>
      <c r="S337">
        <v>0.69899999999999995</v>
      </c>
      <c r="T337" s="7">
        <v>259</v>
      </c>
      <c r="U337" s="2">
        <v>17</v>
      </c>
      <c r="V337" s="2" t="str">
        <f t="shared" si="14"/>
        <v>SingDigitInteger</v>
      </c>
      <c r="W337" s="2" t="s">
        <v>32</v>
      </c>
      <c r="X337" t="str">
        <f t="shared" si="12"/>
        <v>Y2014P1</v>
      </c>
      <c r="Y337" s="9">
        <v>262</v>
      </c>
      <c r="Z337" s="7">
        <f t="shared" si="11"/>
        <v>259</v>
      </c>
      <c r="AA337">
        <v>259</v>
      </c>
    </row>
    <row r="338" spans="1:27">
      <c r="A338">
        <v>9968</v>
      </c>
      <c r="B338">
        <v>49128</v>
      </c>
      <c r="C338">
        <v>60484</v>
      </c>
      <c r="D338" t="s">
        <v>21</v>
      </c>
      <c r="E338" t="s">
        <v>21</v>
      </c>
      <c r="F338" t="s">
        <v>21</v>
      </c>
      <c r="G338" t="s">
        <v>19</v>
      </c>
      <c r="H338">
        <v>1</v>
      </c>
      <c r="I338">
        <v>2014</v>
      </c>
      <c r="J338">
        <v>18</v>
      </c>
      <c r="K338" t="s">
        <v>27</v>
      </c>
      <c r="L338">
        <v>3</v>
      </c>
      <c r="M338">
        <v>60484</v>
      </c>
      <c r="N338">
        <v>119580</v>
      </c>
      <c r="O338">
        <v>0.41099999999999998</v>
      </c>
      <c r="P338">
        <v>8.3000000000000004E-2</v>
      </c>
      <c r="Q338">
        <v>0.50600000000000001</v>
      </c>
      <c r="R338">
        <v>0.50600000000000001</v>
      </c>
      <c r="S338">
        <v>0.49399999999999999</v>
      </c>
      <c r="T338" s="7">
        <v>256</v>
      </c>
      <c r="U338" s="2">
        <v>18</v>
      </c>
      <c r="V338" s="2" t="str">
        <f t="shared" si="14"/>
        <v>SingDigitInteger</v>
      </c>
      <c r="W338" s="2" t="s">
        <v>32</v>
      </c>
      <c r="X338" t="str">
        <f t="shared" si="12"/>
        <v>Y2014P1</v>
      </c>
      <c r="Y338" s="9">
        <v>259</v>
      </c>
      <c r="Z338" s="7">
        <f t="shared" si="11"/>
        <v>256</v>
      </c>
      <c r="AA338">
        <v>256</v>
      </c>
    </row>
    <row r="339" spans="1:27">
      <c r="A339">
        <v>15281</v>
      </c>
      <c r="B339">
        <v>76231</v>
      </c>
      <c r="C339">
        <v>28068</v>
      </c>
      <c r="D339" t="s">
        <v>21</v>
      </c>
      <c r="E339" t="s">
        <v>21</v>
      </c>
      <c r="F339" t="s">
        <v>21</v>
      </c>
      <c r="G339" t="s">
        <v>19</v>
      </c>
      <c r="H339">
        <v>1</v>
      </c>
      <c r="I339">
        <v>2014</v>
      </c>
      <c r="J339">
        <v>19</v>
      </c>
      <c r="K339" t="s">
        <v>27</v>
      </c>
      <c r="L339">
        <v>3</v>
      </c>
      <c r="M339">
        <v>28068</v>
      </c>
      <c r="N339">
        <v>119580</v>
      </c>
      <c r="O339">
        <v>0.63700000000000001</v>
      </c>
      <c r="P339">
        <v>0.128</v>
      </c>
      <c r="Q339">
        <v>0.23499999999999999</v>
      </c>
      <c r="R339">
        <v>0.23499999999999999</v>
      </c>
      <c r="S339">
        <v>0.76500000000000001</v>
      </c>
      <c r="T339" s="7">
        <v>257</v>
      </c>
      <c r="U339" s="2">
        <v>19</v>
      </c>
      <c r="V339" s="2" t="str">
        <f t="shared" si="14"/>
        <v>SingDigitInteger</v>
      </c>
      <c r="W339" s="2" t="s">
        <v>32</v>
      </c>
      <c r="X339" t="str">
        <f t="shared" si="12"/>
        <v>Y2014P1</v>
      </c>
      <c r="Y339" s="9">
        <v>260</v>
      </c>
      <c r="Z339" s="7">
        <f t="shared" si="11"/>
        <v>257</v>
      </c>
      <c r="AA339">
        <v>257</v>
      </c>
    </row>
    <row r="340" spans="1:27">
      <c r="A340">
        <v>11602</v>
      </c>
      <c r="B340">
        <v>60523</v>
      </c>
      <c r="C340">
        <v>47455</v>
      </c>
      <c r="D340" t="s">
        <v>21</v>
      </c>
      <c r="E340" t="s">
        <v>21</v>
      </c>
      <c r="F340" t="s">
        <v>21</v>
      </c>
      <c r="G340" t="s">
        <v>19</v>
      </c>
      <c r="H340">
        <v>1</v>
      </c>
      <c r="I340">
        <v>2014</v>
      </c>
      <c r="J340">
        <v>20</v>
      </c>
      <c r="K340" t="s">
        <v>27</v>
      </c>
      <c r="L340">
        <v>3</v>
      </c>
      <c r="M340">
        <v>47455</v>
      </c>
      <c r="N340">
        <v>119580</v>
      </c>
      <c r="O340">
        <v>0.50600000000000001</v>
      </c>
      <c r="P340">
        <v>9.7000000000000003E-2</v>
      </c>
      <c r="Q340">
        <v>0.39700000000000002</v>
      </c>
      <c r="R340">
        <v>0.39700000000000002</v>
      </c>
      <c r="S340">
        <v>0.60299999999999998</v>
      </c>
      <c r="T340" s="7">
        <v>254</v>
      </c>
      <c r="U340" s="2">
        <v>20</v>
      </c>
      <c r="V340" s="2" t="str">
        <f t="shared" si="14"/>
        <v>SingDigitInteger</v>
      </c>
      <c r="W340" s="2" t="s">
        <v>32</v>
      </c>
      <c r="X340" t="str">
        <f t="shared" si="12"/>
        <v>Y2014P1</v>
      </c>
      <c r="Y340" s="9">
        <v>257</v>
      </c>
      <c r="Z340" s="7">
        <f t="shared" si="11"/>
        <v>254</v>
      </c>
      <c r="AA340">
        <v>254</v>
      </c>
    </row>
    <row r="341" spans="1:27">
      <c r="A341">
        <v>3622</v>
      </c>
      <c r="B341">
        <v>82853</v>
      </c>
      <c r="C341">
        <v>33105</v>
      </c>
      <c r="D341" t="s">
        <v>21</v>
      </c>
      <c r="E341" t="s">
        <v>21</v>
      </c>
      <c r="F341" t="s">
        <v>21</v>
      </c>
      <c r="G341" t="s">
        <v>25</v>
      </c>
      <c r="H341">
        <v>1</v>
      </c>
      <c r="I341">
        <v>2014</v>
      </c>
      <c r="J341">
        <v>1</v>
      </c>
      <c r="K341" s="1" t="s">
        <v>28</v>
      </c>
      <c r="L341">
        <v>-103</v>
      </c>
      <c r="M341">
        <v>33105</v>
      </c>
      <c r="N341">
        <v>119580</v>
      </c>
      <c r="O341">
        <v>0.69299999999999995</v>
      </c>
      <c r="P341">
        <v>0.03</v>
      </c>
      <c r="Q341">
        <v>0.27700000000000002</v>
      </c>
      <c r="R341">
        <v>0.27700000000000002</v>
      </c>
      <c r="S341">
        <v>0.72299999999999998</v>
      </c>
      <c r="T341" s="7">
        <v>268</v>
      </c>
      <c r="U341" s="2">
        <v>21</v>
      </c>
      <c r="V341" s="2" t="s">
        <v>20</v>
      </c>
      <c r="W341" s="2" t="s">
        <v>32</v>
      </c>
      <c r="X341" t="str">
        <f t="shared" si="12"/>
        <v>Y2014P1</v>
      </c>
      <c r="Y341" s="9">
        <v>271</v>
      </c>
      <c r="Z341" s="7">
        <f t="shared" si="11"/>
        <v>268</v>
      </c>
      <c r="AA341">
        <v>268</v>
      </c>
    </row>
    <row r="342" spans="1:27">
      <c r="A342">
        <v>6734</v>
      </c>
      <c r="B342">
        <v>99437</v>
      </c>
      <c r="C342">
        <v>13409</v>
      </c>
      <c r="D342" t="s">
        <v>21</v>
      </c>
      <c r="E342" t="s">
        <v>21</v>
      </c>
      <c r="F342" t="s">
        <v>21</v>
      </c>
      <c r="G342" t="s">
        <v>25</v>
      </c>
      <c r="H342">
        <v>1</v>
      </c>
      <c r="I342">
        <v>2014</v>
      </c>
      <c r="J342">
        <v>2</v>
      </c>
      <c r="K342" s="1" t="s">
        <v>28</v>
      </c>
      <c r="L342">
        <v>-103</v>
      </c>
      <c r="M342">
        <v>13409</v>
      </c>
      <c r="N342">
        <v>119580</v>
      </c>
      <c r="O342">
        <v>0.83199999999999996</v>
      </c>
      <c r="P342">
        <v>5.6000000000000001E-2</v>
      </c>
      <c r="Q342">
        <v>0.112</v>
      </c>
      <c r="R342">
        <v>0.112</v>
      </c>
      <c r="S342">
        <v>0.88800000000000001</v>
      </c>
      <c r="T342" s="7">
        <v>267</v>
      </c>
      <c r="U342" s="2">
        <v>22</v>
      </c>
      <c r="V342" s="2" t="str">
        <f>V341</f>
        <v>MultCorrAns</v>
      </c>
      <c r="W342" s="2" t="s">
        <v>32</v>
      </c>
      <c r="X342" t="str">
        <f t="shared" si="12"/>
        <v>Y2014P1</v>
      </c>
      <c r="Y342" s="9">
        <v>270</v>
      </c>
      <c r="Z342" s="7">
        <f t="shared" si="11"/>
        <v>267</v>
      </c>
      <c r="AA342">
        <v>267</v>
      </c>
    </row>
    <row r="343" spans="1:27">
      <c r="A343">
        <v>9952</v>
      </c>
      <c r="B343">
        <v>94679</v>
      </c>
      <c r="C343">
        <v>14949</v>
      </c>
      <c r="D343" t="s">
        <v>21</v>
      </c>
      <c r="E343" t="s">
        <v>21</v>
      </c>
      <c r="F343" t="s">
        <v>21</v>
      </c>
      <c r="G343" t="s">
        <v>25</v>
      </c>
      <c r="H343">
        <v>1</v>
      </c>
      <c r="I343">
        <v>2014</v>
      </c>
      <c r="J343">
        <v>3</v>
      </c>
      <c r="K343" s="1" t="s">
        <v>28</v>
      </c>
      <c r="L343">
        <v>-103</v>
      </c>
      <c r="M343">
        <v>14949</v>
      </c>
      <c r="N343">
        <v>119580</v>
      </c>
      <c r="O343">
        <v>0.79200000000000004</v>
      </c>
      <c r="P343">
        <v>8.3000000000000004E-2</v>
      </c>
      <c r="Q343">
        <v>0.125</v>
      </c>
      <c r="R343">
        <v>0.125</v>
      </c>
      <c r="S343">
        <v>0.875</v>
      </c>
      <c r="T343" s="7">
        <v>263</v>
      </c>
      <c r="U343" s="2">
        <v>23</v>
      </c>
      <c r="V343" s="2" t="str">
        <f t="shared" ref="V343:V350" si="15">V342</f>
        <v>MultCorrAns</v>
      </c>
      <c r="W343" s="2" t="s">
        <v>32</v>
      </c>
      <c r="X343" t="str">
        <f t="shared" si="12"/>
        <v>Y2014P1</v>
      </c>
      <c r="Y343" s="9">
        <v>266</v>
      </c>
      <c r="Z343" s="7">
        <f t="shared" si="11"/>
        <v>263</v>
      </c>
      <c r="AA343">
        <v>263</v>
      </c>
    </row>
    <row r="344" spans="1:27">
      <c r="A344">
        <v>4725</v>
      </c>
      <c r="B344">
        <v>95701</v>
      </c>
      <c r="C344">
        <v>19154</v>
      </c>
      <c r="D344" t="s">
        <v>21</v>
      </c>
      <c r="E344" t="s">
        <v>21</v>
      </c>
      <c r="F344" t="s">
        <v>21</v>
      </c>
      <c r="G344" t="s">
        <v>25</v>
      </c>
      <c r="H344">
        <v>1</v>
      </c>
      <c r="I344">
        <v>2014</v>
      </c>
      <c r="J344">
        <v>4</v>
      </c>
      <c r="K344" s="1" t="s">
        <v>28</v>
      </c>
      <c r="L344">
        <v>-103</v>
      </c>
      <c r="M344">
        <v>19154</v>
      </c>
      <c r="N344">
        <v>119580</v>
      </c>
      <c r="O344">
        <v>0.8</v>
      </c>
      <c r="P344">
        <v>0.04</v>
      </c>
      <c r="Q344">
        <v>0.16</v>
      </c>
      <c r="R344">
        <v>0.16</v>
      </c>
      <c r="S344">
        <v>0.84</v>
      </c>
      <c r="T344" s="7">
        <v>269</v>
      </c>
      <c r="U344" s="2">
        <v>24</v>
      </c>
      <c r="V344" s="2" t="str">
        <f t="shared" si="15"/>
        <v>MultCorrAns</v>
      </c>
      <c r="W344" s="2" t="s">
        <v>32</v>
      </c>
      <c r="X344" t="str">
        <f t="shared" si="12"/>
        <v>Y2014P1</v>
      </c>
      <c r="Y344" s="9">
        <v>272</v>
      </c>
      <c r="Z344" s="7">
        <f t="shared" si="11"/>
        <v>269</v>
      </c>
      <c r="AA344">
        <v>269</v>
      </c>
    </row>
    <row r="345" spans="1:27">
      <c r="A345">
        <v>3031</v>
      </c>
      <c r="B345">
        <v>96172</v>
      </c>
      <c r="C345">
        <v>20377</v>
      </c>
      <c r="D345" t="s">
        <v>21</v>
      </c>
      <c r="E345" t="s">
        <v>21</v>
      </c>
      <c r="F345" t="s">
        <v>21</v>
      </c>
      <c r="G345" t="s">
        <v>25</v>
      </c>
      <c r="H345">
        <v>1</v>
      </c>
      <c r="I345">
        <v>2014</v>
      </c>
      <c r="J345">
        <v>5</v>
      </c>
      <c r="K345" s="1" t="s">
        <v>28</v>
      </c>
      <c r="L345">
        <v>-103</v>
      </c>
      <c r="M345">
        <v>20377</v>
      </c>
      <c r="N345">
        <v>119580</v>
      </c>
      <c r="O345">
        <v>0.80400000000000005</v>
      </c>
      <c r="P345">
        <v>2.5000000000000001E-2</v>
      </c>
      <c r="Q345">
        <v>0.17</v>
      </c>
      <c r="R345">
        <v>0.17</v>
      </c>
      <c r="S345">
        <v>0.83</v>
      </c>
      <c r="T345" s="7">
        <v>266</v>
      </c>
      <c r="U345" s="2">
        <v>25</v>
      </c>
      <c r="V345" s="2" t="str">
        <f t="shared" si="15"/>
        <v>MultCorrAns</v>
      </c>
      <c r="W345" s="2" t="s">
        <v>32</v>
      </c>
      <c r="X345" t="str">
        <f t="shared" si="12"/>
        <v>Y2014P1</v>
      </c>
      <c r="Y345" s="9">
        <v>269</v>
      </c>
      <c r="Z345" s="7">
        <f t="shared" si="11"/>
        <v>266</v>
      </c>
      <c r="AA345">
        <v>266</v>
      </c>
    </row>
    <row r="346" spans="1:27">
      <c r="A346">
        <v>2185</v>
      </c>
      <c r="B346">
        <v>81113</v>
      </c>
      <c r="C346">
        <v>36282</v>
      </c>
      <c r="D346" t="s">
        <v>21</v>
      </c>
      <c r="E346" t="s">
        <v>21</v>
      </c>
      <c r="F346" t="s">
        <v>21</v>
      </c>
      <c r="G346" t="s">
        <v>25</v>
      </c>
      <c r="H346">
        <v>1</v>
      </c>
      <c r="I346">
        <v>2014</v>
      </c>
      <c r="J346">
        <v>6</v>
      </c>
      <c r="K346" s="1" t="s">
        <v>28</v>
      </c>
      <c r="L346">
        <v>-103</v>
      </c>
      <c r="M346">
        <v>36282</v>
      </c>
      <c r="N346">
        <v>119580</v>
      </c>
      <c r="O346">
        <v>0.67800000000000005</v>
      </c>
      <c r="P346">
        <v>1.7999999999999999E-2</v>
      </c>
      <c r="Q346">
        <v>0.30299999999999999</v>
      </c>
      <c r="R346">
        <v>0.30299999999999999</v>
      </c>
      <c r="S346">
        <v>0.69699999999999995</v>
      </c>
      <c r="T346" s="7">
        <v>264</v>
      </c>
      <c r="U346" s="2">
        <v>26</v>
      </c>
      <c r="V346" s="2" t="str">
        <f t="shared" si="15"/>
        <v>MultCorrAns</v>
      </c>
      <c r="W346" s="2" t="s">
        <v>32</v>
      </c>
      <c r="X346" t="str">
        <f t="shared" si="12"/>
        <v>Y2014P1</v>
      </c>
      <c r="Y346" s="9">
        <v>267</v>
      </c>
      <c r="Z346" s="7">
        <f t="shared" si="11"/>
        <v>264</v>
      </c>
      <c r="AA346">
        <v>264</v>
      </c>
    </row>
    <row r="347" spans="1:27">
      <c r="A347">
        <v>6485</v>
      </c>
      <c r="B347">
        <v>105018</v>
      </c>
      <c r="C347">
        <v>8077</v>
      </c>
      <c r="D347" t="s">
        <v>21</v>
      </c>
      <c r="E347" t="s">
        <v>21</v>
      </c>
      <c r="F347" t="s">
        <v>21</v>
      </c>
      <c r="G347" t="s">
        <v>25</v>
      </c>
      <c r="H347">
        <v>1</v>
      </c>
      <c r="I347">
        <v>2014</v>
      </c>
      <c r="J347">
        <v>7</v>
      </c>
      <c r="K347" s="1" t="s">
        <v>28</v>
      </c>
      <c r="L347">
        <v>-103</v>
      </c>
      <c r="M347">
        <v>8077</v>
      </c>
      <c r="N347">
        <v>119580</v>
      </c>
      <c r="O347">
        <v>0.878</v>
      </c>
      <c r="P347">
        <v>5.3999999999999999E-2</v>
      </c>
      <c r="Q347">
        <v>6.8000000000000005E-2</v>
      </c>
      <c r="R347">
        <v>6.8000000000000005E-2</v>
      </c>
      <c r="S347">
        <v>0.93200000000000005</v>
      </c>
      <c r="T347" s="7">
        <v>265</v>
      </c>
      <c r="U347" s="2">
        <v>27</v>
      </c>
      <c r="V347" s="2" t="str">
        <f t="shared" si="15"/>
        <v>MultCorrAns</v>
      </c>
      <c r="W347" s="2" t="s">
        <v>32</v>
      </c>
      <c r="X347" t="str">
        <f t="shared" si="12"/>
        <v>Y2014P1</v>
      </c>
      <c r="Y347" s="9">
        <v>268</v>
      </c>
      <c r="Z347" s="7">
        <f t="shared" si="11"/>
        <v>265</v>
      </c>
      <c r="AA347">
        <v>265</v>
      </c>
    </row>
    <row r="348" spans="1:27">
      <c r="A348">
        <v>9412</v>
      </c>
      <c r="B348">
        <v>103601</v>
      </c>
      <c r="C348">
        <v>6567</v>
      </c>
      <c r="D348" t="s">
        <v>21</v>
      </c>
      <c r="E348" t="s">
        <v>21</v>
      </c>
      <c r="F348" t="s">
        <v>21</v>
      </c>
      <c r="G348" t="s">
        <v>25</v>
      </c>
      <c r="H348">
        <v>1</v>
      </c>
      <c r="I348">
        <v>2014</v>
      </c>
      <c r="J348">
        <v>8</v>
      </c>
      <c r="K348" s="1" t="s">
        <v>28</v>
      </c>
      <c r="L348">
        <v>-103</v>
      </c>
      <c r="M348">
        <v>6567</v>
      </c>
      <c r="N348">
        <v>119580</v>
      </c>
      <c r="O348">
        <v>0.86599999999999999</v>
      </c>
      <c r="P348">
        <v>7.9000000000000001E-2</v>
      </c>
      <c r="Q348">
        <v>5.5E-2</v>
      </c>
      <c r="R348">
        <v>5.5E-2</v>
      </c>
      <c r="S348">
        <v>0.94499999999999995</v>
      </c>
      <c r="T348" s="7">
        <v>270</v>
      </c>
      <c r="U348" s="2">
        <v>28</v>
      </c>
      <c r="V348" s="2" t="str">
        <f t="shared" si="15"/>
        <v>MultCorrAns</v>
      </c>
      <c r="W348" s="2" t="s">
        <v>32</v>
      </c>
      <c r="X348" t="str">
        <f t="shared" si="12"/>
        <v>Y2014P1</v>
      </c>
      <c r="Y348" s="9">
        <v>273</v>
      </c>
      <c r="Z348" s="7">
        <f t="shared" si="11"/>
        <v>270</v>
      </c>
      <c r="AA348">
        <v>270</v>
      </c>
    </row>
    <row r="349" spans="1:27">
      <c r="A349">
        <v>3137</v>
      </c>
      <c r="B349">
        <v>65175</v>
      </c>
      <c r="C349">
        <v>51268</v>
      </c>
      <c r="D349" t="s">
        <v>21</v>
      </c>
      <c r="E349" t="s">
        <v>21</v>
      </c>
      <c r="F349" t="s">
        <v>21</v>
      </c>
      <c r="G349" t="s">
        <v>25</v>
      </c>
      <c r="H349">
        <v>1</v>
      </c>
      <c r="I349">
        <v>2014</v>
      </c>
      <c r="J349">
        <v>9</v>
      </c>
      <c r="K349" s="1" t="s">
        <v>28</v>
      </c>
      <c r="L349">
        <v>-103</v>
      </c>
      <c r="M349">
        <v>51268</v>
      </c>
      <c r="N349">
        <v>119580</v>
      </c>
      <c r="O349">
        <v>0.54500000000000004</v>
      </c>
      <c r="P349">
        <v>2.5999999999999999E-2</v>
      </c>
      <c r="Q349">
        <v>0.42899999999999999</v>
      </c>
      <c r="R349">
        <v>0.42899999999999999</v>
      </c>
      <c r="S349">
        <v>0.57099999999999995</v>
      </c>
      <c r="T349" s="7">
        <v>261</v>
      </c>
      <c r="U349" s="2">
        <v>29</v>
      </c>
      <c r="V349" s="2" t="str">
        <f t="shared" si="15"/>
        <v>MultCorrAns</v>
      </c>
      <c r="W349" s="2" t="s">
        <v>32</v>
      </c>
      <c r="X349" t="str">
        <f t="shared" si="12"/>
        <v>Y2014P1</v>
      </c>
      <c r="Y349" s="9">
        <v>264</v>
      </c>
      <c r="Z349" s="7">
        <f t="shared" si="11"/>
        <v>261</v>
      </c>
      <c r="AA349">
        <v>261</v>
      </c>
    </row>
    <row r="350" spans="1:27">
      <c r="A350">
        <v>11419</v>
      </c>
      <c r="B350">
        <v>95570</v>
      </c>
      <c r="C350">
        <v>12591</v>
      </c>
      <c r="D350" t="s">
        <v>21</v>
      </c>
      <c r="E350" t="s">
        <v>21</v>
      </c>
      <c r="F350" t="s">
        <v>21</v>
      </c>
      <c r="G350" t="s">
        <v>25</v>
      </c>
      <c r="H350">
        <v>1</v>
      </c>
      <c r="I350">
        <v>2014</v>
      </c>
      <c r="J350">
        <v>10</v>
      </c>
      <c r="K350" s="1" t="s">
        <v>28</v>
      </c>
      <c r="L350">
        <v>-103</v>
      </c>
      <c r="M350">
        <v>12591</v>
      </c>
      <c r="N350">
        <v>119580</v>
      </c>
      <c r="O350">
        <v>0.79900000000000004</v>
      </c>
      <c r="P350">
        <v>9.5000000000000001E-2</v>
      </c>
      <c r="Q350">
        <v>0.105</v>
      </c>
      <c r="R350">
        <v>0.105</v>
      </c>
      <c r="S350">
        <v>0.89500000000000002</v>
      </c>
      <c r="T350" s="7">
        <v>262</v>
      </c>
      <c r="U350" s="2">
        <v>30</v>
      </c>
      <c r="V350" s="2" t="str">
        <f t="shared" si="15"/>
        <v>MultCorrAns</v>
      </c>
      <c r="W350" s="2" t="s">
        <v>32</v>
      </c>
      <c r="X350" t="str">
        <f t="shared" si="12"/>
        <v>Y2014P1</v>
      </c>
      <c r="Y350" s="9">
        <v>265</v>
      </c>
      <c r="Z350" s="7">
        <f t="shared" si="11"/>
        <v>262</v>
      </c>
      <c r="AA350">
        <v>262</v>
      </c>
    </row>
    <row r="351" spans="1:27">
      <c r="A351">
        <v>17317</v>
      </c>
      <c r="B351">
        <v>86367</v>
      </c>
      <c r="C351">
        <v>15896</v>
      </c>
      <c r="D351" t="s">
        <v>21</v>
      </c>
      <c r="E351" t="s">
        <v>21</v>
      </c>
      <c r="F351" t="s">
        <v>21</v>
      </c>
      <c r="G351" t="s">
        <v>25</v>
      </c>
      <c r="H351">
        <v>1</v>
      </c>
      <c r="I351">
        <v>2014</v>
      </c>
      <c r="J351">
        <v>11</v>
      </c>
      <c r="K351" s="1" t="s">
        <v>29</v>
      </c>
      <c r="L351">
        <v>-103</v>
      </c>
      <c r="M351">
        <v>15896</v>
      </c>
      <c r="N351">
        <v>119580</v>
      </c>
      <c r="O351">
        <v>0.72199999999999998</v>
      </c>
      <c r="P351">
        <v>0.14499999999999999</v>
      </c>
      <c r="Q351">
        <v>0.13300000000000001</v>
      </c>
      <c r="R351">
        <v>0.13300000000000001</v>
      </c>
      <c r="S351">
        <v>0.86699999999999999</v>
      </c>
      <c r="T351" s="7">
        <v>279</v>
      </c>
      <c r="U351" s="2">
        <v>31</v>
      </c>
      <c r="V351" s="2" t="s">
        <v>27</v>
      </c>
      <c r="W351" s="2" t="s">
        <v>32</v>
      </c>
      <c r="X351" t="str">
        <f t="shared" si="12"/>
        <v>Y2014P1</v>
      </c>
      <c r="Y351" s="9">
        <v>282</v>
      </c>
      <c r="Z351" s="7">
        <f t="shared" si="11"/>
        <v>279</v>
      </c>
      <c r="AA351">
        <v>279</v>
      </c>
    </row>
    <row r="352" spans="1:27">
      <c r="A352">
        <v>5380</v>
      </c>
      <c r="B352">
        <v>79330</v>
      </c>
      <c r="C352">
        <v>34870</v>
      </c>
      <c r="D352" t="s">
        <v>21</v>
      </c>
      <c r="E352" t="s">
        <v>21</v>
      </c>
      <c r="F352" t="s">
        <v>21</v>
      </c>
      <c r="G352" t="s">
        <v>25</v>
      </c>
      <c r="H352">
        <v>1</v>
      </c>
      <c r="I352">
        <v>2014</v>
      </c>
      <c r="J352">
        <v>12</v>
      </c>
      <c r="K352" s="1" t="s">
        <v>29</v>
      </c>
      <c r="L352">
        <v>-103</v>
      </c>
      <c r="M352">
        <v>34870</v>
      </c>
      <c r="N352">
        <v>119580</v>
      </c>
      <c r="O352">
        <v>0.66300000000000003</v>
      </c>
      <c r="P352">
        <v>4.4999999999999998E-2</v>
      </c>
      <c r="Q352">
        <v>0.29199999999999998</v>
      </c>
      <c r="R352">
        <v>0.29199999999999998</v>
      </c>
      <c r="S352">
        <v>0.70799999999999996</v>
      </c>
      <c r="T352" s="7">
        <v>280</v>
      </c>
      <c r="U352" s="2">
        <v>32</v>
      </c>
      <c r="V352" s="2" t="str">
        <f>V351</f>
        <v>SingDigitInteger</v>
      </c>
      <c r="W352" s="2" t="s">
        <v>32</v>
      </c>
      <c r="X352" t="str">
        <f t="shared" si="12"/>
        <v>Y2014P1</v>
      </c>
      <c r="Y352" s="9">
        <v>283</v>
      </c>
      <c r="Z352" s="7">
        <f t="shared" si="11"/>
        <v>280</v>
      </c>
      <c r="AA352">
        <v>280</v>
      </c>
    </row>
    <row r="353" spans="1:27">
      <c r="A353">
        <v>7782</v>
      </c>
      <c r="B353">
        <v>78616</v>
      </c>
      <c r="C353">
        <v>33182</v>
      </c>
      <c r="D353" t="s">
        <v>21</v>
      </c>
      <c r="E353" t="s">
        <v>21</v>
      </c>
      <c r="F353" t="s">
        <v>21</v>
      </c>
      <c r="G353" t="s">
        <v>25</v>
      </c>
      <c r="H353">
        <v>1</v>
      </c>
      <c r="I353">
        <v>2014</v>
      </c>
      <c r="J353">
        <v>13</v>
      </c>
      <c r="K353" s="1" t="s">
        <v>29</v>
      </c>
      <c r="L353">
        <v>-103</v>
      </c>
      <c r="M353">
        <v>33182</v>
      </c>
      <c r="N353">
        <v>119580</v>
      </c>
      <c r="O353">
        <v>0.65700000000000003</v>
      </c>
      <c r="P353">
        <v>6.5000000000000002E-2</v>
      </c>
      <c r="Q353">
        <v>0.27700000000000002</v>
      </c>
      <c r="R353">
        <v>0.27700000000000002</v>
      </c>
      <c r="S353">
        <v>0.72299999999999998</v>
      </c>
      <c r="T353" s="7">
        <v>278</v>
      </c>
      <c r="U353" s="2">
        <v>33</v>
      </c>
      <c r="V353" s="2" t="str">
        <f t="shared" ref="V353:V360" si="16">V352</f>
        <v>SingDigitInteger</v>
      </c>
      <c r="W353" s="2" t="s">
        <v>32</v>
      </c>
      <c r="X353" t="str">
        <f t="shared" si="12"/>
        <v>Y2014P1</v>
      </c>
      <c r="Y353" s="9">
        <v>281</v>
      </c>
      <c r="Z353" s="7">
        <f t="shared" si="11"/>
        <v>278</v>
      </c>
      <c r="AA353">
        <v>278</v>
      </c>
    </row>
    <row r="354" spans="1:27">
      <c r="A354">
        <v>10972</v>
      </c>
      <c r="B354">
        <v>82936</v>
      </c>
      <c r="C354">
        <v>25672</v>
      </c>
      <c r="D354" t="s">
        <v>21</v>
      </c>
      <c r="E354" t="s">
        <v>21</v>
      </c>
      <c r="F354" t="s">
        <v>21</v>
      </c>
      <c r="G354" t="s">
        <v>25</v>
      </c>
      <c r="H354">
        <v>1</v>
      </c>
      <c r="I354">
        <v>2014</v>
      </c>
      <c r="J354">
        <v>14</v>
      </c>
      <c r="K354" s="1" t="s">
        <v>29</v>
      </c>
      <c r="L354">
        <v>-103</v>
      </c>
      <c r="M354">
        <v>25672</v>
      </c>
      <c r="N354">
        <v>119580</v>
      </c>
      <c r="O354">
        <v>0.69399999999999995</v>
      </c>
      <c r="P354">
        <v>9.1999999999999998E-2</v>
      </c>
      <c r="Q354">
        <v>0.215</v>
      </c>
      <c r="R354">
        <v>0.215</v>
      </c>
      <c r="S354">
        <v>0.78500000000000003</v>
      </c>
      <c r="T354" s="7">
        <v>277</v>
      </c>
      <c r="U354" s="2">
        <v>34</v>
      </c>
      <c r="V354" s="2" t="str">
        <f t="shared" si="16"/>
        <v>SingDigitInteger</v>
      </c>
      <c r="W354" s="2" t="s">
        <v>32</v>
      </c>
      <c r="X354" t="str">
        <f t="shared" si="12"/>
        <v>Y2014P1</v>
      </c>
      <c r="Y354" s="9">
        <v>280</v>
      </c>
      <c r="Z354" s="7">
        <f t="shared" si="11"/>
        <v>277</v>
      </c>
      <c r="AA354">
        <v>277</v>
      </c>
    </row>
    <row r="355" spans="1:27">
      <c r="A355">
        <v>6853</v>
      </c>
      <c r="B355">
        <v>95014</v>
      </c>
      <c r="C355">
        <v>17713</v>
      </c>
      <c r="D355" t="s">
        <v>21</v>
      </c>
      <c r="E355" t="s">
        <v>21</v>
      </c>
      <c r="F355" t="s">
        <v>21</v>
      </c>
      <c r="G355" t="s">
        <v>25</v>
      </c>
      <c r="H355">
        <v>1</v>
      </c>
      <c r="I355">
        <v>2014</v>
      </c>
      <c r="J355">
        <v>15</v>
      </c>
      <c r="K355" s="1" t="s">
        <v>29</v>
      </c>
      <c r="L355">
        <v>-103</v>
      </c>
      <c r="M355">
        <v>17713</v>
      </c>
      <c r="N355">
        <v>119580</v>
      </c>
      <c r="O355">
        <v>0.79500000000000004</v>
      </c>
      <c r="P355">
        <v>5.7000000000000002E-2</v>
      </c>
      <c r="Q355">
        <v>0.14799999999999999</v>
      </c>
      <c r="R355">
        <v>0.14799999999999999</v>
      </c>
      <c r="S355">
        <v>0.85199999999999998</v>
      </c>
      <c r="T355" s="7">
        <v>276</v>
      </c>
      <c r="U355" s="2">
        <v>35</v>
      </c>
      <c r="V355" s="2" t="str">
        <f t="shared" si="16"/>
        <v>SingDigitInteger</v>
      </c>
      <c r="W355" s="2" t="s">
        <v>32</v>
      </c>
      <c r="X355" t="str">
        <f t="shared" si="12"/>
        <v>Y2014P1</v>
      </c>
      <c r="Y355" s="9">
        <v>279</v>
      </c>
      <c r="Z355" s="7">
        <f t="shared" si="11"/>
        <v>276</v>
      </c>
      <c r="AA355">
        <v>276</v>
      </c>
    </row>
    <row r="356" spans="1:27">
      <c r="A356">
        <v>10688</v>
      </c>
      <c r="B356">
        <v>106718</v>
      </c>
      <c r="C356">
        <v>2174</v>
      </c>
      <c r="D356" t="s">
        <v>21</v>
      </c>
      <c r="E356" t="s">
        <v>21</v>
      </c>
      <c r="F356" t="s">
        <v>21</v>
      </c>
      <c r="G356" t="s">
        <v>25</v>
      </c>
      <c r="H356">
        <v>1</v>
      </c>
      <c r="I356">
        <v>2014</v>
      </c>
      <c r="J356">
        <v>16</v>
      </c>
      <c r="K356" s="1" t="s">
        <v>29</v>
      </c>
      <c r="L356">
        <v>-103</v>
      </c>
      <c r="M356">
        <v>2174</v>
      </c>
      <c r="N356">
        <v>119580</v>
      </c>
      <c r="O356">
        <v>0.89200000000000002</v>
      </c>
      <c r="P356">
        <v>8.8999999999999996E-2</v>
      </c>
      <c r="Q356">
        <v>1.7999999999999999E-2</v>
      </c>
      <c r="R356">
        <v>1.7999999999999999E-2</v>
      </c>
      <c r="S356">
        <v>0.98199999999999998</v>
      </c>
      <c r="T356" s="7">
        <v>272</v>
      </c>
      <c r="U356" s="2">
        <v>36</v>
      </c>
      <c r="V356" s="2" t="str">
        <f t="shared" si="16"/>
        <v>SingDigitInteger</v>
      </c>
      <c r="W356" s="2" t="s">
        <v>32</v>
      </c>
      <c r="X356" t="str">
        <f t="shared" si="12"/>
        <v>Y2014P1</v>
      </c>
      <c r="Y356" s="9">
        <v>275</v>
      </c>
      <c r="Z356" s="7">
        <f t="shared" si="11"/>
        <v>272</v>
      </c>
      <c r="AA356">
        <v>272</v>
      </c>
    </row>
    <row r="357" spans="1:27">
      <c r="A357">
        <v>4137</v>
      </c>
      <c r="B357">
        <v>83372</v>
      </c>
      <c r="C357">
        <v>32071</v>
      </c>
      <c r="D357" t="s">
        <v>21</v>
      </c>
      <c r="E357" t="s">
        <v>21</v>
      </c>
      <c r="F357" t="s">
        <v>21</v>
      </c>
      <c r="G357" t="s">
        <v>25</v>
      </c>
      <c r="H357">
        <v>1</v>
      </c>
      <c r="I357">
        <v>2014</v>
      </c>
      <c r="J357">
        <v>17</v>
      </c>
      <c r="K357" s="1" t="s">
        <v>24</v>
      </c>
      <c r="L357">
        <v>-103</v>
      </c>
      <c r="M357">
        <v>32071</v>
      </c>
      <c r="N357">
        <v>119580</v>
      </c>
      <c r="O357">
        <v>0.69699999999999995</v>
      </c>
      <c r="P357">
        <v>3.5000000000000003E-2</v>
      </c>
      <c r="Q357">
        <v>0.26800000000000002</v>
      </c>
      <c r="R357">
        <v>0.26800000000000002</v>
      </c>
      <c r="S357">
        <v>0.73199999999999998</v>
      </c>
      <c r="T357" s="7">
        <v>271</v>
      </c>
      <c r="U357" s="2">
        <v>37</v>
      </c>
      <c r="V357" s="2" t="str">
        <f t="shared" si="16"/>
        <v>SingDigitInteger</v>
      </c>
      <c r="W357" s="2" t="s">
        <v>32</v>
      </c>
      <c r="X357" t="str">
        <f t="shared" si="12"/>
        <v>Y2014P1</v>
      </c>
      <c r="Y357" s="9">
        <v>274</v>
      </c>
      <c r="Z357" s="7">
        <f t="shared" si="11"/>
        <v>271</v>
      </c>
      <c r="AA357">
        <v>271</v>
      </c>
    </row>
    <row r="358" spans="1:27">
      <c r="A358">
        <v>5246</v>
      </c>
      <c r="B358">
        <v>65179</v>
      </c>
      <c r="C358">
        <v>49155</v>
      </c>
      <c r="D358" t="s">
        <v>21</v>
      </c>
      <c r="E358" t="s">
        <v>21</v>
      </c>
      <c r="F358" t="s">
        <v>21</v>
      </c>
      <c r="G358" t="s">
        <v>25</v>
      </c>
      <c r="H358">
        <v>1</v>
      </c>
      <c r="I358">
        <v>2014</v>
      </c>
      <c r="J358">
        <v>18</v>
      </c>
      <c r="K358" s="1" t="s">
        <v>24</v>
      </c>
      <c r="L358">
        <v>-103</v>
      </c>
      <c r="M358">
        <v>49155</v>
      </c>
      <c r="N358">
        <v>119580</v>
      </c>
      <c r="O358">
        <v>0.54500000000000004</v>
      </c>
      <c r="P358">
        <v>4.3999999999999997E-2</v>
      </c>
      <c r="Q358">
        <v>0.41099999999999998</v>
      </c>
      <c r="R358">
        <v>0.41099999999999998</v>
      </c>
      <c r="S358">
        <v>0.58899999999999997</v>
      </c>
      <c r="T358" s="7">
        <v>273</v>
      </c>
      <c r="U358" s="2">
        <v>38</v>
      </c>
      <c r="V358" s="2" t="str">
        <f t="shared" si="16"/>
        <v>SingDigitInteger</v>
      </c>
      <c r="W358" s="2" t="s">
        <v>32</v>
      </c>
      <c r="X358" t="str">
        <f t="shared" si="12"/>
        <v>Y2014P1</v>
      </c>
      <c r="Y358" s="9">
        <v>276</v>
      </c>
      <c r="Z358" s="7">
        <f t="shared" si="11"/>
        <v>273</v>
      </c>
      <c r="AA358">
        <v>273</v>
      </c>
    </row>
    <row r="359" spans="1:27">
      <c r="A359">
        <v>10127</v>
      </c>
      <c r="B359">
        <v>61661</v>
      </c>
      <c r="C359">
        <v>47792</v>
      </c>
      <c r="D359" t="s">
        <v>21</v>
      </c>
      <c r="E359" t="s">
        <v>21</v>
      </c>
      <c r="F359" t="s">
        <v>21</v>
      </c>
      <c r="G359" t="s">
        <v>25</v>
      </c>
      <c r="H359">
        <v>1</v>
      </c>
      <c r="I359">
        <v>2014</v>
      </c>
      <c r="J359">
        <v>19</v>
      </c>
      <c r="K359" s="1" t="s">
        <v>24</v>
      </c>
      <c r="L359">
        <v>-103</v>
      </c>
      <c r="M359">
        <v>47792</v>
      </c>
      <c r="N359">
        <v>119580</v>
      </c>
      <c r="O359">
        <v>0.51600000000000001</v>
      </c>
      <c r="P359">
        <v>8.5000000000000006E-2</v>
      </c>
      <c r="Q359">
        <v>0.4</v>
      </c>
      <c r="R359">
        <v>0.4</v>
      </c>
      <c r="S359">
        <v>0.6</v>
      </c>
      <c r="T359" s="7">
        <v>274</v>
      </c>
      <c r="U359" s="2">
        <v>39</v>
      </c>
      <c r="V359" s="2" t="str">
        <f t="shared" si="16"/>
        <v>SingDigitInteger</v>
      </c>
      <c r="W359" s="2" t="s">
        <v>32</v>
      </c>
      <c r="X359" t="str">
        <f t="shared" si="12"/>
        <v>Y2014P1</v>
      </c>
      <c r="Y359" s="9">
        <v>277</v>
      </c>
      <c r="Z359" s="7">
        <f t="shared" si="11"/>
        <v>274</v>
      </c>
      <c r="AA359">
        <v>274</v>
      </c>
    </row>
    <row r="360" spans="1:27">
      <c r="A360">
        <v>7996</v>
      </c>
      <c r="B360">
        <v>42107</v>
      </c>
      <c r="C360">
        <v>69477</v>
      </c>
      <c r="D360" t="s">
        <v>21</v>
      </c>
      <c r="E360" t="s">
        <v>21</v>
      </c>
      <c r="F360" t="s">
        <v>21</v>
      </c>
      <c r="G360" t="s">
        <v>25</v>
      </c>
      <c r="H360">
        <v>1</v>
      </c>
      <c r="I360">
        <v>2014</v>
      </c>
      <c r="J360">
        <v>20</v>
      </c>
      <c r="K360" s="1" t="s">
        <v>24</v>
      </c>
      <c r="L360">
        <v>-103</v>
      </c>
      <c r="M360">
        <v>69477</v>
      </c>
      <c r="N360">
        <v>119580</v>
      </c>
      <c r="O360">
        <v>0.35199999999999998</v>
      </c>
      <c r="P360">
        <v>6.7000000000000004E-2</v>
      </c>
      <c r="Q360">
        <v>0.58099999999999996</v>
      </c>
      <c r="R360">
        <v>0.58099999999999996</v>
      </c>
      <c r="S360">
        <v>0.41899999999999998</v>
      </c>
      <c r="T360" s="7">
        <v>275</v>
      </c>
      <c r="U360" s="2">
        <v>40</v>
      </c>
      <c r="V360" s="2" t="str">
        <f t="shared" si="16"/>
        <v>SingDigitInteger</v>
      </c>
      <c r="W360" s="2" t="s">
        <v>32</v>
      </c>
      <c r="X360" t="str">
        <f t="shared" si="12"/>
        <v>Y2014P1</v>
      </c>
      <c r="Y360" s="9">
        <v>278</v>
      </c>
      <c r="Z360" s="7">
        <f t="shared" si="11"/>
        <v>275</v>
      </c>
      <c r="AA360">
        <v>275</v>
      </c>
    </row>
    <row r="361" spans="1:27">
      <c r="A361">
        <v>19208</v>
      </c>
      <c r="B361">
        <v>82535</v>
      </c>
      <c r="C361">
        <v>17837</v>
      </c>
      <c r="D361" t="s">
        <v>21</v>
      </c>
      <c r="E361" t="s">
        <v>21</v>
      </c>
      <c r="F361" t="s">
        <v>21</v>
      </c>
      <c r="G361" t="s">
        <v>26</v>
      </c>
      <c r="H361">
        <v>1</v>
      </c>
      <c r="I361">
        <v>2014</v>
      </c>
      <c r="J361">
        <v>1</v>
      </c>
      <c r="K361" t="s">
        <v>20</v>
      </c>
      <c r="L361">
        <v>3</v>
      </c>
      <c r="M361">
        <v>17837</v>
      </c>
      <c r="N361">
        <v>119580</v>
      </c>
      <c r="O361">
        <v>0.69</v>
      </c>
      <c r="P361">
        <v>0.161</v>
      </c>
      <c r="Q361">
        <v>0.14899999999999999</v>
      </c>
      <c r="R361">
        <v>0.14899999999999999</v>
      </c>
      <c r="S361">
        <v>0.85099999999999998</v>
      </c>
      <c r="T361" s="7">
        <v>286</v>
      </c>
      <c r="U361" s="2">
        <v>41</v>
      </c>
      <c r="V361" s="2" t="str">
        <f>K361</f>
        <v>MultCorrAns</v>
      </c>
      <c r="W361" s="2" t="s">
        <v>32</v>
      </c>
      <c r="X361" t="str">
        <f t="shared" si="12"/>
        <v>Y2014P1</v>
      </c>
      <c r="Y361" s="9">
        <v>289</v>
      </c>
      <c r="Z361" s="7">
        <f t="shared" si="11"/>
        <v>286</v>
      </c>
      <c r="AA361">
        <v>286</v>
      </c>
    </row>
    <row r="362" spans="1:27">
      <c r="A362">
        <v>19189</v>
      </c>
      <c r="B362">
        <v>58013</v>
      </c>
      <c r="C362">
        <v>42378</v>
      </c>
      <c r="D362" t="s">
        <v>21</v>
      </c>
      <c r="E362" t="s">
        <v>21</v>
      </c>
      <c r="F362" t="s">
        <v>21</v>
      </c>
      <c r="G362" t="s">
        <v>26</v>
      </c>
      <c r="H362">
        <v>1</v>
      </c>
      <c r="I362">
        <v>2014</v>
      </c>
      <c r="J362">
        <v>2</v>
      </c>
      <c r="K362" t="s">
        <v>20</v>
      </c>
      <c r="L362">
        <v>3</v>
      </c>
      <c r="M362">
        <v>42378</v>
      </c>
      <c r="N362">
        <v>119580</v>
      </c>
      <c r="O362">
        <v>0.48499999999999999</v>
      </c>
      <c r="P362">
        <v>0.16</v>
      </c>
      <c r="Q362">
        <v>0.35399999999999998</v>
      </c>
      <c r="R362">
        <v>0.35399999999999998</v>
      </c>
      <c r="S362">
        <v>0.64600000000000002</v>
      </c>
      <c r="T362" s="7">
        <v>282</v>
      </c>
      <c r="U362" s="2">
        <v>42</v>
      </c>
      <c r="V362" s="2" t="str">
        <f>K362</f>
        <v>MultCorrAns</v>
      </c>
      <c r="W362" s="2" t="s">
        <v>32</v>
      </c>
      <c r="X362" t="str">
        <f t="shared" si="12"/>
        <v>Y2014P1</v>
      </c>
      <c r="Y362" s="9">
        <v>285</v>
      </c>
      <c r="Z362" s="7">
        <f t="shared" si="11"/>
        <v>282</v>
      </c>
      <c r="AA362">
        <v>282</v>
      </c>
    </row>
    <row r="363" spans="1:27">
      <c r="A363">
        <v>13083</v>
      </c>
      <c r="B363">
        <v>86526</v>
      </c>
      <c r="C363">
        <v>19971</v>
      </c>
      <c r="D363" t="s">
        <v>21</v>
      </c>
      <c r="E363" t="s">
        <v>21</v>
      </c>
      <c r="F363" t="s">
        <v>21</v>
      </c>
      <c r="G363" t="s">
        <v>26</v>
      </c>
      <c r="H363">
        <v>1</v>
      </c>
      <c r="I363">
        <v>2014</v>
      </c>
      <c r="J363">
        <v>3</v>
      </c>
      <c r="K363" t="s">
        <v>20</v>
      </c>
      <c r="L363">
        <v>3</v>
      </c>
      <c r="M363">
        <v>19971</v>
      </c>
      <c r="N363">
        <v>119580</v>
      </c>
      <c r="O363">
        <v>0.72399999999999998</v>
      </c>
      <c r="P363">
        <v>0.109</v>
      </c>
      <c r="Q363">
        <v>0.16700000000000001</v>
      </c>
      <c r="R363">
        <v>0.16700000000000001</v>
      </c>
      <c r="S363">
        <v>0.83299999999999996</v>
      </c>
      <c r="T363" s="7">
        <v>287</v>
      </c>
      <c r="U363" s="2">
        <v>43</v>
      </c>
      <c r="V363" s="2" t="str">
        <f t="shared" ref="V363:V380" si="17">K363</f>
        <v>MultCorrAns</v>
      </c>
      <c r="W363" s="2" t="s">
        <v>32</v>
      </c>
      <c r="X363" t="str">
        <f t="shared" si="12"/>
        <v>Y2014P1</v>
      </c>
      <c r="Y363" s="9">
        <v>290</v>
      </c>
      <c r="Z363" s="7">
        <f t="shared" si="11"/>
        <v>287</v>
      </c>
      <c r="AA363">
        <v>287</v>
      </c>
    </row>
    <row r="364" spans="1:27">
      <c r="A364">
        <v>13147</v>
      </c>
      <c r="B364">
        <v>68108</v>
      </c>
      <c r="C364">
        <v>38325</v>
      </c>
      <c r="D364" t="s">
        <v>21</v>
      </c>
      <c r="E364" t="s">
        <v>21</v>
      </c>
      <c r="F364" t="s">
        <v>21</v>
      </c>
      <c r="G364" t="s">
        <v>26</v>
      </c>
      <c r="H364">
        <v>1</v>
      </c>
      <c r="I364">
        <v>2014</v>
      </c>
      <c r="J364">
        <v>4</v>
      </c>
      <c r="K364" t="s">
        <v>20</v>
      </c>
      <c r="L364">
        <v>3</v>
      </c>
      <c r="M364">
        <v>38325</v>
      </c>
      <c r="N364">
        <v>119580</v>
      </c>
      <c r="O364">
        <v>0.56999999999999995</v>
      </c>
      <c r="P364">
        <v>0.11</v>
      </c>
      <c r="Q364">
        <v>0.32</v>
      </c>
      <c r="R364">
        <v>0.32</v>
      </c>
      <c r="S364">
        <v>0.68</v>
      </c>
      <c r="T364" s="7">
        <v>290</v>
      </c>
      <c r="U364" s="2">
        <v>44</v>
      </c>
      <c r="V364" s="2" t="str">
        <f t="shared" si="17"/>
        <v>MultCorrAns</v>
      </c>
      <c r="W364" s="2" t="s">
        <v>32</v>
      </c>
      <c r="X364" t="str">
        <f t="shared" si="12"/>
        <v>Y2014P1</v>
      </c>
      <c r="Y364" s="9">
        <v>293</v>
      </c>
      <c r="Z364" s="7">
        <f t="shared" si="11"/>
        <v>290</v>
      </c>
      <c r="AA364">
        <v>290</v>
      </c>
    </row>
    <row r="365" spans="1:27">
      <c r="A365">
        <v>11964</v>
      </c>
      <c r="B365">
        <v>67900</v>
      </c>
      <c r="C365">
        <v>39716</v>
      </c>
      <c r="D365" t="s">
        <v>21</v>
      </c>
      <c r="E365" t="s">
        <v>21</v>
      </c>
      <c r="F365" t="s">
        <v>21</v>
      </c>
      <c r="G365" t="s">
        <v>26</v>
      </c>
      <c r="H365">
        <v>1</v>
      </c>
      <c r="I365">
        <v>2014</v>
      </c>
      <c r="J365">
        <v>5</v>
      </c>
      <c r="K365" t="s">
        <v>20</v>
      </c>
      <c r="L365">
        <v>3</v>
      </c>
      <c r="M365">
        <v>39716</v>
      </c>
      <c r="N365">
        <v>119580</v>
      </c>
      <c r="O365">
        <v>0.56799999999999995</v>
      </c>
      <c r="P365">
        <v>0.1</v>
      </c>
      <c r="Q365">
        <v>0.33200000000000002</v>
      </c>
      <c r="R365">
        <v>0.33200000000000002</v>
      </c>
      <c r="S365">
        <v>0.66800000000000004</v>
      </c>
      <c r="T365" s="7">
        <v>281</v>
      </c>
      <c r="U365" s="2">
        <v>45</v>
      </c>
      <c r="V365" s="2" t="str">
        <f t="shared" si="17"/>
        <v>MultCorrAns</v>
      </c>
      <c r="W365" s="2" t="s">
        <v>32</v>
      </c>
      <c r="X365" t="str">
        <f t="shared" si="12"/>
        <v>Y2014P1</v>
      </c>
      <c r="Y365" s="9">
        <v>284</v>
      </c>
      <c r="Z365" s="7">
        <f t="shared" si="11"/>
        <v>281</v>
      </c>
      <c r="AA365">
        <v>281</v>
      </c>
    </row>
    <row r="366" spans="1:27">
      <c r="A366">
        <v>7000</v>
      </c>
      <c r="B366">
        <v>85833</v>
      </c>
      <c r="C366">
        <v>26747</v>
      </c>
      <c r="D366" t="s">
        <v>21</v>
      </c>
      <c r="E366" t="s">
        <v>21</v>
      </c>
      <c r="F366" t="s">
        <v>21</v>
      </c>
      <c r="G366" t="s">
        <v>26</v>
      </c>
      <c r="H366">
        <v>1</v>
      </c>
      <c r="I366">
        <v>2014</v>
      </c>
      <c r="J366">
        <v>6</v>
      </c>
      <c r="K366" t="s">
        <v>20</v>
      </c>
      <c r="L366">
        <v>3</v>
      </c>
      <c r="M366">
        <v>26747</v>
      </c>
      <c r="N366">
        <v>119580</v>
      </c>
      <c r="O366">
        <v>0.71799999999999997</v>
      </c>
      <c r="P366">
        <v>5.8999999999999997E-2</v>
      </c>
      <c r="Q366">
        <v>0.224</v>
      </c>
      <c r="R366">
        <v>0.224</v>
      </c>
      <c r="S366">
        <v>0.77600000000000002</v>
      </c>
      <c r="T366" s="7">
        <v>288</v>
      </c>
      <c r="U366" s="2">
        <v>46</v>
      </c>
      <c r="V366" s="2" t="str">
        <f t="shared" si="17"/>
        <v>MultCorrAns</v>
      </c>
      <c r="W366" s="2" t="s">
        <v>32</v>
      </c>
      <c r="X366" t="str">
        <f t="shared" si="12"/>
        <v>Y2014P1</v>
      </c>
      <c r="Y366" s="9">
        <v>291</v>
      </c>
      <c r="Z366" s="7">
        <f t="shared" si="11"/>
        <v>288</v>
      </c>
      <c r="AA366">
        <v>288</v>
      </c>
    </row>
    <row r="367" spans="1:27">
      <c r="A367">
        <v>14247</v>
      </c>
      <c r="B367">
        <v>101353</v>
      </c>
      <c r="C367">
        <v>3980</v>
      </c>
      <c r="D367" t="s">
        <v>21</v>
      </c>
      <c r="E367" t="s">
        <v>21</v>
      </c>
      <c r="F367" t="s">
        <v>21</v>
      </c>
      <c r="G367" t="s">
        <v>26</v>
      </c>
      <c r="H367">
        <v>1</v>
      </c>
      <c r="I367">
        <v>2014</v>
      </c>
      <c r="J367">
        <v>7</v>
      </c>
      <c r="K367" t="s">
        <v>20</v>
      </c>
      <c r="L367">
        <v>3</v>
      </c>
      <c r="M367">
        <v>3980</v>
      </c>
      <c r="N367">
        <v>119580</v>
      </c>
      <c r="O367">
        <v>0.84799999999999998</v>
      </c>
      <c r="P367">
        <v>0.11899999999999999</v>
      </c>
      <c r="Q367">
        <v>3.3000000000000002E-2</v>
      </c>
      <c r="R367">
        <v>3.3000000000000002E-2</v>
      </c>
      <c r="S367">
        <v>0.96699999999999997</v>
      </c>
      <c r="T367" s="7">
        <v>285</v>
      </c>
      <c r="U367" s="2">
        <v>47</v>
      </c>
      <c r="V367" s="2" t="str">
        <f t="shared" si="17"/>
        <v>MultCorrAns</v>
      </c>
      <c r="W367" s="2" t="s">
        <v>32</v>
      </c>
      <c r="X367" t="str">
        <f t="shared" si="12"/>
        <v>Y2014P1</v>
      </c>
      <c r="Y367" s="9">
        <v>288</v>
      </c>
      <c r="Z367" s="7">
        <f t="shared" si="11"/>
        <v>285</v>
      </c>
      <c r="AA367">
        <v>285</v>
      </c>
    </row>
    <row r="368" spans="1:27">
      <c r="A368">
        <v>19763</v>
      </c>
      <c r="B368">
        <v>70415</v>
      </c>
      <c r="C368">
        <v>29402</v>
      </c>
      <c r="D368" t="s">
        <v>21</v>
      </c>
      <c r="E368" t="s">
        <v>21</v>
      </c>
      <c r="F368" t="s">
        <v>21</v>
      </c>
      <c r="G368" t="s">
        <v>26</v>
      </c>
      <c r="H368">
        <v>1</v>
      </c>
      <c r="I368">
        <v>2014</v>
      </c>
      <c r="J368">
        <v>8</v>
      </c>
      <c r="K368" t="s">
        <v>20</v>
      </c>
      <c r="L368">
        <v>3</v>
      </c>
      <c r="M368">
        <v>29402</v>
      </c>
      <c r="N368">
        <v>119580</v>
      </c>
      <c r="O368">
        <v>0.58899999999999997</v>
      </c>
      <c r="P368">
        <v>0.16500000000000001</v>
      </c>
      <c r="Q368">
        <v>0.246</v>
      </c>
      <c r="R368">
        <v>0.246</v>
      </c>
      <c r="S368">
        <v>0.754</v>
      </c>
      <c r="T368" s="7">
        <v>284</v>
      </c>
      <c r="U368" s="2">
        <v>48</v>
      </c>
      <c r="V368" s="2" t="str">
        <f t="shared" si="17"/>
        <v>MultCorrAns</v>
      </c>
      <c r="W368" s="2" t="s">
        <v>32</v>
      </c>
      <c r="X368" t="str">
        <f t="shared" si="12"/>
        <v>Y2014P1</v>
      </c>
      <c r="Y368" s="9">
        <v>287</v>
      </c>
      <c r="Z368" s="7">
        <f t="shared" si="11"/>
        <v>284</v>
      </c>
      <c r="AA368">
        <v>284</v>
      </c>
    </row>
    <row r="369" spans="1:27">
      <c r="A369">
        <v>8487</v>
      </c>
      <c r="B369">
        <v>54857</v>
      </c>
      <c r="C369">
        <v>56236</v>
      </c>
      <c r="D369" t="s">
        <v>21</v>
      </c>
      <c r="E369" t="s">
        <v>21</v>
      </c>
      <c r="F369" t="s">
        <v>21</v>
      </c>
      <c r="G369" t="s">
        <v>26</v>
      </c>
      <c r="H369">
        <v>1</v>
      </c>
      <c r="I369">
        <v>2014</v>
      </c>
      <c r="J369">
        <v>9</v>
      </c>
      <c r="K369" t="s">
        <v>20</v>
      </c>
      <c r="L369">
        <v>3</v>
      </c>
      <c r="M369">
        <v>56236</v>
      </c>
      <c r="N369">
        <v>119580</v>
      </c>
      <c r="O369">
        <v>0.45900000000000002</v>
      </c>
      <c r="P369">
        <v>7.0999999999999994E-2</v>
      </c>
      <c r="Q369">
        <v>0.47</v>
      </c>
      <c r="R369">
        <v>0.47</v>
      </c>
      <c r="S369">
        <v>0.53</v>
      </c>
      <c r="T369" s="7">
        <v>289</v>
      </c>
      <c r="U369" s="2">
        <v>49</v>
      </c>
      <c r="V369" s="2" t="str">
        <f t="shared" si="17"/>
        <v>MultCorrAns</v>
      </c>
      <c r="W369" s="2" t="s">
        <v>32</v>
      </c>
      <c r="X369" t="str">
        <f t="shared" si="12"/>
        <v>Y2014P1</v>
      </c>
      <c r="Y369" s="9">
        <v>292</v>
      </c>
      <c r="Z369" s="7">
        <f t="shared" si="11"/>
        <v>289</v>
      </c>
      <c r="AA369">
        <v>289</v>
      </c>
    </row>
    <row r="370" spans="1:27">
      <c r="A370">
        <v>12852</v>
      </c>
      <c r="B370">
        <v>91357</v>
      </c>
      <c r="C370">
        <v>15371</v>
      </c>
      <c r="D370" t="s">
        <v>21</v>
      </c>
      <c r="E370" t="s">
        <v>21</v>
      </c>
      <c r="F370" t="s">
        <v>21</v>
      </c>
      <c r="G370" t="s">
        <v>26</v>
      </c>
      <c r="H370">
        <v>1</v>
      </c>
      <c r="I370">
        <v>2014</v>
      </c>
      <c r="J370">
        <v>10</v>
      </c>
      <c r="K370" t="s">
        <v>20</v>
      </c>
      <c r="L370">
        <v>3</v>
      </c>
      <c r="M370">
        <v>15371</v>
      </c>
      <c r="N370">
        <v>119580</v>
      </c>
      <c r="O370">
        <v>0.76400000000000001</v>
      </c>
      <c r="P370">
        <v>0.107</v>
      </c>
      <c r="Q370">
        <v>0.129</v>
      </c>
      <c r="R370">
        <v>0.129</v>
      </c>
      <c r="S370">
        <v>0.871</v>
      </c>
      <c r="T370" s="7">
        <v>283</v>
      </c>
      <c r="U370" s="2">
        <v>50</v>
      </c>
      <c r="V370" s="2" t="str">
        <f t="shared" si="17"/>
        <v>MultCorrAns</v>
      </c>
      <c r="W370" s="2" t="s">
        <v>32</v>
      </c>
      <c r="X370" t="str">
        <f t="shared" si="12"/>
        <v>Y2014P1</v>
      </c>
      <c r="Y370" s="9">
        <v>286</v>
      </c>
      <c r="Z370" s="7">
        <f t="shared" si="11"/>
        <v>283</v>
      </c>
      <c r="AA370">
        <v>283</v>
      </c>
    </row>
    <row r="371" spans="1:27">
      <c r="A371">
        <v>15509</v>
      </c>
      <c r="B371">
        <v>65553</v>
      </c>
      <c r="C371">
        <v>38518</v>
      </c>
      <c r="D371" t="s">
        <v>21</v>
      </c>
      <c r="E371" t="s">
        <v>21</v>
      </c>
      <c r="F371" t="s">
        <v>21</v>
      </c>
      <c r="G371" t="s">
        <v>26</v>
      </c>
      <c r="H371">
        <v>1</v>
      </c>
      <c r="I371">
        <v>2014</v>
      </c>
      <c r="J371">
        <v>11</v>
      </c>
      <c r="K371" t="s">
        <v>27</v>
      </c>
      <c r="L371">
        <v>3</v>
      </c>
      <c r="M371">
        <v>38518</v>
      </c>
      <c r="N371">
        <v>119580</v>
      </c>
      <c r="O371">
        <v>0.54800000000000004</v>
      </c>
      <c r="P371">
        <v>0.13</v>
      </c>
      <c r="Q371">
        <v>0.32200000000000001</v>
      </c>
      <c r="R371">
        <v>0.32200000000000001</v>
      </c>
      <c r="S371">
        <v>0.67800000000000005</v>
      </c>
      <c r="T371" s="7">
        <v>299</v>
      </c>
      <c r="U371" s="2">
        <v>51</v>
      </c>
      <c r="V371" s="2" t="str">
        <f t="shared" si="17"/>
        <v>SingDigitInteger</v>
      </c>
      <c r="W371" s="2" t="s">
        <v>32</v>
      </c>
      <c r="X371" t="str">
        <f t="shared" si="12"/>
        <v>Y2014P1</v>
      </c>
      <c r="Y371" s="9">
        <v>302</v>
      </c>
      <c r="Z371" s="7">
        <f t="shared" si="11"/>
        <v>299</v>
      </c>
      <c r="AA371">
        <v>299</v>
      </c>
    </row>
    <row r="372" spans="1:27">
      <c r="A372">
        <v>10980</v>
      </c>
      <c r="B372">
        <v>62832</v>
      </c>
      <c r="C372">
        <v>45768</v>
      </c>
      <c r="D372" t="s">
        <v>21</v>
      </c>
      <c r="E372" t="s">
        <v>21</v>
      </c>
      <c r="F372" t="s">
        <v>21</v>
      </c>
      <c r="G372" t="s">
        <v>26</v>
      </c>
      <c r="H372">
        <v>1</v>
      </c>
      <c r="I372">
        <v>2014</v>
      </c>
      <c r="J372">
        <v>12</v>
      </c>
      <c r="K372" t="s">
        <v>27</v>
      </c>
      <c r="L372">
        <v>3</v>
      </c>
      <c r="M372">
        <v>45768</v>
      </c>
      <c r="N372">
        <v>119580</v>
      </c>
      <c r="O372">
        <v>0.52500000000000002</v>
      </c>
      <c r="P372">
        <v>9.1999999999999998E-2</v>
      </c>
      <c r="Q372">
        <v>0.38300000000000001</v>
      </c>
      <c r="R372">
        <v>0.38300000000000001</v>
      </c>
      <c r="S372">
        <v>0.61699999999999999</v>
      </c>
      <c r="T372" s="7">
        <v>300</v>
      </c>
      <c r="U372" s="2">
        <v>52</v>
      </c>
      <c r="V372" s="2" t="str">
        <f t="shared" si="17"/>
        <v>SingDigitInteger</v>
      </c>
      <c r="W372" s="2" t="s">
        <v>32</v>
      </c>
      <c r="X372" t="str">
        <f t="shared" si="12"/>
        <v>Y2014P1</v>
      </c>
      <c r="Y372" s="9">
        <v>303</v>
      </c>
      <c r="Z372" s="7">
        <f t="shared" si="11"/>
        <v>300</v>
      </c>
      <c r="AA372">
        <v>300</v>
      </c>
    </row>
    <row r="373" spans="1:27">
      <c r="A373">
        <v>11572</v>
      </c>
      <c r="B373">
        <v>95284</v>
      </c>
      <c r="C373">
        <v>12724</v>
      </c>
      <c r="D373" t="s">
        <v>21</v>
      </c>
      <c r="E373" t="s">
        <v>21</v>
      </c>
      <c r="F373" t="s">
        <v>21</v>
      </c>
      <c r="G373" t="s">
        <v>26</v>
      </c>
      <c r="H373">
        <v>1</v>
      </c>
      <c r="I373">
        <v>2014</v>
      </c>
      <c r="J373">
        <v>13</v>
      </c>
      <c r="K373" t="s">
        <v>27</v>
      </c>
      <c r="L373">
        <v>3</v>
      </c>
      <c r="M373">
        <v>12724</v>
      </c>
      <c r="N373">
        <v>119580</v>
      </c>
      <c r="O373">
        <v>0.79700000000000004</v>
      </c>
      <c r="P373">
        <v>9.7000000000000003E-2</v>
      </c>
      <c r="Q373">
        <v>0.106</v>
      </c>
      <c r="R373">
        <v>0.106</v>
      </c>
      <c r="S373">
        <v>0.89400000000000002</v>
      </c>
      <c r="T373" s="7">
        <v>296</v>
      </c>
      <c r="U373" s="2">
        <v>53</v>
      </c>
      <c r="V373" s="2" t="str">
        <f t="shared" si="17"/>
        <v>SingDigitInteger</v>
      </c>
      <c r="W373" s="2" t="s">
        <v>32</v>
      </c>
      <c r="X373" t="str">
        <f t="shared" si="12"/>
        <v>Y2014P1</v>
      </c>
      <c r="Y373" s="9">
        <v>299</v>
      </c>
      <c r="Z373" s="7">
        <f t="shared" si="11"/>
        <v>296</v>
      </c>
      <c r="AA373">
        <v>296</v>
      </c>
    </row>
    <row r="374" spans="1:27">
      <c r="A374">
        <v>8706</v>
      </c>
      <c r="B374">
        <v>65458</v>
      </c>
      <c r="C374">
        <v>45416</v>
      </c>
      <c r="D374" t="s">
        <v>21</v>
      </c>
      <c r="E374" t="s">
        <v>21</v>
      </c>
      <c r="F374" t="s">
        <v>21</v>
      </c>
      <c r="G374" t="s">
        <v>26</v>
      </c>
      <c r="H374">
        <v>1</v>
      </c>
      <c r="I374">
        <v>2014</v>
      </c>
      <c r="J374">
        <v>14</v>
      </c>
      <c r="K374" t="s">
        <v>27</v>
      </c>
      <c r="L374">
        <v>3</v>
      </c>
      <c r="M374">
        <v>45416</v>
      </c>
      <c r="N374">
        <v>119580</v>
      </c>
      <c r="O374">
        <v>0.54700000000000004</v>
      </c>
      <c r="P374">
        <v>7.2999999999999995E-2</v>
      </c>
      <c r="Q374">
        <v>0.38</v>
      </c>
      <c r="R374">
        <v>0.38</v>
      </c>
      <c r="S374">
        <v>0.62</v>
      </c>
      <c r="T374" s="7">
        <v>294</v>
      </c>
      <c r="U374" s="2">
        <v>54</v>
      </c>
      <c r="V374" s="2" t="str">
        <f t="shared" si="17"/>
        <v>SingDigitInteger</v>
      </c>
      <c r="W374" s="2" t="s">
        <v>32</v>
      </c>
      <c r="X374" t="str">
        <f t="shared" si="12"/>
        <v>Y2014P1</v>
      </c>
      <c r="Y374" s="9">
        <v>297</v>
      </c>
      <c r="Z374" s="7">
        <f t="shared" si="11"/>
        <v>294</v>
      </c>
      <c r="AA374">
        <v>294</v>
      </c>
    </row>
    <row r="375" spans="1:27">
      <c r="A375">
        <v>14569</v>
      </c>
      <c r="B375">
        <v>85542</v>
      </c>
      <c r="C375">
        <v>19469</v>
      </c>
      <c r="D375" t="s">
        <v>21</v>
      </c>
      <c r="E375" t="s">
        <v>21</v>
      </c>
      <c r="F375" t="s">
        <v>21</v>
      </c>
      <c r="G375" t="s">
        <v>26</v>
      </c>
      <c r="H375">
        <v>1</v>
      </c>
      <c r="I375">
        <v>2014</v>
      </c>
      <c r="J375">
        <v>15</v>
      </c>
      <c r="K375" t="s">
        <v>27</v>
      </c>
      <c r="L375">
        <v>3</v>
      </c>
      <c r="M375">
        <v>19469</v>
      </c>
      <c r="N375">
        <v>119580</v>
      </c>
      <c r="O375">
        <v>0.71499999999999997</v>
      </c>
      <c r="P375">
        <v>0.122</v>
      </c>
      <c r="Q375">
        <v>0.16300000000000001</v>
      </c>
      <c r="R375">
        <v>0.16300000000000001</v>
      </c>
      <c r="S375">
        <v>0.83699999999999997</v>
      </c>
      <c r="T375" s="7">
        <v>297</v>
      </c>
      <c r="U375" s="2">
        <v>55</v>
      </c>
      <c r="V375" s="2" t="str">
        <f t="shared" si="17"/>
        <v>SingDigitInteger</v>
      </c>
      <c r="W375" s="2" t="s">
        <v>32</v>
      </c>
      <c r="X375" t="str">
        <f t="shared" si="12"/>
        <v>Y2014P1</v>
      </c>
      <c r="Y375" s="9">
        <v>300</v>
      </c>
      <c r="Z375" s="7">
        <f t="shared" si="11"/>
        <v>297</v>
      </c>
      <c r="AA375">
        <v>297</v>
      </c>
    </row>
    <row r="376" spans="1:27">
      <c r="A376">
        <v>4954</v>
      </c>
      <c r="B376">
        <v>44899</v>
      </c>
      <c r="C376">
        <v>69727</v>
      </c>
      <c r="D376" t="s">
        <v>21</v>
      </c>
      <c r="E376" t="s">
        <v>21</v>
      </c>
      <c r="F376" t="s">
        <v>21</v>
      </c>
      <c r="G376" t="s">
        <v>26</v>
      </c>
      <c r="H376">
        <v>1</v>
      </c>
      <c r="I376">
        <v>2014</v>
      </c>
      <c r="J376">
        <v>16</v>
      </c>
      <c r="K376" t="s">
        <v>27</v>
      </c>
      <c r="L376">
        <v>3</v>
      </c>
      <c r="M376">
        <v>69727</v>
      </c>
      <c r="N376">
        <v>119580</v>
      </c>
      <c r="O376">
        <v>0.375</v>
      </c>
      <c r="P376">
        <v>4.1000000000000002E-2</v>
      </c>
      <c r="Q376">
        <v>0.58299999999999996</v>
      </c>
      <c r="R376">
        <v>0.58299999999999996</v>
      </c>
      <c r="S376">
        <v>0.41699999999999998</v>
      </c>
      <c r="T376" s="7">
        <v>291</v>
      </c>
      <c r="U376" s="2">
        <v>56</v>
      </c>
      <c r="V376" s="2" t="str">
        <f t="shared" si="17"/>
        <v>SingDigitInteger</v>
      </c>
      <c r="W376" s="2" t="s">
        <v>32</v>
      </c>
      <c r="X376" t="str">
        <f t="shared" si="12"/>
        <v>Y2014P1</v>
      </c>
      <c r="Y376" s="9">
        <v>294</v>
      </c>
      <c r="Z376" s="7">
        <f t="shared" si="11"/>
        <v>291</v>
      </c>
      <c r="AA376">
        <v>291</v>
      </c>
    </row>
    <row r="377" spans="1:27">
      <c r="A377">
        <v>12840</v>
      </c>
      <c r="B377">
        <v>93251</v>
      </c>
      <c r="C377">
        <v>13489</v>
      </c>
      <c r="D377" t="s">
        <v>21</v>
      </c>
      <c r="E377" t="s">
        <v>21</v>
      </c>
      <c r="F377" t="s">
        <v>21</v>
      </c>
      <c r="G377" t="s">
        <v>26</v>
      </c>
      <c r="H377">
        <v>1</v>
      </c>
      <c r="I377">
        <v>2014</v>
      </c>
      <c r="J377">
        <v>17</v>
      </c>
      <c r="K377" t="s">
        <v>27</v>
      </c>
      <c r="L377">
        <v>3</v>
      </c>
      <c r="M377">
        <v>13489</v>
      </c>
      <c r="N377">
        <v>119580</v>
      </c>
      <c r="O377">
        <v>0.78</v>
      </c>
      <c r="P377">
        <v>0.107</v>
      </c>
      <c r="Q377">
        <v>0.113</v>
      </c>
      <c r="R377">
        <v>0.113</v>
      </c>
      <c r="S377">
        <v>0.88700000000000001</v>
      </c>
      <c r="T377" s="7">
        <v>293</v>
      </c>
      <c r="U377" s="2">
        <v>57</v>
      </c>
      <c r="V377" s="2" t="str">
        <f t="shared" si="17"/>
        <v>SingDigitInteger</v>
      </c>
      <c r="W377" s="2" t="s">
        <v>32</v>
      </c>
      <c r="X377" t="str">
        <f t="shared" si="12"/>
        <v>Y2014P1</v>
      </c>
      <c r="Y377" s="9">
        <v>296</v>
      </c>
      <c r="Z377" s="7">
        <f t="shared" si="11"/>
        <v>293</v>
      </c>
      <c r="AA377">
        <v>293</v>
      </c>
    </row>
    <row r="378" spans="1:27">
      <c r="A378">
        <v>10604</v>
      </c>
      <c r="B378">
        <v>87395</v>
      </c>
      <c r="C378">
        <v>21581</v>
      </c>
      <c r="D378" t="s">
        <v>21</v>
      </c>
      <c r="E378" t="s">
        <v>21</v>
      </c>
      <c r="F378" t="s">
        <v>21</v>
      </c>
      <c r="G378" t="s">
        <v>26</v>
      </c>
      <c r="H378">
        <v>1</v>
      </c>
      <c r="I378">
        <v>2014</v>
      </c>
      <c r="J378">
        <v>18</v>
      </c>
      <c r="K378" t="s">
        <v>27</v>
      </c>
      <c r="L378">
        <v>3</v>
      </c>
      <c r="M378">
        <v>21581</v>
      </c>
      <c r="N378">
        <v>119580</v>
      </c>
      <c r="O378">
        <v>0.73099999999999998</v>
      </c>
      <c r="P378">
        <v>8.8999999999999996E-2</v>
      </c>
      <c r="Q378">
        <v>0.18</v>
      </c>
      <c r="R378">
        <v>0.18</v>
      </c>
      <c r="S378">
        <v>0.82</v>
      </c>
      <c r="T378" s="7">
        <v>292</v>
      </c>
      <c r="U378" s="2">
        <v>58</v>
      </c>
      <c r="V378" s="2" t="str">
        <f t="shared" si="17"/>
        <v>SingDigitInteger</v>
      </c>
      <c r="W378" s="2" t="s">
        <v>32</v>
      </c>
      <c r="X378" t="str">
        <f t="shared" si="12"/>
        <v>Y2014P1</v>
      </c>
      <c r="Y378" s="9">
        <v>295</v>
      </c>
      <c r="Z378" s="7">
        <f t="shared" si="11"/>
        <v>292</v>
      </c>
      <c r="AA378">
        <v>292</v>
      </c>
    </row>
    <row r="379" spans="1:27">
      <c r="A379">
        <v>16319</v>
      </c>
      <c r="B379">
        <v>85359</v>
      </c>
      <c r="C379">
        <v>17902</v>
      </c>
      <c r="D379" t="s">
        <v>21</v>
      </c>
      <c r="E379" t="s">
        <v>21</v>
      </c>
      <c r="F379" t="s">
        <v>21</v>
      </c>
      <c r="G379" t="s">
        <v>26</v>
      </c>
      <c r="H379">
        <v>1</v>
      </c>
      <c r="I379">
        <v>2014</v>
      </c>
      <c r="J379">
        <v>19</v>
      </c>
      <c r="K379" t="s">
        <v>27</v>
      </c>
      <c r="L379">
        <v>3</v>
      </c>
      <c r="M379">
        <v>17902</v>
      </c>
      <c r="N379">
        <v>119580</v>
      </c>
      <c r="O379">
        <v>0.71399999999999997</v>
      </c>
      <c r="P379">
        <v>0.13600000000000001</v>
      </c>
      <c r="Q379">
        <v>0.15</v>
      </c>
      <c r="R379">
        <v>0.15</v>
      </c>
      <c r="S379">
        <v>0.85</v>
      </c>
      <c r="T379" s="7">
        <v>295</v>
      </c>
      <c r="U379" s="2">
        <v>59</v>
      </c>
      <c r="V379" s="2" t="str">
        <f t="shared" si="17"/>
        <v>SingDigitInteger</v>
      </c>
      <c r="W379" s="2" t="s">
        <v>32</v>
      </c>
      <c r="X379" t="str">
        <f t="shared" si="12"/>
        <v>Y2014P1</v>
      </c>
      <c r="Y379" s="9">
        <v>298</v>
      </c>
      <c r="Z379" s="7">
        <f t="shared" si="11"/>
        <v>295</v>
      </c>
      <c r="AA379">
        <v>295</v>
      </c>
    </row>
    <row r="380" spans="1:27">
      <c r="A380">
        <v>14912</v>
      </c>
      <c r="B380">
        <v>67346</v>
      </c>
      <c r="C380">
        <v>37322</v>
      </c>
      <c r="D380" t="s">
        <v>21</v>
      </c>
      <c r="E380" t="s">
        <v>21</v>
      </c>
      <c r="F380" t="s">
        <v>21</v>
      </c>
      <c r="G380" t="s">
        <v>26</v>
      </c>
      <c r="H380">
        <v>1</v>
      </c>
      <c r="I380">
        <v>2014</v>
      </c>
      <c r="J380">
        <v>20</v>
      </c>
      <c r="K380" t="s">
        <v>27</v>
      </c>
      <c r="L380">
        <v>3</v>
      </c>
      <c r="M380">
        <v>37322</v>
      </c>
      <c r="N380">
        <v>119580</v>
      </c>
      <c r="O380">
        <v>0.56299999999999994</v>
      </c>
      <c r="P380">
        <v>0.125</v>
      </c>
      <c r="Q380">
        <v>0.312</v>
      </c>
      <c r="R380">
        <v>0.312</v>
      </c>
      <c r="S380">
        <v>0.68799999999999994</v>
      </c>
      <c r="T380" s="7">
        <v>298</v>
      </c>
      <c r="U380" s="2">
        <v>60</v>
      </c>
      <c r="V380" s="2" t="str">
        <f t="shared" si="17"/>
        <v>SingDigitInteger</v>
      </c>
      <c r="W380" s="2" t="s">
        <v>32</v>
      </c>
      <c r="X380" t="str">
        <f t="shared" si="12"/>
        <v>Y2014P1</v>
      </c>
      <c r="Y380" s="9">
        <v>301</v>
      </c>
      <c r="Z380" s="7">
        <f t="shared" si="11"/>
        <v>298</v>
      </c>
      <c r="AA380">
        <v>298</v>
      </c>
    </row>
    <row r="381" spans="1:27">
      <c r="A381">
        <v>20898</v>
      </c>
      <c r="B381">
        <v>40932</v>
      </c>
      <c r="C381">
        <v>57750</v>
      </c>
      <c r="D381" t="s">
        <v>21</v>
      </c>
      <c r="E381" t="s">
        <v>21</v>
      </c>
      <c r="F381" t="s">
        <v>21</v>
      </c>
      <c r="G381" t="s">
        <v>19</v>
      </c>
      <c r="H381">
        <v>2</v>
      </c>
      <c r="I381">
        <v>2014</v>
      </c>
      <c r="J381">
        <v>1</v>
      </c>
      <c r="K381" t="s">
        <v>28</v>
      </c>
      <c r="L381">
        <v>-103</v>
      </c>
      <c r="M381">
        <v>57750</v>
      </c>
      <c r="N381">
        <v>119580</v>
      </c>
      <c r="O381">
        <v>0.34200000000000003</v>
      </c>
      <c r="P381">
        <v>0.17499999999999999</v>
      </c>
      <c r="Q381">
        <v>0.48299999999999998</v>
      </c>
      <c r="R381">
        <v>0.48299999999999998</v>
      </c>
      <c r="S381">
        <v>0.51700000000000002</v>
      </c>
      <c r="T381" s="7">
        <v>307</v>
      </c>
      <c r="U381" s="2">
        <v>1</v>
      </c>
      <c r="V381" s="2" t="str">
        <f>K381</f>
        <v>SingCorrAns</v>
      </c>
      <c r="W381" s="3" t="s">
        <v>33</v>
      </c>
      <c r="X381" t="str">
        <f t="shared" si="12"/>
        <v>Y2014P2</v>
      </c>
      <c r="Y381" s="9">
        <v>310</v>
      </c>
      <c r="Z381" s="7">
        <f t="shared" si="11"/>
        <v>307</v>
      </c>
      <c r="AA381">
        <v>307</v>
      </c>
    </row>
    <row r="382" spans="1:27">
      <c r="A382">
        <v>25593</v>
      </c>
      <c r="B382">
        <v>55363</v>
      </c>
      <c r="C382">
        <v>38624</v>
      </c>
      <c r="D382" t="s">
        <v>21</v>
      </c>
      <c r="E382" t="s">
        <v>21</v>
      </c>
      <c r="F382" t="s">
        <v>21</v>
      </c>
      <c r="G382" t="s">
        <v>19</v>
      </c>
      <c r="H382">
        <v>2</v>
      </c>
      <c r="I382">
        <v>2014</v>
      </c>
      <c r="J382">
        <v>2</v>
      </c>
      <c r="K382" t="s">
        <v>28</v>
      </c>
      <c r="L382">
        <v>-103</v>
      </c>
      <c r="M382">
        <v>38624</v>
      </c>
      <c r="N382">
        <v>119580</v>
      </c>
      <c r="O382">
        <v>0.46300000000000002</v>
      </c>
      <c r="P382">
        <v>0.214</v>
      </c>
      <c r="Q382">
        <v>0.32300000000000001</v>
      </c>
      <c r="R382">
        <v>0.32300000000000001</v>
      </c>
      <c r="S382">
        <v>0.67700000000000005</v>
      </c>
      <c r="T382" s="7">
        <v>305</v>
      </c>
      <c r="U382" s="2">
        <v>2</v>
      </c>
      <c r="V382" s="2" t="str">
        <f t="shared" ref="V382:V390" si="18">K382</f>
        <v>SingCorrAns</v>
      </c>
      <c r="W382" s="2" t="s">
        <v>33</v>
      </c>
      <c r="X382" t="str">
        <f t="shared" si="12"/>
        <v>Y2014P2</v>
      </c>
      <c r="Y382" s="9">
        <v>308</v>
      </c>
      <c r="Z382" s="7">
        <f t="shared" si="11"/>
        <v>305</v>
      </c>
      <c r="AA382">
        <v>305</v>
      </c>
    </row>
    <row r="383" spans="1:27">
      <c r="A383">
        <v>23051</v>
      </c>
      <c r="B383">
        <v>51446</v>
      </c>
      <c r="C383">
        <v>45083</v>
      </c>
      <c r="D383" t="s">
        <v>21</v>
      </c>
      <c r="E383" t="s">
        <v>21</v>
      </c>
      <c r="F383" t="s">
        <v>21</v>
      </c>
      <c r="G383" t="s">
        <v>19</v>
      </c>
      <c r="H383">
        <v>2</v>
      </c>
      <c r="I383">
        <v>2014</v>
      </c>
      <c r="J383">
        <v>3</v>
      </c>
      <c r="K383" t="s">
        <v>28</v>
      </c>
      <c r="L383">
        <v>-103</v>
      </c>
      <c r="M383">
        <v>45083</v>
      </c>
      <c r="N383">
        <v>119580</v>
      </c>
      <c r="O383">
        <v>0.43</v>
      </c>
      <c r="P383">
        <v>0.193</v>
      </c>
      <c r="Q383">
        <v>0.377</v>
      </c>
      <c r="R383">
        <v>0.377</v>
      </c>
      <c r="S383">
        <v>0.623</v>
      </c>
      <c r="T383" s="7">
        <v>308</v>
      </c>
      <c r="U383" s="2">
        <v>3</v>
      </c>
      <c r="V383" s="2" t="str">
        <f t="shared" si="18"/>
        <v>SingCorrAns</v>
      </c>
      <c r="W383" s="2" t="s">
        <v>33</v>
      </c>
      <c r="X383" t="str">
        <f t="shared" si="12"/>
        <v>Y2014P2</v>
      </c>
      <c r="Y383" s="9">
        <v>311</v>
      </c>
      <c r="Z383" s="7">
        <f t="shared" si="11"/>
        <v>308</v>
      </c>
      <c r="AA383">
        <v>308</v>
      </c>
    </row>
    <row r="384" spans="1:27">
      <c r="A384">
        <v>7880</v>
      </c>
      <c r="B384">
        <v>48658</v>
      </c>
      <c r="C384">
        <v>63042</v>
      </c>
      <c r="D384" t="s">
        <v>21</v>
      </c>
      <c r="E384" t="s">
        <v>21</v>
      </c>
      <c r="F384" t="s">
        <v>21</v>
      </c>
      <c r="G384" t="s">
        <v>19</v>
      </c>
      <c r="H384">
        <v>2</v>
      </c>
      <c r="I384">
        <v>2014</v>
      </c>
      <c r="J384">
        <v>4</v>
      </c>
      <c r="K384" t="s">
        <v>28</v>
      </c>
      <c r="L384">
        <v>-103</v>
      </c>
      <c r="M384">
        <v>63042</v>
      </c>
      <c r="N384">
        <v>119580</v>
      </c>
      <c r="O384">
        <v>0.40699999999999997</v>
      </c>
      <c r="P384">
        <v>6.6000000000000003E-2</v>
      </c>
      <c r="Q384">
        <v>0.52700000000000002</v>
      </c>
      <c r="R384">
        <v>0.52700000000000002</v>
      </c>
      <c r="S384">
        <v>0.47299999999999998</v>
      </c>
      <c r="T384" s="7">
        <v>303</v>
      </c>
      <c r="U384" s="2">
        <v>4</v>
      </c>
      <c r="V384" s="2" t="str">
        <f t="shared" si="18"/>
        <v>SingCorrAns</v>
      </c>
      <c r="W384" s="2" t="s">
        <v>33</v>
      </c>
      <c r="X384" t="str">
        <f t="shared" si="12"/>
        <v>Y2014P2</v>
      </c>
      <c r="Y384" s="9">
        <v>306</v>
      </c>
      <c r="Z384" s="7">
        <f t="shared" si="11"/>
        <v>303</v>
      </c>
      <c r="AA384">
        <v>303</v>
      </c>
    </row>
    <row r="385" spans="1:27">
      <c r="A385">
        <v>66809</v>
      </c>
      <c r="B385">
        <v>29310</v>
      </c>
      <c r="C385">
        <v>23461</v>
      </c>
      <c r="D385" t="s">
        <v>21</v>
      </c>
      <c r="E385" t="s">
        <v>21</v>
      </c>
      <c r="F385" t="s">
        <v>21</v>
      </c>
      <c r="G385" t="s">
        <v>19</v>
      </c>
      <c r="H385">
        <v>2</v>
      </c>
      <c r="I385">
        <v>2014</v>
      </c>
      <c r="J385">
        <v>5</v>
      </c>
      <c r="K385" t="s">
        <v>28</v>
      </c>
      <c r="L385">
        <v>-103</v>
      </c>
      <c r="M385">
        <v>23461</v>
      </c>
      <c r="N385">
        <v>119580</v>
      </c>
      <c r="O385">
        <v>0.245</v>
      </c>
      <c r="P385">
        <v>0.55900000000000005</v>
      </c>
      <c r="Q385">
        <v>0.19600000000000001</v>
      </c>
      <c r="R385">
        <v>0.19600000000000001</v>
      </c>
      <c r="S385">
        <v>0.80400000000000005</v>
      </c>
      <c r="T385" s="7">
        <v>310</v>
      </c>
      <c r="U385" s="2">
        <v>5</v>
      </c>
      <c r="V385" s="2" t="str">
        <f t="shared" si="18"/>
        <v>SingCorrAns</v>
      </c>
      <c r="W385" s="2" t="s">
        <v>33</v>
      </c>
      <c r="X385" t="str">
        <f t="shared" si="12"/>
        <v>Y2014P2</v>
      </c>
      <c r="Y385" s="9">
        <v>313</v>
      </c>
      <c r="Z385" s="7">
        <f t="shared" si="11"/>
        <v>310</v>
      </c>
      <c r="AA385">
        <v>310</v>
      </c>
    </row>
    <row r="386" spans="1:27">
      <c r="A386">
        <v>60400</v>
      </c>
      <c r="B386">
        <v>34201</v>
      </c>
      <c r="C386">
        <v>24979</v>
      </c>
      <c r="D386" t="s">
        <v>21</v>
      </c>
      <c r="E386" t="s">
        <v>21</v>
      </c>
      <c r="F386" t="s">
        <v>21</v>
      </c>
      <c r="G386" t="s">
        <v>19</v>
      </c>
      <c r="H386">
        <v>2</v>
      </c>
      <c r="I386">
        <v>2014</v>
      </c>
      <c r="J386">
        <v>6</v>
      </c>
      <c r="K386" t="s">
        <v>28</v>
      </c>
      <c r="L386">
        <v>-103</v>
      </c>
      <c r="M386">
        <v>24979</v>
      </c>
      <c r="N386">
        <v>119580</v>
      </c>
      <c r="O386">
        <v>0.28599999999999998</v>
      </c>
      <c r="P386">
        <v>0.505</v>
      </c>
      <c r="Q386">
        <v>0.20899999999999999</v>
      </c>
      <c r="R386">
        <v>0.20899999999999999</v>
      </c>
      <c r="S386">
        <v>0.79100000000000004</v>
      </c>
      <c r="T386" s="7">
        <v>309</v>
      </c>
      <c r="U386" s="2">
        <v>6</v>
      </c>
      <c r="V386" s="2" t="str">
        <f t="shared" si="18"/>
        <v>SingCorrAns</v>
      </c>
      <c r="W386" s="2" t="s">
        <v>33</v>
      </c>
      <c r="X386" t="str">
        <f t="shared" si="12"/>
        <v>Y2014P2</v>
      </c>
      <c r="Y386" s="9">
        <v>312</v>
      </c>
      <c r="Z386" s="7">
        <f t="shared" ref="Z386:Z449" si="19">IF(ISNUMBER(Y386),Y386+IF(X386="Y2012P1",0,-3),"")</f>
        <v>309</v>
      </c>
      <c r="AA386">
        <v>309</v>
      </c>
    </row>
    <row r="387" spans="1:27">
      <c r="A387">
        <v>27705</v>
      </c>
      <c r="B387">
        <v>35293</v>
      </c>
      <c r="C387">
        <v>56582</v>
      </c>
      <c r="D387" t="s">
        <v>21</v>
      </c>
      <c r="E387" t="s">
        <v>21</v>
      </c>
      <c r="F387" t="s">
        <v>21</v>
      </c>
      <c r="G387" t="s">
        <v>19</v>
      </c>
      <c r="H387">
        <v>2</v>
      </c>
      <c r="I387">
        <v>2014</v>
      </c>
      <c r="J387">
        <v>7</v>
      </c>
      <c r="K387" t="s">
        <v>28</v>
      </c>
      <c r="L387">
        <v>-103</v>
      </c>
      <c r="M387">
        <v>56582</v>
      </c>
      <c r="N387">
        <v>119580</v>
      </c>
      <c r="O387">
        <v>0.29499999999999998</v>
      </c>
      <c r="P387">
        <v>0.23200000000000001</v>
      </c>
      <c r="Q387">
        <v>0.47299999999999998</v>
      </c>
      <c r="R387">
        <v>0.47299999999999998</v>
      </c>
      <c r="S387">
        <v>0.52700000000000002</v>
      </c>
      <c r="T387" s="7">
        <v>306</v>
      </c>
      <c r="U387" s="2">
        <v>7</v>
      </c>
      <c r="V387" s="2" t="str">
        <f t="shared" si="18"/>
        <v>SingCorrAns</v>
      </c>
      <c r="W387" s="2" t="s">
        <v>33</v>
      </c>
      <c r="X387" t="str">
        <f t="shared" ref="X387:X450" si="20">CONCATENATE("Y",I387,"P",H387)</f>
        <v>Y2014P2</v>
      </c>
      <c r="Y387" s="9">
        <v>309</v>
      </c>
      <c r="Z387" s="7">
        <f t="shared" si="19"/>
        <v>306</v>
      </c>
      <c r="AA387">
        <v>306</v>
      </c>
    </row>
    <row r="388" spans="1:27">
      <c r="A388">
        <v>43439</v>
      </c>
      <c r="B388">
        <v>46368</v>
      </c>
      <c r="C388">
        <v>29773</v>
      </c>
      <c r="D388" t="s">
        <v>21</v>
      </c>
      <c r="E388" t="s">
        <v>21</v>
      </c>
      <c r="F388" t="s">
        <v>21</v>
      </c>
      <c r="G388" t="s">
        <v>19</v>
      </c>
      <c r="H388">
        <v>2</v>
      </c>
      <c r="I388">
        <v>2014</v>
      </c>
      <c r="J388">
        <v>8</v>
      </c>
      <c r="K388" t="s">
        <v>28</v>
      </c>
      <c r="L388">
        <v>-103</v>
      </c>
      <c r="M388">
        <v>29773</v>
      </c>
      <c r="N388">
        <v>119580</v>
      </c>
      <c r="O388">
        <v>0.38800000000000001</v>
      </c>
      <c r="P388">
        <v>0.36299999999999999</v>
      </c>
      <c r="Q388">
        <v>0.249</v>
      </c>
      <c r="R388">
        <v>0.249</v>
      </c>
      <c r="S388">
        <v>0.751</v>
      </c>
      <c r="T388" s="7">
        <v>304</v>
      </c>
      <c r="U388" s="2">
        <v>8</v>
      </c>
      <c r="V388" s="2" t="str">
        <f t="shared" si="18"/>
        <v>SingCorrAns</v>
      </c>
      <c r="W388" s="2" t="s">
        <v>33</v>
      </c>
      <c r="X388" t="str">
        <f t="shared" si="20"/>
        <v>Y2014P2</v>
      </c>
      <c r="Y388" s="9">
        <v>307</v>
      </c>
      <c r="Z388" s="7">
        <f t="shared" si="19"/>
        <v>304</v>
      </c>
      <c r="AA388">
        <v>304</v>
      </c>
    </row>
    <row r="389" spans="1:27">
      <c r="A389">
        <v>63983</v>
      </c>
      <c r="B389">
        <v>38789</v>
      </c>
      <c r="C389">
        <v>16808</v>
      </c>
      <c r="D389" t="s">
        <v>21</v>
      </c>
      <c r="E389" t="s">
        <v>21</v>
      </c>
      <c r="F389" t="s">
        <v>21</v>
      </c>
      <c r="G389" t="s">
        <v>19</v>
      </c>
      <c r="H389">
        <v>2</v>
      </c>
      <c r="I389">
        <v>2014</v>
      </c>
      <c r="J389">
        <v>9</v>
      </c>
      <c r="K389" t="s">
        <v>28</v>
      </c>
      <c r="L389">
        <v>-103</v>
      </c>
      <c r="M389">
        <v>16808</v>
      </c>
      <c r="N389">
        <v>119580</v>
      </c>
      <c r="O389">
        <v>0.32400000000000001</v>
      </c>
      <c r="P389">
        <v>0.53500000000000003</v>
      </c>
      <c r="Q389">
        <v>0.14099999999999999</v>
      </c>
      <c r="R389">
        <v>0.14099999999999999</v>
      </c>
      <c r="S389">
        <v>0.85899999999999999</v>
      </c>
      <c r="T389" s="7">
        <v>302</v>
      </c>
      <c r="U389" s="2">
        <v>9</v>
      </c>
      <c r="V389" s="2" t="str">
        <f t="shared" si="18"/>
        <v>SingCorrAns</v>
      </c>
      <c r="W389" s="2" t="s">
        <v>33</v>
      </c>
      <c r="X389" t="str">
        <f t="shared" si="20"/>
        <v>Y2014P2</v>
      </c>
      <c r="Y389" s="9">
        <v>305</v>
      </c>
      <c r="Z389" s="7">
        <f t="shared" si="19"/>
        <v>302</v>
      </c>
      <c r="AA389">
        <v>302</v>
      </c>
    </row>
    <row r="390" spans="1:27">
      <c r="A390">
        <v>64308</v>
      </c>
      <c r="B390">
        <v>39818</v>
      </c>
      <c r="C390">
        <v>15454</v>
      </c>
      <c r="D390" t="s">
        <v>21</v>
      </c>
      <c r="E390" t="s">
        <v>21</v>
      </c>
      <c r="F390" t="s">
        <v>21</v>
      </c>
      <c r="G390" t="s">
        <v>19</v>
      </c>
      <c r="H390">
        <v>2</v>
      </c>
      <c r="I390">
        <v>2014</v>
      </c>
      <c r="J390">
        <v>10</v>
      </c>
      <c r="K390" t="s">
        <v>28</v>
      </c>
      <c r="L390">
        <v>-103</v>
      </c>
      <c r="M390">
        <v>15454</v>
      </c>
      <c r="N390">
        <v>119580</v>
      </c>
      <c r="O390">
        <v>0.33300000000000002</v>
      </c>
      <c r="P390">
        <v>0.53800000000000003</v>
      </c>
      <c r="Q390">
        <v>0.129</v>
      </c>
      <c r="R390">
        <v>0.129</v>
      </c>
      <c r="S390">
        <v>0.871</v>
      </c>
      <c r="T390" s="7">
        <v>301</v>
      </c>
      <c r="U390" s="2">
        <v>10</v>
      </c>
      <c r="V390" s="2" t="str">
        <f t="shared" si="18"/>
        <v>SingCorrAns</v>
      </c>
      <c r="W390" s="2" t="s">
        <v>33</v>
      </c>
      <c r="X390" t="str">
        <f t="shared" si="20"/>
        <v>Y2014P2</v>
      </c>
      <c r="Y390" s="9">
        <v>304</v>
      </c>
      <c r="Z390" s="7">
        <f t="shared" si="19"/>
        <v>301</v>
      </c>
      <c r="AA390">
        <v>301</v>
      </c>
    </row>
    <row r="391" spans="1:27">
      <c r="A391">
        <v>56801</v>
      </c>
      <c r="B391">
        <v>56946</v>
      </c>
      <c r="C391">
        <v>5833</v>
      </c>
      <c r="D391" t="s">
        <v>21</v>
      </c>
      <c r="E391" t="s">
        <v>21</v>
      </c>
      <c r="F391" t="s">
        <v>21</v>
      </c>
      <c r="G391" t="s">
        <v>19</v>
      </c>
      <c r="H391">
        <v>2</v>
      </c>
      <c r="I391">
        <v>2014</v>
      </c>
      <c r="J391">
        <v>11</v>
      </c>
      <c r="K391" t="s">
        <v>29</v>
      </c>
      <c r="L391">
        <v>-103</v>
      </c>
      <c r="M391">
        <v>5833</v>
      </c>
      <c r="N391">
        <v>119580</v>
      </c>
      <c r="O391">
        <v>0.47599999999999998</v>
      </c>
      <c r="P391">
        <v>0.47499999999999998</v>
      </c>
      <c r="Q391">
        <v>4.9000000000000002E-2</v>
      </c>
      <c r="R391">
        <v>4.9000000000000002E-2</v>
      </c>
      <c r="S391">
        <v>0.95099999999999996</v>
      </c>
      <c r="T391" s="7">
        <v>313</v>
      </c>
      <c r="U391" s="2">
        <v>11</v>
      </c>
      <c r="V391" s="2" t="str">
        <f>K391</f>
        <v>Compr</v>
      </c>
      <c r="W391" s="2" t="s">
        <v>33</v>
      </c>
      <c r="X391" t="str">
        <f t="shared" si="20"/>
        <v>Y2014P2</v>
      </c>
      <c r="Y391" s="9">
        <v>316</v>
      </c>
      <c r="Z391" s="7">
        <f t="shared" si="19"/>
        <v>313</v>
      </c>
      <c r="AA391">
        <v>313</v>
      </c>
    </row>
    <row r="392" spans="1:27">
      <c r="A392">
        <v>81486</v>
      </c>
      <c r="B392">
        <v>29176</v>
      </c>
      <c r="C392">
        <v>8918</v>
      </c>
      <c r="D392" t="s">
        <v>21</v>
      </c>
      <c r="E392" t="s">
        <v>21</v>
      </c>
      <c r="F392" t="s">
        <v>21</v>
      </c>
      <c r="G392" t="s">
        <v>19</v>
      </c>
      <c r="H392">
        <v>2</v>
      </c>
      <c r="I392">
        <v>2014</v>
      </c>
      <c r="J392">
        <v>12</v>
      </c>
      <c r="K392" t="s">
        <v>29</v>
      </c>
      <c r="L392">
        <v>-103</v>
      </c>
      <c r="M392">
        <v>8918</v>
      </c>
      <c r="N392">
        <v>119580</v>
      </c>
      <c r="O392">
        <v>0.24399999999999999</v>
      </c>
      <c r="P392">
        <v>0.68100000000000005</v>
      </c>
      <c r="Q392">
        <v>7.4999999999999997E-2</v>
      </c>
      <c r="R392">
        <v>7.4999999999999997E-2</v>
      </c>
      <c r="S392">
        <v>0.92500000000000004</v>
      </c>
      <c r="T392" s="7">
        <v>314</v>
      </c>
      <c r="U392" s="2">
        <v>12</v>
      </c>
      <c r="V392" s="2" t="str">
        <f>K392</f>
        <v>Compr</v>
      </c>
      <c r="W392" s="2" t="s">
        <v>33</v>
      </c>
      <c r="X392" t="str">
        <f t="shared" si="20"/>
        <v>Y2014P2</v>
      </c>
      <c r="Y392" s="9">
        <v>317</v>
      </c>
      <c r="Z392" s="7">
        <f t="shared" si="19"/>
        <v>314</v>
      </c>
      <c r="AA392">
        <v>314</v>
      </c>
    </row>
    <row r="393" spans="1:27">
      <c r="A393">
        <v>31056</v>
      </c>
      <c r="B393">
        <v>33966</v>
      </c>
      <c r="C393">
        <v>54558</v>
      </c>
      <c r="D393" t="s">
        <v>21</v>
      </c>
      <c r="E393" t="s">
        <v>21</v>
      </c>
      <c r="F393" t="s">
        <v>21</v>
      </c>
      <c r="G393" t="s">
        <v>19</v>
      </c>
      <c r="H393">
        <v>2</v>
      </c>
      <c r="I393">
        <v>2014</v>
      </c>
      <c r="J393">
        <v>13</v>
      </c>
      <c r="K393" t="s">
        <v>29</v>
      </c>
      <c r="L393">
        <v>-103</v>
      </c>
      <c r="M393">
        <v>54558</v>
      </c>
      <c r="N393">
        <v>119580</v>
      </c>
      <c r="O393">
        <v>0.28399999999999997</v>
      </c>
      <c r="P393">
        <v>0.26</v>
      </c>
      <c r="Q393">
        <v>0.45600000000000002</v>
      </c>
      <c r="R393">
        <v>0.45600000000000002</v>
      </c>
      <c r="S393">
        <v>0.54400000000000004</v>
      </c>
      <c r="T393" s="7">
        <v>315</v>
      </c>
      <c r="U393" s="2">
        <v>13</v>
      </c>
      <c r="V393" s="2" t="str">
        <f t="shared" ref="V393:V396" si="21">K393</f>
        <v>Compr</v>
      </c>
      <c r="W393" s="2" t="s">
        <v>33</v>
      </c>
      <c r="X393" t="str">
        <f t="shared" si="20"/>
        <v>Y2014P2</v>
      </c>
      <c r="Y393" s="9">
        <v>318</v>
      </c>
      <c r="Z393" s="7">
        <f t="shared" si="19"/>
        <v>315</v>
      </c>
      <c r="AA393">
        <v>315</v>
      </c>
    </row>
    <row r="394" spans="1:27">
      <c r="A394">
        <v>54386</v>
      </c>
      <c r="B394">
        <v>37334</v>
      </c>
      <c r="C394">
        <v>27860</v>
      </c>
      <c r="D394" t="s">
        <v>21</v>
      </c>
      <c r="E394" t="s">
        <v>21</v>
      </c>
      <c r="F394" t="s">
        <v>21</v>
      </c>
      <c r="G394" t="s">
        <v>19</v>
      </c>
      <c r="H394">
        <v>2</v>
      </c>
      <c r="I394">
        <v>2014</v>
      </c>
      <c r="J394">
        <v>14</v>
      </c>
      <c r="K394" t="s">
        <v>29</v>
      </c>
      <c r="L394">
        <v>-103</v>
      </c>
      <c r="M394">
        <v>27860</v>
      </c>
      <c r="N394">
        <v>119580</v>
      </c>
      <c r="O394">
        <v>0.312</v>
      </c>
      <c r="P394">
        <v>0.45500000000000002</v>
      </c>
      <c r="Q394">
        <v>0.23300000000000001</v>
      </c>
      <c r="R394">
        <v>0.23300000000000001</v>
      </c>
      <c r="S394">
        <v>0.76700000000000002</v>
      </c>
      <c r="T394" s="7">
        <v>316</v>
      </c>
      <c r="U394" s="2">
        <v>14</v>
      </c>
      <c r="V394" s="2" t="str">
        <f t="shared" si="21"/>
        <v>Compr</v>
      </c>
      <c r="W394" s="2" t="s">
        <v>33</v>
      </c>
      <c r="X394" t="str">
        <f t="shared" si="20"/>
        <v>Y2014P2</v>
      </c>
      <c r="Y394" s="9">
        <v>319</v>
      </c>
      <c r="Z394" s="7">
        <f t="shared" si="19"/>
        <v>316</v>
      </c>
      <c r="AA394">
        <v>316</v>
      </c>
    </row>
    <row r="395" spans="1:27">
      <c r="A395">
        <v>42373</v>
      </c>
      <c r="B395">
        <v>45836</v>
      </c>
      <c r="C395">
        <v>31371</v>
      </c>
      <c r="D395" t="s">
        <v>21</v>
      </c>
      <c r="E395" t="s">
        <v>21</v>
      </c>
      <c r="F395" t="s">
        <v>21</v>
      </c>
      <c r="G395" t="s">
        <v>19</v>
      </c>
      <c r="H395">
        <v>2</v>
      </c>
      <c r="I395">
        <v>2014</v>
      </c>
      <c r="J395">
        <v>15</v>
      </c>
      <c r="K395" t="s">
        <v>29</v>
      </c>
      <c r="L395">
        <v>-103</v>
      </c>
      <c r="M395">
        <v>31371</v>
      </c>
      <c r="N395">
        <v>119580</v>
      </c>
      <c r="O395">
        <v>0.38300000000000001</v>
      </c>
      <c r="P395">
        <v>0.35399999999999998</v>
      </c>
      <c r="Q395">
        <v>0.26200000000000001</v>
      </c>
      <c r="R395">
        <v>0.26200000000000001</v>
      </c>
      <c r="S395">
        <v>0.73799999999999999</v>
      </c>
      <c r="T395" s="7">
        <v>311</v>
      </c>
      <c r="U395" s="2">
        <v>15</v>
      </c>
      <c r="V395" s="2" t="str">
        <f t="shared" si="21"/>
        <v>Compr</v>
      </c>
      <c r="W395" s="2" t="s">
        <v>33</v>
      </c>
      <c r="X395" t="str">
        <f t="shared" si="20"/>
        <v>Y2014P2</v>
      </c>
      <c r="Y395" s="9">
        <v>314</v>
      </c>
      <c r="Z395" s="7">
        <f t="shared" si="19"/>
        <v>311</v>
      </c>
      <c r="AA395">
        <v>311</v>
      </c>
    </row>
    <row r="396" spans="1:27">
      <c r="A396">
        <v>44277</v>
      </c>
      <c r="B396">
        <v>44346</v>
      </c>
      <c r="C396">
        <v>30957</v>
      </c>
      <c r="D396" t="s">
        <v>21</v>
      </c>
      <c r="E396" t="s">
        <v>21</v>
      </c>
      <c r="F396" t="s">
        <v>21</v>
      </c>
      <c r="G396" t="s">
        <v>19</v>
      </c>
      <c r="H396">
        <v>2</v>
      </c>
      <c r="I396">
        <v>2014</v>
      </c>
      <c r="J396">
        <v>16</v>
      </c>
      <c r="K396" t="s">
        <v>29</v>
      </c>
      <c r="L396">
        <v>-103</v>
      </c>
      <c r="M396">
        <v>30957</v>
      </c>
      <c r="N396">
        <v>119580</v>
      </c>
      <c r="O396">
        <v>0.371</v>
      </c>
      <c r="P396">
        <v>0.37</v>
      </c>
      <c r="Q396">
        <v>0.25900000000000001</v>
      </c>
      <c r="R396">
        <v>0.25900000000000001</v>
      </c>
      <c r="S396">
        <v>0.74099999999999999</v>
      </c>
      <c r="T396" s="7">
        <v>312</v>
      </c>
      <c r="U396" s="2">
        <v>16</v>
      </c>
      <c r="V396" s="2" t="str">
        <f t="shared" si="21"/>
        <v>Compr</v>
      </c>
      <c r="W396" s="2" t="s">
        <v>33</v>
      </c>
      <c r="X396" t="str">
        <f t="shared" si="20"/>
        <v>Y2014P2</v>
      </c>
      <c r="Y396" s="9">
        <v>315</v>
      </c>
      <c r="Z396" s="7">
        <f t="shared" si="19"/>
        <v>312</v>
      </c>
      <c r="AA396">
        <v>312</v>
      </c>
    </row>
    <row r="397" spans="1:27">
      <c r="A397">
        <v>11908</v>
      </c>
      <c r="B397">
        <v>26037</v>
      </c>
      <c r="C397">
        <v>81635</v>
      </c>
      <c r="D397" t="s">
        <v>21</v>
      </c>
      <c r="E397" t="s">
        <v>21</v>
      </c>
      <c r="F397" t="s">
        <v>21</v>
      </c>
      <c r="G397" t="s">
        <v>19</v>
      </c>
      <c r="H397">
        <v>2</v>
      </c>
      <c r="I397">
        <v>2014</v>
      </c>
      <c r="J397">
        <v>17</v>
      </c>
      <c r="K397" t="s">
        <v>24</v>
      </c>
      <c r="L397">
        <v>-103</v>
      </c>
      <c r="M397">
        <v>81635</v>
      </c>
      <c r="N397">
        <v>119580</v>
      </c>
      <c r="O397">
        <v>0.218</v>
      </c>
      <c r="P397">
        <v>0.1</v>
      </c>
      <c r="Q397">
        <v>0.68300000000000005</v>
      </c>
      <c r="R397">
        <v>0.68300000000000005</v>
      </c>
      <c r="S397">
        <v>0.317</v>
      </c>
      <c r="T397" s="7">
        <v>318</v>
      </c>
      <c r="U397" s="2">
        <v>17</v>
      </c>
      <c r="V397" s="2" t="str">
        <f t="shared" ref="V397:V400" si="22">K397</f>
        <v>TwoListMatchSingleAns</v>
      </c>
      <c r="W397" s="2" t="s">
        <v>33</v>
      </c>
      <c r="X397" t="str">
        <f t="shared" si="20"/>
        <v>Y2014P2</v>
      </c>
      <c r="Y397" s="9">
        <v>321</v>
      </c>
      <c r="Z397" s="7">
        <f t="shared" si="19"/>
        <v>318</v>
      </c>
      <c r="AA397">
        <v>318</v>
      </c>
    </row>
    <row r="398" spans="1:27">
      <c r="A398">
        <v>13756</v>
      </c>
      <c r="B398">
        <v>49015</v>
      </c>
      <c r="C398">
        <v>56809</v>
      </c>
      <c r="D398" t="s">
        <v>21</v>
      </c>
      <c r="E398" t="s">
        <v>21</v>
      </c>
      <c r="F398" t="s">
        <v>21</v>
      </c>
      <c r="G398" t="s">
        <v>19</v>
      </c>
      <c r="H398">
        <v>2</v>
      </c>
      <c r="I398">
        <v>2014</v>
      </c>
      <c r="J398">
        <v>18</v>
      </c>
      <c r="K398" t="s">
        <v>24</v>
      </c>
      <c r="L398">
        <v>-103</v>
      </c>
      <c r="M398">
        <v>56809</v>
      </c>
      <c r="N398">
        <v>119580</v>
      </c>
      <c r="O398">
        <v>0.41</v>
      </c>
      <c r="P398">
        <v>0.115</v>
      </c>
      <c r="Q398">
        <v>0.47499999999999998</v>
      </c>
      <c r="R398">
        <v>0.47499999999999998</v>
      </c>
      <c r="S398">
        <v>0.52500000000000002</v>
      </c>
      <c r="T398" s="7">
        <v>319</v>
      </c>
      <c r="U398" s="2">
        <v>18</v>
      </c>
      <c r="V398" s="2" t="str">
        <f t="shared" si="22"/>
        <v>TwoListMatchSingleAns</v>
      </c>
      <c r="W398" s="2" t="s">
        <v>33</v>
      </c>
      <c r="X398" t="str">
        <f t="shared" si="20"/>
        <v>Y2014P2</v>
      </c>
      <c r="Y398" s="9">
        <v>322</v>
      </c>
      <c r="Z398" s="7">
        <f t="shared" si="19"/>
        <v>319</v>
      </c>
      <c r="AA398">
        <v>319</v>
      </c>
    </row>
    <row r="399" spans="1:27">
      <c r="A399">
        <v>40545</v>
      </c>
      <c r="B399">
        <v>58414</v>
      </c>
      <c r="C399">
        <v>20621</v>
      </c>
      <c r="D399" t="s">
        <v>21</v>
      </c>
      <c r="E399" t="s">
        <v>21</v>
      </c>
      <c r="F399" t="s">
        <v>21</v>
      </c>
      <c r="G399" t="s">
        <v>19</v>
      </c>
      <c r="H399">
        <v>2</v>
      </c>
      <c r="I399">
        <v>2014</v>
      </c>
      <c r="J399">
        <v>19</v>
      </c>
      <c r="K399" t="s">
        <v>24</v>
      </c>
      <c r="L399">
        <v>-103</v>
      </c>
      <c r="M399">
        <v>20621</v>
      </c>
      <c r="N399">
        <v>119580</v>
      </c>
      <c r="O399">
        <v>0.48799999999999999</v>
      </c>
      <c r="P399">
        <v>0.33900000000000002</v>
      </c>
      <c r="Q399">
        <v>0.17199999999999999</v>
      </c>
      <c r="R399">
        <v>0.17199999999999999</v>
      </c>
      <c r="S399">
        <v>0.82799999999999996</v>
      </c>
      <c r="T399" s="7">
        <v>320</v>
      </c>
      <c r="U399" s="2">
        <v>19</v>
      </c>
      <c r="V399" s="2" t="str">
        <f t="shared" si="22"/>
        <v>TwoListMatchSingleAns</v>
      </c>
      <c r="W399" s="2" t="s">
        <v>33</v>
      </c>
      <c r="X399" t="str">
        <f t="shared" si="20"/>
        <v>Y2014P2</v>
      </c>
      <c r="Y399" s="9">
        <v>323</v>
      </c>
      <c r="Z399" s="7">
        <f t="shared" si="19"/>
        <v>320</v>
      </c>
      <c r="AA399">
        <v>320</v>
      </c>
    </row>
    <row r="400" spans="1:27">
      <c r="A400">
        <v>11780</v>
      </c>
      <c r="B400">
        <v>88471</v>
      </c>
      <c r="C400">
        <v>19329</v>
      </c>
      <c r="D400" t="s">
        <v>21</v>
      </c>
      <c r="E400" t="s">
        <v>21</v>
      </c>
      <c r="F400" t="s">
        <v>21</v>
      </c>
      <c r="G400" t="s">
        <v>19</v>
      </c>
      <c r="H400">
        <v>2</v>
      </c>
      <c r="I400">
        <v>2014</v>
      </c>
      <c r="J400">
        <v>20</v>
      </c>
      <c r="K400" t="s">
        <v>24</v>
      </c>
      <c r="L400">
        <v>-103</v>
      </c>
      <c r="M400">
        <v>19329</v>
      </c>
      <c r="N400">
        <v>119580</v>
      </c>
      <c r="O400">
        <v>0.74</v>
      </c>
      <c r="P400">
        <v>9.9000000000000005E-2</v>
      </c>
      <c r="Q400">
        <v>0.16200000000000001</v>
      </c>
      <c r="R400">
        <v>0.16200000000000001</v>
      </c>
      <c r="S400">
        <v>0.83799999999999997</v>
      </c>
      <c r="T400" s="7">
        <v>317</v>
      </c>
      <c r="U400" s="2">
        <v>20</v>
      </c>
      <c r="V400" s="2" t="str">
        <f t="shared" si="22"/>
        <v>TwoListMatchSingleAns</v>
      </c>
      <c r="W400" s="2" t="s">
        <v>33</v>
      </c>
      <c r="X400" t="str">
        <f t="shared" si="20"/>
        <v>Y2014P2</v>
      </c>
      <c r="Y400" s="9">
        <v>320</v>
      </c>
      <c r="Z400" s="7">
        <f t="shared" si="19"/>
        <v>317</v>
      </c>
      <c r="AA400">
        <v>317</v>
      </c>
    </row>
    <row r="401" spans="1:27">
      <c r="A401">
        <v>37140</v>
      </c>
      <c r="B401">
        <v>48997</v>
      </c>
      <c r="C401">
        <v>33443</v>
      </c>
      <c r="D401" t="s">
        <v>21</v>
      </c>
      <c r="E401" t="s">
        <v>21</v>
      </c>
      <c r="F401" t="s">
        <v>21</v>
      </c>
      <c r="G401" t="s">
        <v>25</v>
      </c>
      <c r="H401">
        <v>2</v>
      </c>
      <c r="I401">
        <v>2014</v>
      </c>
      <c r="J401">
        <v>1</v>
      </c>
      <c r="K401" s="1" t="s">
        <v>20</v>
      </c>
      <c r="L401">
        <v>3</v>
      </c>
      <c r="M401">
        <v>33443</v>
      </c>
      <c r="N401">
        <v>119580</v>
      </c>
      <c r="O401">
        <v>0.41</v>
      </c>
      <c r="P401">
        <v>0.311</v>
      </c>
      <c r="Q401">
        <v>0.28000000000000003</v>
      </c>
      <c r="R401">
        <v>0.28000000000000003</v>
      </c>
      <c r="S401">
        <v>0.72</v>
      </c>
      <c r="T401" s="7">
        <v>326</v>
      </c>
      <c r="U401" s="2">
        <v>21</v>
      </c>
      <c r="V401" s="2" t="s">
        <v>28</v>
      </c>
      <c r="W401" s="2" t="s">
        <v>33</v>
      </c>
      <c r="X401" t="str">
        <f t="shared" si="20"/>
        <v>Y2014P2</v>
      </c>
      <c r="Y401" s="9">
        <v>329</v>
      </c>
      <c r="Z401" s="7">
        <f t="shared" si="19"/>
        <v>326</v>
      </c>
      <c r="AA401">
        <v>326</v>
      </c>
    </row>
    <row r="402" spans="1:27">
      <c r="A402">
        <v>5576</v>
      </c>
      <c r="B402">
        <v>28286</v>
      </c>
      <c r="C402">
        <v>85718</v>
      </c>
      <c r="D402" t="s">
        <v>21</v>
      </c>
      <c r="E402" t="s">
        <v>21</v>
      </c>
      <c r="F402" t="s">
        <v>21</v>
      </c>
      <c r="G402" t="s">
        <v>25</v>
      </c>
      <c r="H402">
        <v>2</v>
      </c>
      <c r="I402">
        <v>2014</v>
      </c>
      <c r="J402">
        <v>2</v>
      </c>
      <c r="K402" s="1" t="s">
        <v>20</v>
      </c>
      <c r="L402">
        <v>3</v>
      </c>
      <c r="M402">
        <v>85718</v>
      </c>
      <c r="N402">
        <v>119580</v>
      </c>
      <c r="O402">
        <v>0.23699999999999999</v>
      </c>
      <c r="P402">
        <v>4.7E-2</v>
      </c>
      <c r="Q402">
        <v>0.71699999999999997</v>
      </c>
      <c r="R402">
        <v>0.71699999999999997</v>
      </c>
      <c r="S402">
        <v>0.28299999999999997</v>
      </c>
      <c r="T402" s="7">
        <v>325</v>
      </c>
      <c r="U402" s="2">
        <v>22</v>
      </c>
      <c r="V402" s="2" t="str">
        <f>V401</f>
        <v>SingCorrAns</v>
      </c>
      <c r="W402" s="2" t="s">
        <v>33</v>
      </c>
      <c r="X402" t="str">
        <f t="shared" si="20"/>
        <v>Y2014P2</v>
      </c>
      <c r="Y402" s="9">
        <v>328</v>
      </c>
      <c r="Z402" s="7">
        <f t="shared" si="19"/>
        <v>325</v>
      </c>
      <c r="AA402">
        <v>325</v>
      </c>
    </row>
    <row r="403" spans="1:27">
      <c r="A403">
        <v>25766</v>
      </c>
      <c r="B403">
        <v>38364</v>
      </c>
      <c r="C403">
        <v>55450</v>
      </c>
      <c r="D403" t="s">
        <v>21</v>
      </c>
      <c r="E403" t="s">
        <v>21</v>
      </c>
      <c r="F403" t="s">
        <v>21</v>
      </c>
      <c r="G403" t="s">
        <v>25</v>
      </c>
      <c r="H403">
        <v>2</v>
      </c>
      <c r="I403">
        <v>2014</v>
      </c>
      <c r="J403">
        <v>3</v>
      </c>
      <c r="K403" s="1" t="s">
        <v>20</v>
      </c>
      <c r="L403">
        <v>3</v>
      </c>
      <c r="M403">
        <v>55450</v>
      </c>
      <c r="N403">
        <v>119580</v>
      </c>
      <c r="O403">
        <v>0.32100000000000001</v>
      </c>
      <c r="P403">
        <v>0.215</v>
      </c>
      <c r="Q403">
        <v>0.46400000000000002</v>
      </c>
      <c r="R403">
        <v>0.46400000000000002</v>
      </c>
      <c r="S403">
        <v>0.53600000000000003</v>
      </c>
      <c r="T403" s="7">
        <v>328</v>
      </c>
      <c r="U403" s="2">
        <v>23</v>
      </c>
      <c r="V403" s="2" t="str">
        <f t="shared" ref="V403:V410" si="23">V402</f>
        <v>SingCorrAns</v>
      </c>
      <c r="W403" s="2" t="s">
        <v>33</v>
      </c>
      <c r="X403" t="str">
        <f t="shared" si="20"/>
        <v>Y2014P2</v>
      </c>
      <c r="Y403" s="9">
        <v>331</v>
      </c>
      <c r="Z403" s="7">
        <f t="shared" si="19"/>
        <v>328</v>
      </c>
      <c r="AA403">
        <v>328</v>
      </c>
    </row>
    <row r="404" spans="1:27">
      <c r="A404">
        <v>33567</v>
      </c>
      <c r="B404">
        <v>44670</v>
      </c>
      <c r="C404">
        <v>41343</v>
      </c>
      <c r="D404" t="s">
        <v>21</v>
      </c>
      <c r="E404" t="s">
        <v>21</v>
      </c>
      <c r="F404" t="s">
        <v>21</v>
      </c>
      <c r="G404" t="s">
        <v>25</v>
      </c>
      <c r="H404">
        <v>2</v>
      </c>
      <c r="I404">
        <v>2014</v>
      </c>
      <c r="J404">
        <v>4</v>
      </c>
      <c r="K404" s="1" t="s">
        <v>20</v>
      </c>
      <c r="L404">
        <v>3</v>
      </c>
      <c r="M404">
        <v>41343</v>
      </c>
      <c r="N404">
        <v>119580</v>
      </c>
      <c r="O404">
        <v>0.374</v>
      </c>
      <c r="P404">
        <v>0.28100000000000003</v>
      </c>
      <c r="Q404">
        <v>0.34599999999999997</v>
      </c>
      <c r="R404">
        <v>0.34599999999999997</v>
      </c>
      <c r="S404">
        <v>0.65400000000000003</v>
      </c>
      <c r="T404" s="7">
        <v>327</v>
      </c>
      <c r="U404" s="2">
        <v>24</v>
      </c>
      <c r="V404" s="2" t="str">
        <f t="shared" si="23"/>
        <v>SingCorrAns</v>
      </c>
      <c r="W404" s="2" t="s">
        <v>33</v>
      </c>
      <c r="X404" t="str">
        <f t="shared" si="20"/>
        <v>Y2014P2</v>
      </c>
      <c r="Y404" s="9">
        <v>330</v>
      </c>
      <c r="Z404" s="7">
        <f t="shared" si="19"/>
        <v>327</v>
      </c>
      <c r="AA404">
        <v>327</v>
      </c>
    </row>
    <row r="405" spans="1:27">
      <c r="A405">
        <v>25856</v>
      </c>
      <c r="B405">
        <v>51194</v>
      </c>
      <c r="C405">
        <v>42530</v>
      </c>
      <c r="D405" t="s">
        <v>21</v>
      </c>
      <c r="E405" t="s">
        <v>21</v>
      </c>
      <c r="F405" t="s">
        <v>21</v>
      </c>
      <c r="G405" t="s">
        <v>25</v>
      </c>
      <c r="H405">
        <v>2</v>
      </c>
      <c r="I405">
        <v>2014</v>
      </c>
      <c r="J405">
        <v>5</v>
      </c>
      <c r="K405" s="1" t="s">
        <v>20</v>
      </c>
      <c r="L405">
        <v>3</v>
      </c>
      <c r="M405">
        <v>42530</v>
      </c>
      <c r="N405">
        <v>119580</v>
      </c>
      <c r="O405">
        <v>0.42799999999999999</v>
      </c>
      <c r="P405">
        <v>0.216</v>
      </c>
      <c r="Q405">
        <v>0.35599999999999998</v>
      </c>
      <c r="R405">
        <v>0.35599999999999998</v>
      </c>
      <c r="S405">
        <v>0.64400000000000002</v>
      </c>
      <c r="T405" s="7">
        <v>330</v>
      </c>
      <c r="U405" s="2">
        <v>25</v>
      </c>
      <c r="V405" s="2" t="str">
        <f t="shared" si="23"/>
        <v>SingCorrAns</v>
      </c>
      <c r="W405" s="2" t="s">
        <v>33</v>
      </c>
      <c r="X405" t="str">
        <f t="shared" si="20"/>
        <v>Y2014P2</v>
      </c>
      <c r="Y405" s="9">
        <v>333</v>
      </c>
      <c r="Z405" s="7">
        <f t="shared" si="19"/>
        <v>330</v>
      </c>
      <c r="AA405">
        <v>330</v>
      </c>
    </row>
    <row r="406" spans="1:27">
      <c r="A406">
        <v>71779</v>
      </c>
      <c r="B406">
        <v>26148</v>
      </c>
      <c r="C406">
        <v>21653</v>
      </c>
      <c r="D406" t="s">
        <v>21</v>
      </c>
      <c r="E406" t="s">
        <v>21</v>
      </c>
      <c r="F406" t="s">
        <v>21</v>
      </c>
      <c r="G406" t="s">
        <v>25</v>
      </c>
      <c r="H406">
        <v>2</v>
      </c>
      <c r="I406">
        <v>2014</v>
      </c>
      <c r="J406">
        <v>6</v>
      </c>
      <c r="K406" s="1" t="s">
        <v>20</v>
      </c>
      <c r="L406">
        <v>3</v>
      </c>
      <c r="M406">
        <v>21653</v>
      </c>
      <c r="N406">
        <v>119580</v>
      </c>
      <c r="O406">
        <v>0.219</v>
      </c>
      <c r="P406">
        <v>0.6</v>
      </c>
      <c r="Q406">
        <v>0.18099999999999999</v>
      </c>
      <c r="R406">
        <v>0.18099999999999999</v>
      </c>
      <c r="S406">
        <v>0.81899999999999995</v>
      </c>
      <c r="T406" s="7">
        <v>329</v>
      </c>
      <c r="U406" s="2">
        <v>26</v>
      </c>
      <c r="V406" s="2" t="str">
        <f t="shared" si="23"/>
        <v>SingCorrAns</v>
      </c>
      <c r="W406" s="2" t="s">
        <v>33</v>
      </c>
      <c r="X406" t="str">
        <f t="shared" si="20"/>
        <v>Y2014P2</v>
      </c>
      <c r="Y406" s="9">
        <v>332</v>
      </c>
      <c r="Z406" s="7">
        <f t="shared" si="19"/>
        <v>329</v>
      </c>
      <c r="AA406">
        <v>329</v>
      </c>
    </row>
    <row r="407" spans="1:27">
      <c r="A407">
        <v>63503</v>
      </c>
      <c r="B407">
        <v>29502</v>
      </c>
      <c r="C407">
        <v>26575</v>
      </c>
      <c r="D407" t="s">
        <v>21</v>
      </c>
      <c r="E407" t="s">
        <v>21</v>
      </c>
      <c r="F407" t="s">
        <v>21</v>
      </c>
      <c r="G407" t="s">
        <v>25</v>
      </c>
      <c r="H407">
        <v>2</v>
      </c>
      <c r="I407">
        <v>2014</v>
      </c>
      <c r="J407">
        <v>7</v>
      </c>
      <c r="K407" s="1" t="s">
        <v>20</v>
      </c>
      <c r="L407">
        <v>3</v>
      </c>
      <c r="M407">
        <v>26575</v>
      </c>
      <c r="N407">
        <v>119580</v>
      </c>
      <c r="O407">
        <v>0.247</v>
      </c>
      <c r="P407">
        <v>0.53100000000000003</v>
      </c>
      <c r="Q407">
        <v>0.222</v>
      </c>
      <c r="R407">
        <v>0.222</v>
      </c>
      <c r="S407">
        <v>0.77800000000000002</v>
      </c>
      <c r="T407" s="7">
        <v>324</v>
      </c>
      <c r="U407" s="2">
        <v>27</v>
      </c>
      <c r="V407" s="2" t="str">
        <f t="shared" si="23"/>
        <v>SingCorrAns</v>
      </c>
      <c r="W407" s="2" t="s">
        <v>33</v>
      </c>
      <c r="X407" t="str">
        <f t="shared" si="20"/>
        <v>Y2014P2</v>
      </c>
      <c r="Y407" s="9">
        <v>327</v>
      </c>
      <c r="Z407" s="7">
        <f t="shared" si="19"/>
        <v>324</v>
      </c>
      <c r="AA407">
        <v>324</v>
      </c>
    </row>
    <row r="408" spans="1:27">
      <c r="A408">
        <v>8481</v>
      </c>
      <c r="B408">
        <v>21959</v>
      </c>
      <c r="C408">
        <v>89140</v>
      </c>
      <c r="D408" t="s">
        <v>21</v>
      </c>
      <c r="E408" t="s">
        <v>21</v>
      </c>
      <c r="F408" t="s">
        <v>21</v>
      </c>
      <c r="G408" t="s">
        <v>25</v>
      </c>
      <c r="H408">
        <v>2</v>
      </c>
      <c r="I408">
        <v>2014</v>
      </c>
      <c r="J408">
        <v>8</v>
      </c>
      <c r="K408" s="1" t="s">
        <v>20</v>
      </c>
      <c r="L408">
        <v>3</v>
      </c>
      <c r="M408">
        <v>89140</v>
      </c>
      <c r="N408">
        <v>119580</v>
      </c>
      <c r="O408">
        <v>0.184</v>
      </c>
      <c r="P408">
        <v>7.0999999999999994E-2</v>
      </c>
      <c r="Q408">
        <v>0.745</v>
      </c>
      <c r="R408">
        <v>0.745</v>
      </c>
      <c r="S408">
        <v>0.255</v>
      </c>
      <c r="T408" s="7">
        <v>323</v>
      </c>
      <c r="U408" s="2">
        <v>28</v>
      </c>
      <c r="V408" s="2" t="str">
        <f t="shared" si="23"/>
        <v>SingCorrAns</v>
      </c>
      <c r="W408" s="2" t="s">
        <v>33</v>
      </c>
      <c r="X408" t="str">
        <f t="shared" si="20"/>
        <v>Y2014P2</v>
      </c>
      <c r="Y408" s="9">
        <v>326</v>
      </c>
      <c r="Z408" s="7">
        <f t="shared" si="19"/>
        <v>323</v>
      </c>
      <c r="AA408">
        <v>323</v>
      </c>
    </row>
    <row r="409" spans="1:27">
      <c r="A409">
        <v>23032</v>
      </c>
      <c r="B409">
        <v>51827</v>
      </c>
      <c r="C409">
        <v>44721</v>
      </c>
      <c r="D409" t="s">
        <v>21</v>
      </c>
      <c r="E409" t="s">
        <v>21</v>
      </c>
      <c r="F409" t="s">
        <v>21</v>
      </c>
      <c r="G409" t="s">
        <v>25</v>
      </c>
      <c r="H409">
        <v>2</v>
      </c>
      <c r="I409">
        <v>2014</v>
      </c>
      <c r="J409">
        <v>9</v>
      </c>
      <c r="K409" s="1" t="s">
        <v>20</v>
      </c>
      <c r="L409">
        <v>3</v>
      </c>
      <c r="M409">
        <v>44721</v>
      </c>
      <c r="N409">
        <v>119580</v>
      </c>
      <c r="O409">
        <v>0.433</v>
      </c>
      <c r="P409">
        <v>0.193</v>
      </c>
      <c r="Q409">
        <v>0.374</v>
      </c>
      <c r="R409">
        <v>0.374</v>
      </c>
      <c r="S409">
        <v>0.626</v>
      </c>
      <c r="T409" s="7">
        <v>322</v>
      </c>
      <c r="U409" s="2">
        <v>29</v>
      </c>
      <c r="V409" s="2" t="str">
        <f t="shared" si="23"/>
        <v>SingCorrAns</v>
      </c>
      <c r="W409" s="2" t="s">
        <v>33</v>
      </c>
      <c r="X409" t="str">
        <f t="shared" si="20"/>
        <v>Y2014P2</v>
      </c>
      <c r="Y409" s="9">
        <v>325</v>
      </c>
      <c r="Z409" s="7">
        <f t="shared" si="19"/>
        <v>322</v>
      </c>
      <c r="AA409">
        <v>322</v>
      </c>
    </row>
    <row r="410" spans="1:27">
      <c r="A410">
        <v>29136</v>
      </c>
      <c r="B410">
        <v>68648</v>
      </c>
      <c r="C410">
        <v>21796</v>
      </c>
      <c r="D410" t="s">
        <v>21</v>
      </c>
      <c r="E410" t="s">
        <v>21</v>
      </c>
      <c r="F410" t="s">
        <v>21</v>
      </c>
      <c r="G410" t="s">
        <v>25</v>
      </c>
      <c r="H410">
        <v>2</v>
      </c>
      <c r="I410">
        <v>2014</v>
      </c>
      <c r="J410">
        <v>10</v>
      </c>
      <c r="K410" s="1" t="s">
        <v>20</v>
      </c>
      <c r="L410">
        <v>3</v>
      </c>
      <c r="M410">
        <v>21796</v>
      </c>
      <c r="N410">
        <v>119580</v>
      </c>
      <c r="O410">
        <v>0.57399999999999995</v>
      </c>
      <c r="P410">
        <v>0.24399999999999999</v>
      </c>
      <c r="Q410">
        <v>0.182</v>
      </c>
      <c r="R410">
        <v>0.182</v>
      </c>
      <c r="S410">
        <v>0.81799999999999995</v>
      </c>
      <c r="T410" s="7">
        <v>321</v>
      </c>
      <c r="U410" s="2">
        <v>30</v>
      </c>
      <c r="V410" s="2" t="str">
        <f t="shared" si="23"/>
        <v>SingCorrAns</v>
      </c>
      <c r="W410" s="2" t="s">
        <v>33</v>
      </c>
      <c r="X410" t="str">
        <f t="shared" si="20"/>
        <v>Y2014P2</v>
      </c>
      <c r="Y410" s="9">
        <v>324</v>
      </c>
      <c r="Z410" s="7">
        <f t="shared" si="19"/>
        <v>321</v>
      </c>
      <c r="AA410">
        <v>321</v>
      </c>
    </row>
    <row r="411" spans="1:27">
      <c r="A411">
        <v>45158</v>
      </c>
      <c r="B411">
        <v>49736</v>
      </c>
      <c r="C411">
        <v>24686</v>
      </c>
      <c r="D411" t="s">
        <v>21</v>
      </c>
      <c r="E411" t="s">
        <v>21</v>
      </c>
      <c r="F411" t="s">
        <v>21</v>
      </c>
      <c r="G411" t="s">
        <v>25</v>
      </c>
      <c r="H411">
        <v>2</v>
      </c>
      <c r="I411">
        <v>2014</v>
      </c>
      <c r="J411">
        <v>11</v>
      </c>
      <c r="K411" s="1" t="s">
        <v>27</v>
      </c>
      <c r="L411">
        <v>3</v>
      </c>
      <c r="M411">
        <v>24686</v>
      </c>
      <c r="N411">
        <v>119580</v>
      </c>
      <c r="O411">
        <v>0.41599999999999998</v>
      </c>
      <c r="P411">
        <v>0.378</v>
      </c>
      <c r="Q411">
        <v>0.20599999999999999</v>
      </c>
      <c r="R411">
        <v>0.20599999999999999</v>
      </c>
      <c r="S411">
        <v>0.79400000000000004</v>
      </c>
      <c r="T411" s="7">
        <v>333</v>
      </c>
      <c r="U411" s="2">
        <v>31</v>
      </c>
      <c r="V411" s="2" t="s">
        <v>29</v>
      </c>
      <c r="W411" s="2" t="s">
        <v>33</v>
      </c>
      <c r="X411" t="str">
        <f t="shared" si="20"/>
        <v>Y2014P2</v>
      </c>
      <c r="Y411" s="10">
        <v>336</v>
      </c>
      <c r="Z411" s="7">
        <f t="shared" si="19"/>
        <v>333</v>
      </c>
      <c r="AA411">
        <v>333</v>
      </c>
    </row>
    <row r="412" spans="1:27">
      <c r="A412">
        <v>58402</v>
      </c>
      <c r="B412">
        <v>33292</v>
      </c>
      <c r="C412">
        <v>27886</v>
      </c>
      <c r="D412" t="s">
        <v>21</v>
      </c>
      <c r="E412" t="s">
        <v>21</v>
      </c>
      <c r="F412" t="s">
        <v>21</v>
      </c>
      <c r="G412" t="s">
        <v>25</v>
      </c>
      <c r="H412">
        <v>2</v>
      </c>
      <c r="I412">
        <v>2014</v>
      </c>
      <c r="J412">
        <v>12</v>
      </c>
      <c r="K412" s="1" t="s">
        <v>27</v>
      </c>
      <c r="L412">
        <v>3</v>
      </c>
      <c r="M412">
        <v>27886</v>
      </c>
      <c r="N412">
        <v>119580</v>
      </c>
      <c r="O412">
        <v>0.27800000000000002</v>
      </c>
      <c r="P412">
        <v>0.48799999999999999</v>
      </c>
      <c r="Q412">
        <v>0.23300000000000001</v>
      </c>
      <c r="R412">
        <v>0.23300000000000001</v>
      </c>
      <c r="S412">
        <v>0.76700000000000002</v>
      </c>
      <c r="T412" s="7">
        <v>334</v>
      </c>
      <c r="U412" s="2">
        <v>32</v>
      </c>
      <c r="V412" s="2" t="str">
        <f>V411</f>
        <v>Compr</v>
      </c>
      <c r="W412" s="2" t="s">
        <v>33</v>
      </c>
      <c r="X412" t="str">
        <f t="shared" si="20"/>
        <v>Y2014P2</v>
      </c>
      <c r="Y412" s="9">
        <v>337</v>
      </c>
      <c r="Z412" s="7">
        <f t="shared" si="19"/>
        <v>334</v>
      </c>
      <c r="AA412">
        <v>334</v>
      </c>
    </row>
    <row r="413" spans="1:27">
      <c r="A413">
        <v>32445</v>
      </c>
      <c r="B413">
        <v>33602</v>
      </c>
      <c r="C413">
        <v>53533</v>
      </c>
      <c r="D413" t="s">
        <v>21</v>
      </c>
      <c r="E413" t="s">
        <v>21</v>
      </c>
      <c r="F413" t="s">
        <v>21</v>
      </c>
      <c r="G413" t="s">
        <v>25</v>
      </c>
      <c r="H413">
        <v>2</v>
      </c>
      <c r="I413">
        <v>2014</v>
      </c>
      <c r="J413">
        <v>13</v>
      </c>
      <c r="K413" s="1" t="s">
        <v>27</v>
      </c>
      <c r="L413">
        <v>3</v>
      </c>
      <c r="M413">
        <v>53533</v>
      </c>
      <c r="N413">
        <v>119580</v>
      </c>
      <c r="O413">
        <v>0.28100000000000003</v>
      </c>
      <c r="P413">
        <v>0.27100000000000002</v>
      </c>
      <c r="Q413">
        <v>0.44800000000000001</v>
      </c>
      <c r="R413">
        <v>0.44800000000000001</v>
      </c>
      <c r="S413">
        <v>0.55200000000000005</v>
      </c>
      <c r="T413" s="7">
        <v>335</v>
      </c>
      <c r="U413" s="2">
        <v>33</v>
      </c>
      <c r="V413" s="2" t="str">
        <f t="shared" ref="V413:V420" si="24">V412</f>
        <v>Compr</v>
      </c>
      <c r="W413" s="2" t="s">
        <v>33</v>
      </c>
      <c r="X413" t="str">
        <f t="shared" si="20"/>
        <v>Y2014P2</v>
      </c>
      <c r="Y413" s="9">
        <v>338</v>
      </c>
      <c r="Z413" s="7">
        <f t="shared" si="19"/>
        <v>335</v>
      </c>
      <c r="AA413">
        <v>335</v>
      </c>
    </row>
    <row r="414" spans="1:27">
      <c r="A414">
        <v>53152</v>
      </c>
      <c r="B414">
        <v>43240</v>
      </c>
      <c r="C414">
        <v>23188</v>
      </c>
      <c r="D414" t="s">
        <v>21</v>
      </c>
      <c r="E414" t="s">
        <v>21</v>
      </c>
      <c r="F414" t="s">
        <v>21</v>
      </c>
      <c r="G414" t="s">
        <v>25</v>
      </c>
      <c r="H414">
        <v>2</v>
      </c>
      <c r="I414">
        <v>2014</v>
      </c>
      <c r="J414">
        <v>14</v>
      </c>
      <c r="K414" s="1" t="s">
        <v>27</v>
      </c>
      <c r="L414">
        <v>3</v>
      </c>
      <c r="M414">
        <v>23188</v>
      </c>
      <c r="N414">
        <v>119580</v>
      </c>
      <c r="O414">
        <v>0.36199999999999999</v>
      </c>
      <c r="P414">
        <v>0.44400000000000001</v>
      </c>
      <c r="Q414">
        <v>0.19400000000000001</v>
      </c>
      <c r="R414">
        <v>0.19400000000000001</v>
      </c>
      <c r="S414">
        <v>0.80600000000000005</v>
      </c>
      <c r="T414" s="7">
        <v>336</v>
      </c>
      <c r="U414" s="2">
        <v>34</v>
      </c>
      <c r="V414" s="2" t="str">
        <f t="shared" si="24"/>
        <v>Compr</v>
      </c>
      <c r="W414" s="2" t="s">
        <v>33</v>
      </c>
      <c r="X414" t="str">
        <f t="shared" si="20"/>
        <v>Y2014P2</v>
      </c>
      <c r="Y414" s="9">
        <v>339</v>
      </c>
      <c r="Z414" s="7">
        <f t="shared" si="19"/>
        <v>336</v>
      </c>
      <c r="AA414">
        <v>336</v>
      </c>
    </row>
    <row r="415" spans="1:27">
      <c r="A415">
        <v>30603</v>
      </c>
      <c r="B415">
        <v>33646</v>
      </c>
      <c r="C415">
        <v>55331</v>
      </c>
      <c r="D415" t="s">
        <v>21</v>
      </c>
      <c r="E415" t="s">
        <v>21</v>
      </c>
      <c r="F415" t="s">
        <v>21</v>
      </c>
      <c r="G415" t="s">
        <v>25</v>
      </c>
      <c r="H415">
        <v>2</v>
      </c>
      <c r="I415">
        <v>2014</v>
      </c>
      <c r="J415">
        <v>15</v>
      </c>
      <c r="K415" s="1" t="s">
        <v>27</v>
      </c>
      <c r="L415">
        <v>3</v>
      </c>
      <c r="M415">
        <v>55331</v>
      </c>
      <c r="N415">
        <v>119580</v>
      </c>
      <c r="O415">
        <v>0.28100000000000003</v>
      </c>
      <c r="P415">
        <v>0.25600000000000001</v>
      </c>
      <c r="Q415">
        <v>0.46300000000000002</v>
      </c>
      <c r="R415">
        <v>0.46300000000000002</v>
      </c>
      <c r="S415">
        <v>0.53700000000000003</v>
      </c>
      <c r="T415" s="7">
        <v>331</v>
      </c>
      <c r="U415" s="2">
        <v>35</v>
      </c>
      <c r="V415" s="2" t="str">
        <f t="shared" si="24"/>
        <v>Compr</v>
      </c>
      <c r="W415" s="2" t="s">
        <v>33</v>
      </c>
      <c r="X415" t="str">
        <f t="shared" si="20"/>
        <v>Y2014P2</v>
      </c>
      <c r="Y415" s="9">
        <v>334</v>
      </c>
      <c r="Z415" s="7">
        <f t="shared" si="19"/>
        <v>331</v>
      </c>
      <c r="AA415">
        <v>331</v>
      </c>
    </row>
    <row r="416" spans="1:27">
      <c r="A416">
        <v>50472</v>
      </c>
      <c r="B416">
        <v>37570</v>
      </c>
      <c r="C416">
        <v>31538</v>
      </c>
      <c r="D416" t="s">
        <v>21</v>
      </c>
      <c r="E416" t="s">
        <v>21</v>
      </c>
      <c r="F416" t="s">
        <v>21</v>
      </c>
      <c r="G416" t="s">
        <v>25</v>
      </c>
      <c r="H416">
        <v>2</v>
      </c>
      <c r="I416">
        <v>2014</v>
      </c>
      <c r="J416">
        <v>16</v>
      </c>
      <c r="K416" s="1" t="s">
        <v>27</v>
      </c>
      <c r="L416">
        <v>3</v>
      </c>
      <c r="M416">
        <v>31538</v>
      </c>
      <c r="N416">
        <v>119580</v>
      </c>
      <c r="O416">
        <v>0.314</v>
      </c>
      <c r="P416">
        <v>0.42199999999999999</v>
      </c>
      <c r="Q416">
        <v>0.26400000000000001</v>
      </c>
      <c r="R416">
        <v>0.26400000000000001</v>
      </c>
      <c r="S416">
        <v>0.73599999999999999</v>
      </c>
      <c r="T416" s="7">
        <v>332</v>
      </c>
      <c r="U416" s="2">
        <v>36</v>
      </c>
      <c r="V416" s="2" t="str">
        <f t="shared" si="24"/>
        <v>Compr</v>
      </c>
      <c r="W416" s="2" t="s">
        <v>33</v>
      </c>
      <c r="X416" t="str">
        <f t="shared" si="20"/>
        <v>Y2014P2</v>
      </c>
      <c r="Y416" s="9">
        <v>335</v>
      </c>
      <c r="Z416" s="7">
        <f t="shared" si="19"/>
        <v>332</v>
      </c>
      <c r="AA416">
        <v>332</v>
      </c>
    </row>
    <row r="417" spans="1:27">
      <c r="A417">
        <v>54997</v>
      </c>
      <c r="B417">
        <v>35599</v>
      </c>
      <c r="C417">
        <v>28984</v>
      </c>
      <c r="D417" t="s">
        <v>21</v>
      </c>
      <c r="E417" t="s">
        <v>21</v>
      </c>
      <c r="F417" t="s">
        <v>21</v>
      </c>
      <c r="G417" t="s">
        <v>25</v>
      </c>
      <c r="H417">
        <v>2</v>
      </c>
      <c r="I417">
        <v>2014</v>
      </c>
      <c r="J417">
        <v>17</v>
      </c>
      <c r="K417" s="1" t="s">
        <v>27</v>
      </c>
      <c r="L417">
        <v>3</v>
      </c>
      <c r="M417">
        <v>28984</v>
      </c>
      <c r="N417">
        <v>119580</v>
      </c>
      <c r="O417">
        <v>0.29799999999999999</v>
      </c>
      <c r="P417">
        <v>0.46</v>
      </c>
      <c r="Q417">
        <v>0.24199999999999999</v>
      </c>
      <c r="R417">
        <v>0.24199999999999999</v>
      </c>
      <c r="S417">
        <v>0.75800000000000001</v>
      </c>
      <c r="T417" s="7">
        <v>339</v>
      </c>
      <c r="U417" s="2">
        <v>37</v>
      </c>
      <c r="V417" s="2" t="s">
        <v>24</v>
      </c>
      <c r="W417" s="2" t="s">
        <v>33</v>
      </c>
      <c r="X417" t="str">
        <f t="shared" si="20"/>
        <v>Y2014P2</v>
      </c>
      <c r="Y417" s="9">
        <v>342</v>
      </c>
      <c r="Z417" s="7">
        <f t="shared" si="19"/>
        <v>339</v>
      </c>
      <c r="AA417">
        <v>339</v>
      </c>
    </row>
    <row r="418" spans="1:27">
      <c r="A418">
        <v>26498</v>
      </c>
      <c r="B418">
        <v>26729</v>
      </c>
      <c r="C418">
        <v>66353</v>
      </c>
      <c r="D418" t="s">
        <v>21</v>
      </c>
      <c r="E418" t="s">
        <v>21</v>
      </c>
      <c r="F418" t="s">
        <v>21</v>
      </c>
      <c r="G418" t="s">
        <v>25</v>
      </c>
      <c r="H418">
        <v>2</v>
      </c>
      <c r="I418">
        <v>2014</v>
      </c>
      <c r="J418">
        <v>18</v>
      </c>
      <c r="K418" s="1" t="s">
        <v>27</v>
      </c>
      <c r="L418">
        <v>3</v>
      </c>
      <c r="M418">
        <v>66353</v>
      </c>
      <c r="N418">
        <v>119580</v>
      </c>
      <c r="O418">
        <v>0.224</v>
      </c>
      <c r="P418">
        <v>0.222</v>
      </c>
      <c r="Q418">
        <v>0.55500000000000005</v>
      </c>
      <c r="R418">
        <v>0.55500000000000005</v>
      </c>
      <c r="S418">
        <v>0.44500000000000001</v>
      </c>
      <c r="T418" s="7">
        <v>340</v>
      </c>
      <c r="U418" s="2">
        <v>38</v>
      </c>
      <c r="V418" s="2" t="str">
        <f t="shared" si="24"/>
        <v>TwoListMatchSingleAns</v>
      </c>
      <c r="W418" s="2" t="s">
        <v>33</v>
      </c>
      <c r="X418" t="str">
        <f t="shared" si="20"/>
        <v>Y2014P2</v>
      </c>
      <c r="Y418" s="9">
        <v>343</v>
      </c>
      <c r="Z418" s="7">
        <f t="shared" si="19"/>
        <v>340</v>
      </c>
      <c r="AA418">
        <v>340</v>
      </c>
    </row>
    <row r="419" spans="1:27">
      <c r="A419">
        <v>12631</v>
      </c>
      <c r="B419">
        <v>36327</v>
      </c>
      <c r="C419">
        <v>70622</v>
      </c>
      <c r="D419" t="s">
        <v>21</v>
      </c>
      <c r="E419" t="s">
        <v>21</v>
      </c>
      <c r="F419" t="s">
        <v>21</v>
      </c>
      <c r="G419" t="s">
        <v>25</v>
      </c>
      <c r="H419">
        <v>2</v>
      </c>
      <c r="I419">
        <v>2014</v>
      </c>
      <c r="J419">
        <v>19</v>
      </c>
      <c r="K419" s="1" t="s">
        <v>27</v>
      </c>
      <c r="L419">
        <v>3</v>
      </c>
      <c r="M419">
        <v>70622</v>
      </c>
      <c r="N419">
        <v>119580</v>
      </c>
      <c r="O419">
        <v>0.30399999999999999</v>
      </c>
      <c r="P419">
        <v>0.106</v>
      </c>
      <c r="Q419">
        <v>0.59099999999999997</v>
      </c>
      <c r="R419">
        <v>0.59099999999999997</v>
      </c>
      <c r="S419">
        <v>0.40899999999999997</v>
      </c>
      <c r="T419" s="7">
        <v>337</v>
      </c>
      <c r="U419" s="2">
        <v>39</v>
      </c>
      <c r="V419" s="2" t="str">
        <f t="shared" si="24"/>
        <v>TwoListMatchSingleAns</v>
      </c>
      <c r="W419" s="2" t="s">
        <v>33</v>
      </c>
      <c r="X419" t="str">
        <f t="shared" si="20"/>
        <v>Y2014P2</v>
      </c>
      <c r="Y419" s="9">
        <v>340</v>
      </c>
      <c r="Z419" s="7">
        <f t="shared" si="19"/>
        <v>337</v>
      </c>
      <c r="AA419">
        <v>337</v>
      </c>
    </row>
    <row r="420" spans="1:27">
      <c r="A420">
        <v>9285</v>
      </c>
      <c r="B420">
        <v>41012</v>
      </c>
      <c r="C420">
        <v>69283</v>
      </c>
      <c r="D420" t="s">
        <v>21</v>
      </c>
      <c r="E420" t="s">
        <v>21</v>
      </c>
      <c r="F420" t="s">
        <v>21</v>
      </c>
      <c r="G420" t="s">
        <v>25</v>
      </c>
      <c r="H420">
        <v>2</v>
      </c>
      <c r="I420">
        <v>2014</v>
      </c>
      <c r="J420">
        <v>20</v>
      </c>
      <c r="K420" s="1" t="s">
        <v>27</v>
      </c>
      <c r="L420">
        <v>3</v>
      </c>
      <c r="M420">
        <v>69283</v>
      </c>
      <c r="N420">
        <v>119580</v>
      </c>
      <c r="O420">
        <v>0.34300000000000003</v>
      </c>
      <c r="P420">
        <v>7.8E-2</v>
      </c>
      <c r="Q420">
        <v>0.57899999999999996</v>
      </c>
      <c r="R420">
        <v>0.57899999999999996</v>
      </c>
      <c r="S420">
        <v>0.42099999999999999</v>
      </c>
      <c r="T420" s="7">
        <v>338</v>
      </c>
      <c r="U420" s="2">
        <v>40</v>
      </c>
      <c r="V420" s="2" t="str">
        <f t="shared" si="24"/>
        <v>TwoListMatchSingleAns</v>
      </c>
      <c r="W420" s="2" t="s">
        <v>33</v>
      </c>
      <c r="X420" t="str">
        <f t="shared" si="20"/>
        <v>Y2014P2</v>
      </c>
      <c r="Y420" s="9">
        <v>341</v>
      </c>
      <c r="Z420" s="7">
        <f t="shared" si="19"/>
        <v>338</v>
      </c>
      <c r="AA420">
        <v>338</v>
      </c>
    </row>
    <row r="421" spans="1:27">
      <c r="A421">
        <v>69819</v>
      </c>
      <c r="B421">
        <v>31391</v>
      </c>
      <c r="C421">
        <v>18370</v>
      </c>
      <c r="D421" t="s">
        <v>21</v>
      </c>
      <c r="E421" t="s">
        <v>21</v>
      </c>
      <c r="F421" t="s">
        <v>21</v>
      </c>
      <c r="G421" t="s">
        <v>26</v>
      </c>
      <c r="H421">
        <v>2</v>
      </c>
      <c r="I421">
        <v>2014</v>
      </c>
      <c r="J421">
        <v>1</v>
      </c>
      <c r="K421" t="s">
        <v>28</v>
      </c>
      <c r="L421">
        <v>-103</v>
      </c>
      <c r="M421">
        <v>18370</v>
      </c>
      <c r="N421">
        <v>119580</v>
      </c>
      <c r="O421">
        <v>0.26300000000000001</v>
      </c>
      <c r="P421">
        <v>0.58399999999999996</v>
      </c>
      <c r="Q421">
        <v>0.154</v>
      </c>
      <c r="R421">
        <v>0.154</v>
      </c>
      <c r="S421">
        <v>0.84599999999999997</v>
      </c>
      <c r="T421" s="7">
        <v>346</v>
      </c>
      <c r="U421" s="2">
        <v>41</v>
      </c>
      <c r="V421" s="2" t="str">
        <f>K421</f>
        <v>SingCorrAns</v>
      </c>
      <c r="W421" s="2" t="s">
        <v>33</v>
      </c>
      <c r="X421" t="str">
        <f t="shared" si="20"/>
        <v>Y2014P2</v>
      </c>
      <c r="Y421" s="9">
        <v>349</v>
      </c>
      <c r="Z421" s="7">
        <f t="shared" si="19"/>
        <v>346</v>
      </c>
      <c r="AA421">
        <v>346</v>
      </c>
    </row>
    <row r="422" spans="1:27">
      <c r="A422">
        <v>81044</v>
      </c>
      <c r="B422">
        <v>29180</v>
      </c>
      <c r="C422">
        <v>9356</v>
      </c>
      <c r="D422" t="s">
        <v>21</v>
      </c>
      <c r="E422" t="s">
        <v>21</v>
      </c>
      <c r="F422" t="s">
        <v>21</v>
      </c>
      <c r="G422" t="s">
        <v>26</v>
      </c>
      <c r="H422">
        <v>2</v>
      </c>
      <c r="I422">
        <v>2014</v>
      </c>
      <c r="J422">
        <v>2</v>
      </c>
      <c r="K422" t="s">
        <v>28</v>
      </c>
      <c r="L422">
        <v>-103</v>
      </c>
      <c r="M422">
        <v>9356</v>
      </c>
      <c r="N422">
        <v>119580</v>
      </c>
      <c r="O422">
        <v>0.24399999999999999</v>
      </c>
      <c r="P422">
        <v>0.67800000000000005</v>
      </c>
      <c r="Q422">
        <v>7.8E-2</v>
      </c>
      <c r="R422">
        <v>7.8E-2</v>
      </c>
      <c r="S422">
        <v>0.92200000000000004</v>
      </c>
      <c r="T422" s="7">
        <v>350</v>
      </c>
      <c r="U422" s="2">
        <v>42</v>
      </c>
      <c r="V422" s="2" t="str">
        <f t="shared" ref="V422:V440" si="25">K422</f>
        <v>SingCorrAns</v>
      </c>
      <c r="W422" s="2" t="s">
        <v>33</v>
      </c>
      <c r="X422" t="str">
        <f t="shared" si="20"/>
        <v>Y2014P2</v>
      </c>
      <c r="Y422" s="9">
        <v>353</v>
      </c>
      <c r="Z422" s="7">
        <f t="shared" si="19"/>
        <v>350</v>
      </c>
      <c r="AA422">
        <v>350</v>
      </c>
    </row>
    <row r="423" spans="1:27">
      <c r="A423">
        <v>61181</v>
      </c>
      <c r="B423">
        <v>31289</v>
      </c>
      <c r="C423">
        <v>27110</v>
      </c>
      <c r="D423" t="s">
        <v>21</v>
      </c>
      <c r="E423" t="s">
        <v>21</v>
      </c>
      <c r="F423" t="s">
        <v>21</v>
      </c>
      <c r="G423" t="s">
        <v>26</v>
      </c>
      <c r="H423">
        <v>2</v>
      </c>
      <c r="I423">
        <v>2014</v>
      </c>
      <c r="J423">
        <v>3</v>
      </c>
      <c r="K423" t="s">
        <v>28</v>
      </c>
      <c r="L423">
        <v>-103</v>
      </c>
      <c r="M423">
        <v>27110</v>
      </c>
      <c r="N423">
        <v>119580</v>
      </c>
      <c r="O423">
        <v>0.26200000000000001</v>
      </c>
      <c r="P423">
        <v>0.51200000000000001</v>
      </c>
      <c r="Q423">
        <v>0.22700000000000001</v>
      </c>
      <c r="R423">
        <v>0.22700000000000001</v>
      </c>
      <c r="S423">
        <v>0.77300000000000002</v>
      </c>
      <c r="T423" s="7">
        <v>348</v>
      </c>
      <c r="U423" s="2">
        <v>43</v>
      </c>
      <c r="V423" s="2" t="str">
        <f t="shared" si="25"/>
        <v>SingCorrAns</v>
      </c>
      <c r="W423" s="2" t="s">
        <v>33</v>
      </c>
      <c r="X423" t="str">
        <f t="shared" si="20"/>
        <v>Y2014P2</v>
      </c>
      <c r="Y423" s="9">
        <v>351</v>
      </c>
      <c r="Z423" s="7">
        <f t="shared" si="19"/>
        <v>348</v>
      </c>
      <c r="AA423">
        <v>348</v>
      </c>
    </row>
    <row r="424" spans="1:27">
      <c r="A424">
        <v>47153</v>
      </c>
      <c r="B424">
        <v>35602</v>
      </c>
      <c r="C424">
        <v>36825</v>
      </c>
      <c r="D424" t="s">
        <v>21</v>
      </c>
      <c r="E424" t="s">
        <v>21</v>
      </c>
      <c r="F424" t="s">
        <v>21</v>
      </c>
      <c r="G424" t="s">
        <v>26</v>
      </c>
      <c r="H424">
        <v>2</v>
      </c>
      <c r="I424">
        <v>2014</v>
      </c>
      <c r="J424">
        <v>4</v>
      </c>
      <c r="K424" t="s">
        <v>28</v>
      </c>
      <c r="L424">
        <v>-103</v>
      </c>
      <c r="M424">
        <v>36825</v>
      </c>
      <c r="N424">
        <v>119580</v>
      </c>
      <c r="O424">
        <v>0.29799999999999999</v>
      </c>
      <c r="P424">
        <v>0.39400000000000002</v>
      </c>
      <c r="Q424">
        <v>0.308</v>
      </c>
      <c r="R424">
        <v>0.308</v>
      </c>
      <c r="S424">
        <v>0.69199999999999995</v>
      </c>
      <c r="T424" s="7">
        <v>347</v>
      </c>
      <c r="U424" s="2">
        <v>44</v>
      </c>
      <c r="V424" s="2" t="str">
        <f t="shared" si="25"/>
        <v>SingCorrAns</v>
      </c>
      <c r="W424" s="2" t="s">
        <v>33</v>
      </c>
      <c r="X424" t="str">
        <f t="shared" si="20"/>
        <v>Y2014P2</v>
      </c>
      <c r="Y424" s="9">
        <v>350</v>
      </c>
      <c r="Z424" s="7">
        <f t="shared" si="19"/>
        <v>347</v>
      </c>
      <c r="AA424">
        <v>347</v>
      </c>
    </row>
    <row r="425" spans="1:27">
      <c r="A425">
        <v>59607</v>
      </c>
      <c r="B425">
        <v>38423</v>
      </c>
      <c r="C425">
        <v>21550</v>
      </c>
      <c r="D425" t="s">
        <v>21</v>
      </c>
      <c r="E425" t="s">
        <v>21</v>
      </c>
      <c r="F425" t="s">
        <v>21</v>
      </c>
      <c r="G425" t="s">
        <v>26</v>
      </c>
      <c r="H425">
        <v>2</v>
      </c>
      <c r="I425">
        <v>2014</v>
      </c>
      <c r="J425">
        <v>5</v>
      </c>
      <c r="K425" t="s">
        <v>28</v>
      </c>
      <c r="L425">
        <v>-103</v>
      </c>
      <c r="M425">
        <v>21550</v>
      </c>
      <c r="N425">
        <v>119580</v>
      </c>
      <c r="O425">
        <v>0.32100000000000001</v>
      </c>
      <c r="P425">
        <v>0.498</v>
      </c>
      <c r="Q425">
        <v>0.18</v>
      </c>
      <c r="R425">
        <v>0.18</v>
      </c>
      <c r="S425">
        <v>0.82</v>
      </c>
      <c r="T425" s="7">
        <v>345</v>
      </c>
      <c r="U425" s="2">
        <v>45</v>
      </c>
      <c r="V425" s="2" t="str">
        <f t="shared" si="25"/>
        <v>SingCorrAns</v>
      </c>
      <c r="W425" s="2" t="s">
        <v>33</v>
      </c>
      <c r="X425" t="str">
        <f t="shared" si="20"/>
        <v>Y2014P2</v>
      </c>
      <c r="Y425" s="9">
        <v>348</v>
      </c>
      <c r="Z425" s="7">
        <f t="shared" si="19"/>
        <v>345</v>
      </c>
      <c r="AA425">
        <v>345</v>
      </c>
    </row>
    <row r="426" spans="1:27">
      <c r="A426">
        <v>37548</v>
      </c>
      <c r="B426">
        <v>30490</v>
      </c>
      <c r="C426">
        <v>51542</v>
      </c>
      <c r="D426" t="s">
        <v>21</v>
      </c>
      <c r="E426" t="s">
        <v>21</v>
      </c>
      <c r="F426" t="s">
        <v>21</v>
      </c>
      <c r="G426" t="s">
        <v>26</v>
      </c>
      <c r="H426">
        <v>2</v>
      </c>
      <c r="I426">
        <v>2014</v>
      </c>
      <c r="J426">
        <v>6</v>
      </c>
      <c r="K426" t="s">
        <v>28</v>
      </c>
      <c r="L426">
        <v>-103</v>
      </c>
      <c r="M426">
        <v>51542</v>
      </c>
      <c r="N426">
        <v>119580</v>
      </c>
      <c r="O426">
        <v>0.255</v>
      </c>
      <c r="P426">
        <v>0.314</v>
      </c>
      <c r="Q426">
        <v>0.43099999999999999</v>
      </c>
      <c r="R426">
        <v>0.43099999999999999</v>
      </c>
      <c r="S426">
        <v>0.56899999999999995</v>
      </c>
      <c r="T426" s="7">
        <v>349</v>
      </c>
      <c r="U426" s="2">
        <v>46</v>
      </c>
      <c r="V426" s="2" t="str">
        <f t="shared" si="25"/>
        <v>SingCorrAns</v>
      </c>
      <c r="W426" s="2" t="s">
        <v>33</v>
      </c>
      <c r="X426" t="str">
        <f t="shared" si="20"/>
        <v>Y2014P2</v>
      </c>
      <c r="Y426" s="9">
        <v>352</v>
      </c>
      <c r="Z426" s="7">
        <f t="shared" si="19"/>
        <v>349</v>
      </c>
      <c r="AA426">
        <v>349</v>
      </c>
    </row>
    <row r="427" spans="1:27">
      <c r="A427">
        <v>75302</v>
      </c>
      <c r="B427">
        <v>23597</v>
      </c>
      <c r="C427">
        <v>20681</v>
      </c>
      <c r="D427" t="s">
        <v>21</v>
      </c>
      <c r="E427" t="s">
        <v>21</v>
      </c>
      <c r="F427" t="s">
        <v>21</v>
      </c>
      <c r="G427" t="s">
        <v>26</v>
      </c>
      <c r="H427">
        <v>2</v>
      </c>
      <c r="I427">
        <v>2014</v>
      </c>
      <c r="J427">
        <v>7</v>
      </c>
      <c r="K427" t="s">
        <v>28</v>
      </c>
      <c r="L427">
        <v>-103</v>
      </c>
      <c r="M427">
        <v>20681</v>
      </c>
      <c r="N427">
        <v>119580</v>
      </c>
      <c r="O427">
        <v>0.19700000000000001</v>
      </c>
      <c r="P427">
        <v>0.63</v>
      </c>
      <c r="Q427">
        <v>0.17299999999999999</v>
      </c>
      <c r="R427">
        <v>0.17299999999999999</v>
      </c>
      <c r="S427">
        <v>0.82699999999999996</v>
      </c>
      <c r="T427" s="7">
        <v>344</v>
      </c>
      <c r="U427" s="2">
        <v>47</v>
      </c>
      <c r="V427" s="2" t="str">
        <f t="shared" si="25"/>
        <v>SingCorrAns</v>
      </c>
      <c r="W427" s="2" t="s">
        <v>33</v>
      </c>
      <c r="X427" t="str">
        <f t="shared" si="20"/>
        <v>Y2014P2</v>
      </c>
      <c r="Y427" s="9">
        <v>347</v>
      </c>
      <c r="Z427" s="7">
        <f t="shared" si="19"/>
        <v>344</v>
      </c>
      <c r="AA427">
        <v>344</v>
      </c>
    </row>
    <row r="428" spans="1:27">
      <c r="A428">
        <v>62268</v>
      </c>
      <c r="B428">
        <v>40557</v>
      </c>
      <c r="C428">
        <v>16755</v>
      </c>
      <c r="D428" t="s">
        <v>21</v>
      </c>
      <c r="E428" t="s">
        <v>21</v>
      </c>
      <c r="F428" t="s">
        <v>21</v>
      </c>
      <c r="G428" t="s">
        <v>26</v>
      </c>
      <c r="H428">
        <v>2</v>
      </c>
      <c r="I428">
        <v>2014</v>
      </c>
      <c r="J428">
        <v>8</v>
      </c>
      <c r="K428" t="s">
        <v>28</v>
      </c>
      <c r="L428">
        <v>-103</v>
      </c>
      <c r="M428">
        <v>16755</v>
      </c>
      <c r="N428">
        <v>119580</v>
      </c>
      <c r="O428">
        <v>0.33900000000000002</v>
      </c>
      <c r="P428">
        <v>0.52100000000000002</v>
      </c>
      <c r="Q428">
        <v>0.14000000000000001</v>
      </c>
      <c r="R428">
        <v>0.14000000000000001</v>
      </c>
      <c r="S428">
        <v>0.86</v>
      </c>
      <c r="T428" s="7">
        <v>343</v>
      </c>
      <c r="U428" s="2">
        <v>48</v>
      </c>
      <c r="V428" s="2" t="str">
        <f t="shared" si="25"/>
        <v>SingCorrAns</v>
      </c>
      <c r="W428" s="2" t="s">
        <v>33</v>
      </c>
      <c r="X428" t="str">
        <f t="shared" si="20"/>
        <v>Y2014P2</v>
      </c>
      <c r="Y428" s="9">
        <v>346</v>
      </c>
      <c r="Z428" s="7">
        <f t="shared" si="19"/>
        <v>343</v>
      </c>
      <c r="AA428">
        <v>343</v>
      </c>
    </row>
    <row r="429" spans="1:27">
      <c r="A429">
        <v>50651</v>
      </c>
      <c r="B429">
        <v>46455</v>
      </c>
      <c r="C429">
        <v>22474</v>
      </c>
      <c r="D429" t="s">
        <v>21</v>
      </c>
      <c r="E429" t="s">
        <v>21</v>
      </c>
      <c r="F429" t="s">
        <v>21</v>
      </c>
      <c r="G429" t="s">
        <v>26</v>
      </c>
      <c r="H429">
        <v>2</v>
      </c>
      <c r="I429">
        <v>2014</v>
      </c>
      <c r="J429">
        <v>9</v>
      </c>
      <c r="K429" t="s">
        <v>28</v>
      </c>
      <c r="L429">
        <v>-103</v>
      </c>
      <c r="M429">
        <v>22474</v>
      </c>
      <c r="N429">
        <v>119580</v>
      </c>
      <c r="O429">
        <v>0.38800000000000001</v>
      </c>
      <c r="P429">
        <v>0.42399999999999999</v>
      </c>
      <c r="Q429">
        <v>0.188</v>
      </c>
      <c r="R429">
        <v>0.188</v>
      </c>
      <c r="S429">
        <v>0.81200000000000006</v>
      </c>
      <c r="T429" s="7">
        <v>342</v>
      </c>
      <c r="U429" s="2">
        <v>49</v>
      </c>
      <c r="V429" s="2" t="str">
        <f t="shared" si="25"/>
        <v>SingCorrAns</v>
      </c>
      <c r="W429" s="2" t="s">
        <v>33</v>
      </c>
      <c r="X429" t="str">
        <f t="shared" si="20"/>
        <v>Y2014P2</v>
      </c>
      <c r="Y429" s="9">
        <v>345</v>
      </c>
      <c r="Z429" s="7">
        <f t="shared" si="19"/>
        <v>342</v>
      </c>
      <c r="AA429">
        <v>342</v>
      </c>
    </row>
    <row r="430" spans="1:27">
      <c r="A430">
        <v>35191</v>
      </c>
      <c r="B430">
        <v>67411</v>
      </c>
      <c r="C430">
        <v>16978</v>
      </c>
      <c r="D430" t="s">
        <v>21</v>
      </c>
      <c r="E430" t="s">
        <v>21</v>
      </c>
      <c r="F430" t="s">
        <v>21</v>
      </c>
      <c r="G430" t="s">
        <v>26</v>
      </c>
      <c r="H430">
        <v>2</v>
      </c>
      <c r="I430">
        <v>2014</v>
      </c>
      <c r="J430">
        <v>10</v>
      </c>
      <c r="K430" t="s">
        <v>28</v>
      </c>
      <c r="L430">
        <v>-103</v>
      </c>
      <c r="M430">
        <v>16978</v>
      </c>
      <c r="N430">
        <v>119580</v>
      </c>
      <c r="O430">
        <v>0.56399999999999995</v>
      </c>
      <c r="P430">
        <v>0.29399999999999998</v>
      </c>
      <c r="Q430">
        <v>0.14199999999999999</v>
      </c>
      <c r="R430">
        <v>0.14199999999999999</v>
      </c>
      <c r="S430">
        <v>0.85799999999999998</v>
      </c>
      <c r="T430" s="7">
        <v>341</v>
      </c>
      <c r="U430" s="2">
        <v>50</v>
      </c>
      <c r="V430" s="2" t="str">
        <f t="shared" si="25"/>
        <v>SingCorrAns</v>
      </c>
      <c r="W430" s="2" t="s">
        <v>33</v>
      </c>
      <c r="X430" t="str">
        <f t="shared" si="20"/>
        <v>Y2014P2</v>
      </c>
      <c r="Y430" s="9">
        <v>344</v>
      </c>
      <c r="Z430" s="7">
        <f t="shared" si="19"/>
        <v>341</v>
      </c>
      <c r="AA430">
        <v>341</v>
      </c>
    </row>
    <row r="431" spans="1:27">
      <c r="A431">
        <v>48452</v>
      </c>
      <c r="B431">
        <v>39560</v>
      </c>
      <c r="C431">
        <v>31568</v>
      </c>
      <c r="D431" t="s">
        <v>21</v>
      </c>
      <c r="E431" t="s">
        <v>21</v>
      </c>
      <c r="F431" t="s">
        <v>21</v>
      </c>
      <c r="G431" t="s">
        <v>26</v>
      </c>
      <c r="H431">
        <v>2</v>
      </c>
      <c r="I431">
        <v>2014</v>
      </c>
      <c r="J431">
        <v>11</v>
      </c>
      <c r="K431" t="s">
        <v>29</v>
      </c>
      <c r="L431">
        <v>-103</v>
      </c>
      <c r="M431">
        <v>31568</v>
      </c>
      <c r="N431">
        <v>119580</v>
      </c>
      <c r="O431">
        <v>0.33100000000000002</v>
      </c>
      <c r="P431">
        <v>0.40500000000000003</v>
      </c>
      <c r="Q431">
        <v>0.26400000000000001</v>
      </c>
      <c r="R431">
        <v>0.26400000000000001</v>
      </c>
      <c r="S431">
        <v>0.73599999999999999</v>
      </c>
      <c r="T431" s="7">
        <v>353</v>
      </c>
      <c r="U431" s="2">
        <v>51</v>
      </c>
      <c r="V431" s="2" t="str">
        <f t="shared" si="25"/>
        <v>Compr</v>
      </c>
      <c r="W431" s="2" t="s">
        <v>33</v>
      </c>
      <c r="X431" t="str">
        <f t="shared" si="20"/>
        <v>Y2014P2</v>
      </c>
      <c r="Y431" s="9">
        <v>356</v>
      </c>
      <c r="Z431" s="7">
        <f t="shared" si="19"/>
        <v>353</v>
      </c>
      <c r="AA431">
        <v>353</v>
      </c>
    </row>
    <row r="432" spans="1:27">
      <c r="A432">
        <v>64007</v>
      </c>
      <c r="B432">
        <v>18001</v>
      </c>
      <c r="C432">
        <v>37572</v>
      </c>
      <c r="D432" t="s">
        <v>21</v>
      </c>
      <c r="E432" t="s">
        <v>21</v>
      </c>
      <c r="F432" t="s">
        <v>21</v>
      </c>
      <c r="G432" t="s">
        <v>26</v>
      </c>
      <c r="H432">
        <v>2</v>
      </c>
      <c r="I432">
        <v>2014</v>
      </c>
      <c r="J432">
        <v>12</v>
      </c>
      <c r="K432" t="s">
        <v>29</v>
      </c>
      <c r="L432">
        <v>-103</v>
      </c>
      <c r="M432">
        <v>37572</v>
      </c>
      <c r="N432">
        <v>119580</v>
      </c>
      <c r="O432">
        <v>0.151</v>
      </c>
      <c r="P432">
        <v>0.53500000000000003</v>
      </c>
      <c r="Q432">
        <v>0.314</v>
      </c>
      <c r="R432">
        <v>0.314</v>
      </c>
      <c r="S432">
        <v>0.68600000000000005</v>
      </c>
      <c r="T432" s="7">
        <v>354</v>
      </c>
      <c r="U432" s="2">
        <v>52</v>
      </c>
      <c r="V432" s="2" t="str">
        <f t="shared" si="25"/>
        <v>Compr</v>
      </c>
      <c r="W432" s="2" t="s">
        <v>33</v>
      </c>
      <c r="X432" t="str">
        <f t="shared" si="20"/>
        <v>Y2014P2</v>
      </c>
      <c r="Y432" s="9">
        <v>357</v>
      </c>
      <c r="Z432" s="7">
        <f t="shared" si="19"/>
        <v>354</v>
      </c>
      <c r="AA432">
        <v>354</v>
      </c>
    </row>
    <row r="433" spans="1:27">
      <c r="A433">
        <v>74498</v>
      </c>
      <c r="B433">
        <v>28419</v>
      </c>
      <c r="C433">
        <v>16663</v>
      </c>
      <c r="D433" t="s">
        <v>21</v>
      </c>
      <c r="E433" t="s">
        <v>21</v>
      </c>
      <c r="F433" t="s">
        <v>21</v>
      </c>
      <c r="G433" t="s">
        <v>26</v>
      </c>
      <c r="H433">
        <v>2</v>
      </c>
      <c r="I433">
        <v>2014</v>
      </c>
      <c r="J433">
        <v>13</v>
      </c>
      <c r="K433" t="s">
        <v>29</v>
      </c>
      <c r="L433">
        <v>-103</v>
      </c>
      <c r="M433">
        <v>16663</v>
      </c>
      <c r="N433">
        <v>119580</v>
      </c>
      <c r="O433">
        <v>0.23799999999999999</v>
      </c>
      <c r="P433">
        <v>0.623</v>
      </c>
      <c r="Q433">
        <v>0.13900000000000001</v>
      </c>
      <c r="R433">
        <v>0.13900000000000001</v>
      </c>
      <c r="S433">
        <v>0.86099999999999999</v>
      </c>
      <c r="T433" s="7">
        <v>355</v>
      </c>
      <c r="U433" s="2">
        <v>53</v>
      </c>
      <c r="V433" s="2" t="str">
        <f t="shared" si="25"/>
        <v>Compr</v>
      </c>
      <c r="W433" s="2" t="s">
        <v>33</v>
      </c>
      <c r="X433" t="str">
        <f t="shared" si="20"/>
        <v>Y2014P2</v>
      </c>
      <c r="Y433" s="9">
        <v>358</v>
      </c>
      <c r="Z433" s="7">
        <f t="shared" si="19"/>
        <v>355</v>
      </c>
      <c r="AA433">
        <v>355</v>
      </c>
    </row>
    <row r="434" spans="1:27">
      <c r="A434">
        <v>72368</v>
      </c>
      <c r="B434">
        <v>19687</v>
      </c>
      <c r="C434">
        <v>27525</v>
      </c>
      <c r="D434" t="s">
        <v>21</v>
      </c>
      <c r="E434" t="s">
        <v>21</v>
      </c>
      <c r="F434" t="s">
        <v>21</v>
      </c>
      <c r="G434" t="s">
        <v>26</v>
      </c>
      <c r="H434">
        <v>2</v>
      </c>
      <c r="I434">
        <v>2014</v>
      </c>
      <c r="J434">
        <v>14</v>
      </c>
      <c r="K434" t="s">
        <v>29</v>
      </c>
      <c r="L434">
        <v>-103</v>
      </c>
      <c r="M434">
        <v>27525</v>
      </c>
      <c r="N434">
        <v>119580</v>
      </c>
      <c r="O434">
        <v>0.16500000000000001</v>
      </c>
      <c r="P434">
        <v>0.60499999999999998</v>
      </c>
      <c r="Q434">
        <v>0.23</v>
      </c>
      <c r="R434">
        <v>0.23</v>
      </c>
      <c r="S434">
        <v>0.77</v>
      </c>
      <c r="T434" s="7">
        <v>356</v>
      </c>
      <c r="U434" s="2">
        <v>54</v>
      </c>
      <c r="V434" s="2" t="str">
        <f t="shared" si="25"/>
        <v>Compr</v>
      </c>
      <c r="W434" s="2" t="s">
        <v>33</v>
      </c>
      <c r="X434" t="str">
        <f t="shared" si="20"/>
        <v>Y2014P2</v>
      </c>
      <c r="Y434" s="9">
        <v>359</v>
      </c>
      <c r="Z434" s="7">
        <f t="shared" si="19"/>
        <v>356</v>
      </c>
      <c r="AA434">
        <v>356</v>
      </c>
    </row>
    <row r="435" spans="1:27">
      <c r="A435">
        <v>40721</v>
      </c>
      <c r="B435">
        <v>32469</v>
      </c>
      <c r="C435">
        <v>46390</v>
      </c>
      <c r="D435" t="s">
        <v>21</v>
      </c>
      <c r="E435" t="s">
        <v>21</v>
      </c>
      <c r="F435" t="s">
        <v>21</v>
      </c>
      <c r="G435" t="s">
        <v>26</v>
      </c>
      <c r="H435">
        <v>2</v>
      </c>
      <c r="I435">
        <v>2014</v>
      </c>
      <c r="J435">
        <v>15</v>
      </c>
      <c r="K435" t="s">
        <v>29</v>
      </c>
      <c r="L435">
        <v>-103</v>
      </c>
      <c r="M435">
        <v>46390</v>
      </c>
      <c r="N435">
        <v>119580</v>
      </c>
      <c r="O435">
        <v>0.27200000000000002</v>
      </c>
      <c r="P435">
        <v>0.34100000000000003</v>
      </c>
      <c r="Q435">
        <v>0.38800000000000001</v>
      </c>
      <c r="R435">
        <v>0.38800000000000001</v>
      </c>
      <c r="S435">
        <v>0.61199999999999999</v>
      </c>
      <c r="T435" s="7">
        <v>351</v>
      </c>
      <c r="U435" s="2">
        <v>55</v>
      </c>
      <c r="V435" s="2" t="str">
        <f t="shared" si="25"/>
        <v>Compr</v>
      </c>
      <c r="W435" s="2" t="s">
        <v>33</v>
      </c>
      <c r="X435" t="str">
        <f t="shared" si="20"/>
        <v>Y2014P2</v>
      </c>
      <c r="Y435" s="9">
        <v>354</v>
      </c>
      <c r="Z435" s="7">
        <f t="shared" si="19"/>
        <v>351</v>
      </c>
      <c r="AA435">
        <v>351</v>
      </c>
    </row>
    <row r="436" spans="1:27">
      <c r="A436">
        <v>47485</v>
      </c>
      <c r="B436">
        <v>51700</v>
      </c>
      <c r="C436">
        <v>20395</v>
      </c>
      <c r="D436" t="s">
        <v>21</v>
      </c>
      <c r="E436" t="s">
        <v>21</v>
      </c>
      <c r="F436" t="s">
        <v>21</v>
      </c>
      <c r="G436" t="s">
        <v>26</v>
      </c>
      <c r="H436">
        <v>2</v>
      </c>
      <c r="I436">
        <v>2014</v>
      </c>
      <c r="J436">
        <v>16</v>
      </c>
      <c r="K436" t="s">
        <v>29</v>
      </c>
      <c r="L436">
        <v>-103</v>
      </c>
      <c r="M436">
        <v>20395</v>
      </c>
      <c r="N436">
        <v>119580</v>
      </c>
      <c r="O436">
        <v>0.432</v>
      </c>
      <c r="P436">
        <v>0.39700000000000002</v>
      </c>
      <c r="Q436">
        <v>0.17100000000000001</v>
      </c>
      <c r="R436">
        <v>0.17100000000000001</v>
      </c>
      <c r="S436">
        <v>0.82899999999999996</v>
      </c>
      <c r="T436" s="7">
        <v>352</v>
      </c>
      <c r="U436" s="2">
        <v>56</v>
      </c>
      <c r="V436" s="2" t="str">
        <f t="shared" si="25"/>
        <v>Compr</v>
      </c>
      <c r="W436" s="2" t="s">
        <v>33</v>
      </c>
      <c r="X436" t="str">
        <f t="shared" si="20"/>
        <v>Y2014P2</v>
      </c>
      <c r="Y436" s="9">
        <v>355</v>
      </c>
      <c r="Z436" s="7">
        <f t="shared" si="19"/>
        <v>352</v>
      </c>
      <c r="AA436">
        <v>352</v>
      </c>
    </row>
    <row r="437" spans="1:27">
      <c r="A437">
        <v>28694</v>
      </c>
      <c r="B437">
        <v>50634</v>
      </c>
      <c r="C437">
        <v>40252</v>
      </c>
      <c r="D437" t="s">
        <v>21</v>
      </c>
      <c r="E437" t="s">
        <v>21</v>
      </c>
      <c r="F437" t="s">
        <v>21</v>
      </c>
      <c r="G437" t="s">
        <v>26</v>
      </c>
      <c r="H437">
        <v>2</v>
      </c>
      <c r="I437">
        <v>2014</v>
      </c>
      <c r="J437">
        <v>17</v>
      </c>
      <c r="K437" t="s">
        <v>24</v>
      </c>
      <c r="L437">
        <v>-103</v>
      </c>
      <c r="M437">
        <v>40252</v>
      </c>
      <c r="N437">
        <v>119580</v>
      </c>
      <c r="O437">
        <v>0.42299999999999999</v>
      </c>
      <c r="P437">
        <v>0.24</v>
      </c>
      <c r="Q437">
        <v>0.33700000000000002</v>
      </c>
      <c r="R437">
        <v>0.33700000000000002</v>
      </c>
      <c r="S437">
        <v>0.66300000000000003</v>
      </c>
      <c r="T437" s="7">
        <v>360</v>
      </c>
      <c r="U437" s="2">
        <v>57</v>
      </c>
      <c r="V437" s="2" t="str">
        <f t="shared" si="25"/>
        <v>TwoListMatchSingleAns</v>
      </c>
      <c r="W437" s="2" t="s">
        <v>33</v>
      </c>
      <c r="X437" t="str">
        <f t="shared" si="20"/>
        <v>Y2014P2</v>
      </c>
      <c r="Y437" s="9">
        <v>363</v>
      </c>
      <c r="Z437" s="7">
        <f t="shared" si="19"/>
        <v>360</v>
      </c>
      <c r="AA437">
        <v>360</v>
      </c>
    </row>
    <row r="438" spans="1:27">
      <c r="A438">
        <v>20946</v>
      </c>
      <c r="B438">
        <v>52818</v>
      </c>
      <c r="C438">
        <v>45816</v>
      </c>
      <c r="D438" t="s">
        <v>21</v>
      </c>
      <c r="E438" t="s">
        <v>21</v>
      </c>
      <c r="F438" t="s">
        <v>21</v>
      </c>
      <c r="G438" t="s">
        <v>26</v>
      </c>
      <c r="H438">
        <v>2</v>
      </c>
      <c r="I438">
        <v>2014</v>
      </c>
      <c r="J438">
        <v>18</v>
      </c>
      <c r="K438" t="s">
        <v>24</v>
      </c>
      <c r="L438">
        <v>-103</v>
      </c>
      <c r="M438">
        <v>45816</v>
      </c>
      <c r="N438">
        <v>119580</v>
      </c>
      <c r="O438">
        <v>0.442</v>
      </c>
      <c r="P438">
        <v>0.17499999999999999</v>
      </c>
      <c r="Q438">
        <v>0.38300000000000001</v>
      </c>
      <c r="R438">
        <v>0.38300000000000001</v>
      </c>
      <c r="S438">
        <v>0.61699999999999999</v>
      </c>
      <c r="T438" s="7">
        <v>357</v>
      </c>
      <c r="U438" s="2">
        <v>58</v>
      </c>
      <c r="V438" s="2" t="str">
        <f t="shared" si="25"/>
        <v>TwoListMatchSingleAns</v>
      </c>
      <c r="W438" s="2" t="s">
        <v>33</v>
      </c>
      <c r="X438" t="str">
        <f t="shared" si="20"/>
        <v>Y2014P2</v>
      </c>
      <c r="Y438" s="9">
        <v>360</v>
      </c>
      <c r="Z438" s="7">
        <f t="shared" si="19"/>
        <v>357</v>
      </c>
      <c r="AA438">
        <v>357</v>
      </c>
    </row>
    <row r="439" spans="1:27">
      <c r="A439">
        <v>22683</v>
      </c>
      <c r="B439">
        <v>32245</v>
      </c>
      <c r="C439">
        <v>64652</v>
      </c>
      <c r="D439" t="s">
        <v>21</v>
      </c>
      <c r="E439" t="s">
        <v>21</v>
      </c>
      <c r="F439" t="s">
        <v>21</v>
      </c>
      <c r="G439" t="s">
        <v>26</v>
      </c>
      <c r="H439">
        <v>2</v>
      </c>
      <c r="I439">
        <v>2014</v>
      </c>
      <c r="J439">
        <v>19</v>
      </c>
      <c r="K439" t="s">
        <v>24</v>
      </c>
      <c r="L439">
        <v>-103</v>
      </c>
      <c r="M439">
        <v>64652</v>
      </c>
      <c r="N439">
        <v>119580</v>
      </c>
      <c r="O439">
        <v>0.27</v>
      </c>
      <c r="P439">
        <v>0.19</v>
      </c>
      <c r="Q439">
        <v>0.54100000000000004</v>
      </c>
      <c r="R439">
        <v>0.54100000000000004</v>
      </c>
      <c r="S439">
        <v>0.45900000000000002</v>
      </c>
      <c r="T439" s="7">
        <v>358</v>
      </c>
      <c r="U439" s="2">
        <v>59</v>
      </c>
      <c r="V439" s="2" t="str">
        <f t="shared" si="25"/>
        <v>TwoListMatchSingleAns</v>
      </c>
      <c r="W439" s="2" t="s">
        <v>33</v>
      </c>
      <c r="X439" t="str">
        <f t="shared" si="20"/>
        <v>Y2014P2</v>
      </c>
      <c r="Y439" s="9">
        <v>361</v>
      </c>
      <c r="Z439" s="7">
        <f t="shared" si="19"/>
        <v>358</v>
      </c>
      <c r="AA439">
        <v>358</v>
      </c>
    </row>
    <row r="440" spans="1:27">
      <c r="A440">
        <v>16454</v>
      </c>
      <c r="B440">
        <v>47065</v>
      </c>
      <c r="C440">
        <v>56061</v>
      </c>
      <c r="D440" t="s">
        <v>21</v>
      </c>
      <c r="E440" t="s">
        <v>21</v>
      </c>
      <c r="F440" t="s">
        <v>21</v>
      </c>
      <c r="G440" t="s">
        <v>26</v>
      </c>
      <c r="H440">
        <v>2</v>
      </c>
      <c r="I440">
        <v>2014</v>
      </c>
      <c r="J440">
        <v>20</v>
      </c>
      <c r="K440" t="s">
        <v>24</v>
      </c>
      <c r="L440">
        <v>-103</v>
      </c>
      <c r="M440">
        <v>56061</v>
      </c>
      <c r="N440">
        <v>119580</v>
      </c>
      <c r="O440">
        <v>0.39400000000000002</v>
      </c>
      <c r="P440">
        <v>0.13800000000000001</v>
      </c>
      <c r="Q440">
        <v>0.46899999999999997</v>
      </c>
      <c r="R440">
        <v>0.46899999999999997</v>
      </c>
      <c r="S440">
        <v>0.53100000000000003</v>
      </c>
      <c r="T440" s="7">
        <v>359</v>
      </c>
      <c r="U440" s="2">
        <v>60</v>
      </c>
      <c r="V440" s="2" t="str">
        <f t="shared" si="25"/>
        <v>TwoListMatchSingleAns</v>
      </c>
      <c r="W440" s="2" t="s">
        <v>33</v>
      </c>
      <c r="X440" t="str">
        <f t="shared" si="20"/>
        <v>Y2014P2</v>
      </c>
      <c r="Y440" s="9">
        <v>362</v>
      </c>
      <c r="Z440" s="7">
        <f t="shared" si="19"/>
        <v>359</v>
      </c>
      <c r="AA440">
        <v>359</v>
      </c>
    </row>
    <row r="441" spans="1:27">
      <c r="A441">
        <v>10680</v>
      </c>
      <c r="B441">
        <v>62702</v>
      </c>
      <c r="C441">
        <v>42589</v>
      </c>
      <c r="D441" t="s">
        <v>21</v>
      </c>
      <c r="E441" t="s">
        <v>21</v>
      </c>
      <c r="F441" t="s">
        <v>21</v>
      </c>
      <c r="G441" t="s">
        <v>19</v>
      </c>
      <c r="H441">
        <v>1</v>
      </c>
      <c r="I441">
        <v>2013</v>
      </c>
      <c r="J441">
        <v>1</v>
      </c>
      <c r="K441" t="s">
        <v>28</v>
      </c>
      <c r="L441">
        <v>2</v>
      </c>
      <c r="M441">
        <v>42589</v>
      </c>
      <c r="N441">
        <v>115971</v>
      </c>
      <c r="O441">
        <v>0.54100000000000004</v>
      </c>
      <c r="P441">
        <v>9.1999999999999998E-2</v>
      </c>
      <c r="Q441">
        <v>0.36699999999999999</v>
      </c>
      <c r="R441">
        <v>0.36699999999999999</v>
      </c>
      <c r="S441">
        <v>0.63300000000000001</v>
      </c>
      <c r="T441" s="7">
        <v>125</v>
      </c>
      <c r="U441" s="2">
        <v>1</v>
      </c>
      <c r="V441" s="2" t="s">
        <v>28</v>
      </c>
      <c r="W441" s="3" t="s">
        <v>34</v>
      </c>
      <c r="X441" t="str">
        <f t="shared" si="20"/>
        <v>Y2013P1</v>
      </c>
      <c r="Y441" s="9">
        <v>128</v>
      </c>
      <c r="Z441" s="7">
        <f t="shared" si="19"/>
        <v>125</v>
      </c>
      <c r="AA441">
        <v>125</v>
      </c>
    </row>
    <row r="442" spans="1:27">
      <c r="A442">
        <v>1278</v>
      </c>
      <c r="B442">
        <v>75494</v>
      </c>
      <c r="C442">
        <v>39199</v>
      </c>
      <c r="D442" t="s">
        <v>21</v>
      </c>
      <c r="E442" t="s">
        <v>21</v>
      </c>
      <c r="F442" t="s">
        <v>21</v>
      </c>
      <c r="G442" t="s">
        <v>19</v>
      </c>
      <c r="H442">
        <v>1</v>
      </c>
      <c r="I442">
        <v>2013</v>
      </c>
      <c r="J442">
        <v>2</v>
      </c>
      <c r="K442" t="s">
        <v>28</v>
      </c>
      <c r="L442">
        <v>2</v>
      </c>
      <c r="M442">
        <v>39199</v>
      </c>
      <c r="N442">
        <v>115971</v>
      </c>
      <c r="O442">
        <v>0.65100000000000002</v>
      </c>
      <c r="P442">
        <v>1.0999999999999999E-2</v>
      </c>
      <c r="Q442">
        <v>0.33800000000000002</v>
      </c>
      <c r="R442">
        <v>0.33800000000000002</v>
      </c>
      <c r="S442">
        <v>0.66200000000000003</v>
      </c>
      <c r="T442" s="7">
        <v>124</v>
      </c>
      <c r="U442" s="2">
        <v>2</v>
      </c>
      <c r="V442" s="2" t="s">
        <v>28</v>
      </c>
      <c r="W442" s="3" t="s">
        <v>34</v>
      </c>
      <c r="X442" t="str">
        <f t="shared" si="20"/>
        <v>Y2013P1</v>
      </c>
      <c r="Y442" s="9">
        <v>127</v>
      </c>
      <c r="Z442" s="7">
        <f t="shared" si="19"/>
        <v>124</v>
      </c>
      <c r="AA442">
        <v>124</v>
      </c>
    </row>
    <row r="443" spans="1:27">
      <c r="A443">
        <v>3683</v>
      </c>
      <c r="B443">
        <v>48571</v>
      </c>
      <c r="C443">
        <v>63717</v>
      </c>
      <c r="D443" t="s">
        <v>21</v>
      </c>
      <c r="E443" t="s">
        <v>21</v>
      </c>
      <c r="F443" t="s">
        <v>21</v>
      </c>
      <c r="G443" t="s">
        <v>19</v>
      </c>
      <c r="H443">
        <v>1</v>
      </c>
      <c r="I443">
        <v>2013</v>
      </c>
      <c r="J443">
        <v>3</v>
      </c>
      <c r="K443" t="s">
        <v>28</v>
      </c>
      <c r="L443">
        <v>2</v>
      </c>
      <c r="M443">
        <v>63717</v>
      </c>
      <c r="N443">
        <v>115971</v>
      </c>
      <c r="O443">
        <v>0.41899999999999998</v>
      </c>
      <c r="P443">
        <v>3.2000000000000001E-2</v>
      </c>
      <c r="Q443">
        <v>0.54900000000000004</v>
      </c>
      <c r="R443">
        <v>0.54900000000000004</v>
      </c>
      <c r="S443">
        <v>0.45100000000000001</v>
      </c>
      <c r="T443" s="7">
        <v>127</v>
      </c>
      <c r="U443" s="2">
        <v>3</v>
      </c>
      <c r="V443" s="2" t="s">
        <v>28</v>
      </c>
      <c r="W443" s="3" t="s">
        <v>34</v>
      </c>
      <c r="X443" t="str">
        <f t="shared" si="20"/>
        <v>Y2013P1</v>
      </c>
      <c r="Y443" s="9">
        <v>130</v>
      </c>
      <c r="Z443" s="7">
        <f t="shared" si="19"/>
        <v>127</v>
      </c>
      <c r="AA443">
        <v>127</v>
      </c>
    </row>
    <row r="444" spans="1:27">
      <c r="A444">
        <v>2443</v>
      </c>
      <c r="B444">
        <v>37352</v>
      </c>
      <c r="C444">
        <v>76176</v>
      </c>
      <c r="D444" t="s">
        <v>21</v>
      </c>
      <c r="E444" t="s">
        <v>21</v>
      </c>
      <c r="F444" t="s">
        <v>21</v>
      </c>
      <c r="G444" t="s">
        <v>19</v>
      </c>
      <c r="H444">
        <v>1</v>
      </c>
      <c r="I444">
        <v>2013</v>
      </c>
      <c r="J444">
        <v>4</v>
      </c>
      <c r="K444" t="s">
        <v>28</v>
      </c>
      <c r="L444">
        <v>2</v>
      </c>
      <c r="M444">
        <v>76176</v>
      </c>
      <c r="N444">
        <v>115971</v>
      </c>
      <c r="O444">
        <v>0.32200000000000001</v>
      </c>
      <c r="P444">
        <v>2.1000000000000001E-2</v>
      </c>
      <c r="Q444">
        <v>0.65700000000000003</v>
      </c>
      <c r="R444">
        <v>0.65700000000000003</v>
      </c>
      <c r="S444">
        <v>0.34300000000000003</v>
      </c>
      <c r="T444" s="7">
        <v>126</v>
      </c>
      <c r="U444" s="2">
        <v>4</v>
      </c>
      <c r="V444" s="2" t="s">
        <v>28</v>
      </c>
      <c r="W444" s="3" t="s">
        <v>34</v>
      </c>
      <c r="X444" t="str">
        <f t="shared" si="20"/>
        <v>Y2013P1</v>
      </c>
      <c r="Y444" s="9">
        <v>129</v>
      </c>
      <c r="Z444" s="7">
        <f t="shared" si="19"/>
        <v>126</v>
      </c>
      <c r="AA444">
        <v>126</v>
      </c>
    </row>
    <row r="445" spans="1:27">
      <c r="A445">
        <v>3744</v>
      </c>
      <c r="B445">
        <v>61760</v>
      </c>
      <c r="C445">
        <v>50467</v>
      </c>
      <c r="D445" t="s">
        <v>21</v>
      </c>
      <c r="E445" t="s">
        <v>21</v>
      </c>
      <c r="F445" t="s">
        <v>21</v>
      </c>
      <c r="G445" t="s">
        <v>19</v>
      </c>
      <c r="H445">
        <v>1</v>
      </c>
      <c r="I445">
        <v>2013</v>
      </c>
      <c r="J445">
        <v>5</v>
      </c>
      <c r="K445" t="s">
        <v>28</v>
      </c>
      <c r="L445">
        <v>2</v>
      </c>
      <c r="M445">
        <v>50467</v>
      </c>
      <c r="N445">
        <v>115971</v>
      </c>
      <c r="O445">
        <v>0.53300000000000003</v>
      </c>
      <c r="P445">
        <v>3.2000000000000001E-2</v>
      </c>
      <c r="Q445">
        <v>0.435</v>
      </c>
      <c r="R445">
        <v>0.435</v>
      </c>
      <c r="S445">
        <v>0.56499999999999995</v>
      </c>
      <c r="T445" s="7">
        <v>123</v>
      </c>
      <c r="U445" s="2">
        <v>5</v>
      </c>
      <c r="V445" s="2" t="s">
        <v>28</v>
      </c>
      <c r="W445" s="3" t="s">
        <v>34</v>
      </c>
      <c r="X445" t="str">
        <f t="shared" si="20"/>
        <v>Y2013P1</v>
      </c>
      <c r="Y445" s="9">
        <v>126</v>
      </c>
      <c r="Z445" s="7">
        <f t="shared" si="19"/>
        <v>123</v>
      </c>
      <c r="AA445">
        <v>123</v>
      </c>
    </row>
    <row r="446" spans="1:27">
      <c r="A446">
        <v>6680</v>
      </c>
      <c r="B446">
        <v>47663</v>
      </c>
      <c r="C446">
        <v>61628</v>
      </c>
      <c r="D446" t="s">
        <v>21</v>
      </c>
      <c r="E446" t="s">
        <v>21</v>
      </c>
      <c r="F446" t="s">
        <v>21</v>
      </c>
      <c r="G446" t="s">
        <v>19</v>
      </c>
      <c r="H446">
        <v>1</v>
      </c>
      <c r="I446">
        <v>2013</v>
      </c>
      <c r="J446">
        <v>6</v>
      </c>
      <c r="K446" t="s">
        <v>28</v>
      </c>
      <c r="L446">
        <v>2</v>
      </c>
      <c r="M446">
        <v>61628</v>
      </c>
      <c r="N446">
        <v>115971</v>
      </c>
      <c r="O446">
        <v>0.41099999999999998</v>
      </c>
      <c r="P446">
        <v>5.8000000000000003E-2</v>
      </c>
      <c r="Q446">
        <v>0.53100000000000003</v>
      </c>
      <c r="R446">
        <v>0.53100000000000003</v>
      </c>
      <c r="S446">
        <v>0.46899999999999997</v>
      </c>
      <c r="T446" s="7">
        <v>130</v>
      </c>
      <c r="U446" s="2">
        <v>6</v>
      </c>
      <c r="V446" s="2" t="s">
        <v>28</v>
      </c>
      <c r="W446" s="3" t="s">
        <v>34</v>
      </c>
      <c r="X446" t="str">
        <f t="shared" si="20"/>
        <v>Y2013P1</v>
      </c>
      <c r="Y446" s="9">
        <v>133</v>
      </c>
      <c r="Z446" s="7">
        <f t="shared" si="19"/>
        <v>130</v>
      </c>
      <c r="AA446">
        <v>130</v>
      </c>
    </row>
    <row r="447" spans="1:27">
      <c r="A447">
        <v>5239</v>
      </c>
      <c r="B447">
        <v>85480</v>
      </c>
      <c r="C447">
        <v>25252</v>
      </c>
      <c r="D447" t="s">
        <v>21</v>
      </c>
      <c r="E447" t="s">
        <v>21</v>
      </c>
      <c r="F447" t="s">
        <v>21</v>
      </c>
      <c r="G447" t="s">
        <v>19</v>
      </c>
      <c r="H447">
        <v>1</v>
      </c>
      <c r="I447">
        <v>2013</v>
      </c>
      <c r="J447">
        <v>7</v>
      </c>
      <c r="K447" t="s">
        <v>28</v>
      </c>
      <c r="L447">
        <v>2</v>
      </c>
      <c r="M447">
        <v>25252</v>
      </c>
      <c r="N447">
        <v>115971</v>
      </c>
      <c r="O447">
        <v>0.73699999999999999</v>
      </c>
      <c r="P447">
        <v>4.4999999999999998E-2</v>
      </c>
      <c r="Q447">
        <v>0.218</v>
      </c>
      <c r="R447">
        <v>0.218</v>
      </c>
      <c r="S447">
        <v>0.78200000000000003</v>
      </c>
      <c r="T447" s="7">
        <v>129</v>
      </c>
      <c r="U447" s="2">
        <v>7</v>
      </c>
      <c r="V447" s="2" t="s">
        <v>28</v>
      </c>
      <c r="W447" s="3" t="s">
        <v>34</v>
      </c>
      <c r="X447" t="str">
        <f t="shared" si="20"/>
        <v>Y2013P1</v>
      </c>
      <c r="Y447" s="9">
        <v>132</v>
      </c>
      <c r="Z447" s="7">
        <f t="shared" si="19"/>
        <v>129</v>
      </c>
      <c r="AA447">
        <v>129</v>
      </c>
    </row>
    <row r="448" spans="1:27">
      <c r="A448">
        <v>6032</v>
      </c>
      <c r="B448">
        <v>62055</v>
      </c>
      <c r="C448">
        <v>47884</v>
      </c>
      <c r="D448" t="s">
        <v>21</v>
      </c>
      <c r="E448" t="s">
        <v>21</v>
      </c>
      <c r="F448" t="s">
        <v>21</v>
      </c>
      <c r="G448" t="s">
        <v>19</v>
      </c>
      <c r="H448">
        <v>1</v>
      </c>
      <c r="I448">
        <v>2013</v>
      </c>
      <c r="J448">
        <v>8</v>
      </c>
      <c r="K448" t="s">
        <v>28</v>
      </c>
      <c r="L448">
        <v>2</v>
      </c>
      <c r="M448">
        <v>47884</v>
      </c>
      <c r="N448">
        <v>115971</v>
      </c>
      <c r="O448">
        <v>0.53500000000000003</v>
      </c>
      <c r="P448">
        <v>5.1999999999999998E-2</v>
      </c>
      <c r="Q448">
        <v>0.41299999999999998</v>
      </c>
      <c r="R448">
        <v>0.41299999999999998</v>
      </c>
      <c r="S448">
        <v>0.58699999999999997</v>
      </c>
      <c r="T448" s="7">
        <v>122</v>
      </c>
      <c r="U448" s="2">
        <v>8</v>
      </c>
      <c r="V448" s="2" t="s">
        <v>28</v>
      </c>
      <c r="W448" s="3" t="s">
        <v>34</v>
      </c>
      <c r="X448" t="str">
        <f t="shared" si="20"/>
        <v>Y2013P1</v>
      </c>
      <c r="Y448" s="9">
        <v>125</v>
      </c>
      <c r="Z448" s="7">
        <f t="shared" si="19"/>
        <v>122</v>
      </c>
      <c r="AA448">
        <v>122</v>
      </c>
    </row>
    <row r="449" spans="1:27">
      <c r="A449">
        <v>3623</v>
      </c>
      <c r="B449">
        <v>55886</v>
      </c>
      <c r="C449">
        <v>56462</v>
      </c>
      <c r="D449" t="s">
        <v>21</v>
      </c>
      <c r="E449" t="s">
        <v>21</v>
      </c>
      <c r="F449" t="s">
        <v>21</v>
      </c>
      <c r="G449" t="s">
        <v>19</v>
      </c>
      <c r="H449">
        <v>1</v>
      </c>
      <c r="I449">
        <v>2013</v>
      </c>
      <c r="J449">
        <v>9</v>
      </c>
      <c r="K449" t="s">
        <v>28</v>
      </c>
      <c r="L449">
        <v>2</v>
      </c>
      <c r="M449">
        <v>56462</v>
      </c>
      <c r="N449">
        <v>115971</v>
      </c>
      <c r="O449">
        <v>0.48199999999999998</v>
      </c>
      <c r="P449">
        <v>3.1E-2</v>
      </c>
      <c r="Q449">
        <v>0.48699999999999999</v>
      </c>
      <c r="R449">
        <v>0.48699999999999999</v>
      </c>
      <c r="S449">
        <v>0.51300000000000001</v>
      </c>
      <c r="T449" s="7">
        <v>121</v>
      </c>
      <c r="U449" s="2">
        <v>9</v>
      </c>
      <c r="V449" s="2" t="s">
        <v>28</v>
      </c>
      <c r="W449" s="3" t="s">
        <v>34</v>
      </c>
      <c r="X449" t="str">
        <f t="shared" si="20"/>
        <v>Y2013P1</v>
      </c>
      <c r="Y449" s="9">
        <v>124</v>
      </c>
      <c r="Z449" s="7">
        <f t="shared" si="19"/>
        <v>121</v>
      </c>
      <c r="AA449">
        <v>121</v>
      </c>
    </row>
    <row r="450" spans="1:27">
      <c r="A450">
        <v>5785</v>
      </c>
      <c r="B450">
        <v>71647</v>
      </c>
      <c r="C450">
        <v>38539</v>
      </c>
      <c r="D450" t="s">
        <v>21</v>
      </c>
      <c r="E450" t="s">
        <v>21</v>
      </c>
      <c r="F450" t="s">
        <v>21</v>
      </c>
      <c r="G450" t="s">
        <v>19</v>
      </c>
      <c r="H450">
        <v>1</v>
      </c>
      <c r="I450">
        <v>2013</v>
      </c>
      <c r="J450">
        <v>10</v>
      </c>
      <c r="K450" t="s">
        <v>28</v>
      </c>
      <c r="L450">
        <v>2</v>
      </c>
      <c r="M450">
        <v>38539</v>
      </c>
      <c r="N450">
        <v>115971</v>
      </c>
      <c r="O450">
        <v>0.61799999999999999</v>
      </c>
      <c r="P450">
        <v>0.05</v>
      </c>
      <c r="Q450">
        <v>0.33200000000000002</v>
      </c>
      <c r="R450">
        <v>0.33200000000000002</v>
      </c>
      <c r="S450">
        <v>0.66800000000000004</v>
      </c>
      <c r="T450" s="7">
        <v>128</v>
      </c>
      <c r="U450" s="2">
        <v>10</v>
      </c>
      <c r="V450" s="2" t="s">
        <v>28</v>
      </c>
      <c r="W450" s="3" t="s">
        <v>34</v>
      </c>
      <c r="X450" t="str">
        <f t="shared" si="20"/>
        <v>Y2013P1</v>
      </c>
      <c r="Y450" s="9">
        <v>131</v>
      </c>
      <c r="Z450" s="7">
        <f t="shared" ref="Z450:Z513" si="26">IF(ISNUMBER(Y450),Y450+IF(X450="Y2012P1",0,-3),"")</f>
        <v>128</v>
      </c>
      <c r="AA450">
        <v>128</v>
      </c>
    </row>
    <row r="451" spans="1:27">
      <c r="A451">
        <v>46330</v>
      </c>
      <c r="B451">
        <v>58977</v>
      </c>
      <c r="C451">
        <v>10664</v>
      </c>
      <c r="D451" t="s">
        <v>21</v>
      </c>
      <c r="E451" t="s">
        <v>21</v>
      </c>
      <c r="F451" t="s">
        <v>21</v>
      </c>
      <c r="G451" t="s">
        <v>19</v>
      </c>
      <c r="H451">
        <v>1</v>
      </c>
      <c r="I451">
        <v>2013</v>
      </c>
      <c r="J451">
        <v>11</v>
      </c>
      <c r="K451" t="s">
        <v>20</v>
      </c>
      <c r="L451">
        <v>-104</v>
      </c>
      <c r="M451">
        <v>10664</v>
      </c>
      <c r="N451">
        <v>115971</v>
      </c>
      <c r="O451">
        <v>0.50900000000000001</v>
      </c>
      <c r="P451">
        <v>0.39900000000000002</v>
      </c>
      <c r="Q451">
        <v>9.1999999999999998E-2</v>
      </c>
      <c r="R451">
        <v>9.1999999999999998E-2</v>
      </c>
      <c r="S451">
        <v>0.90800000000000003</v>
      </c>
      <c r="T451" s="7">
        <v>133</v>
      </c>
      <c r="U451" s="2">
        <v>11</v>
      </c>
      <c r="V451" s="2" t="s">
        <v>20</v>
      </c>
      <c r="W451" s="3" t="s">
        <v>35</v>
      </c>
      <c r="X451" t="str">
        <f t="shared" ref="X451:X514" si="27">CONCATENATE("Y",I451,"P",H451)</f>
        <v>Y2013P1</v>
      </c>
      <c r="Y451" s="9">
        <v>136</v>
      </c>
      <c r="Z451" s="7">
        <f t="shared" si="26"/>
        <v>133</v>
      </c>
      <c r="AA451">
        <v>133</v>
      </c>
    </row>
    <row r="452" spans="1:27">
      <c r="A452">
        <v>49695</v>
      </c>
      <c r="B452">
        <v>48296</v>
      </c>
      <c r="C452">
        <v>17980</v>
      </c>
      <c r="D452" t="s">
        <v>21</v>
      </c>
      <c r="E452" t="s">
        <v>21</v>
      </c>
      <c r="F452" t="s">
        <v>21</v>
      </c>
      <c r="G452" t="s">
        <v>19</v>
      </c>
      <c r="H452">
        <v>1</v>
      </c>
      <c r="I452">
        <v>2013</v>
      </c>
      <c r="J452">
        <v>12</v>
      </c>
      <c r="K452" t="s">
        <v>20</v>
      </c>
      <c r="L452">
        <v>-104</v>
      </c>
      <c r="M452">
        <v>17980</v>
      </c>
      <c r="N452">
        <v>115971</v>
      </c>
      <c r="O452">
        <v>0.41599999999999998</v>
      </c>
      <c r="P452">
        <v>0.42899999999999999</v>
      </c>
      <c r="Q452">
        <v>0.155</v>
      </c>
      <c r="R452">
        <v>0.155</v>
      </c>
      <c r="S452">
        <v>0.84499999999999997</v>
      </c>
      <c r="T452" s="7">
        <v>134</v>
      </c>
      <c r="U452" s="2">
        <v>12</v>
      </c>
      <c r="V452" s="2" t="s">
        <v>20</v>
      </c>
      <c r="W452" s="2" t="s">
        <v>35</v>
      </c>
      <c r="X452" t="str">
        <f t="shared" si="27"/>
        <v>Y2013P1</v>
      </c>
      <c r="Y452" s="9">
        <v>137</v>
      </c>
      <c r="Z452" s="7">
        <f t="shared" si="26"/>
        <v>134</v>
      </c>
      <c r="AA452">
        <v>134</v>
      </c>
    </row>
    <row r="453" spans="1:27">
      <c r="A453">
        <v>47112</v>
      </c>
      <c r="B453">
        <v>43860</v>
      </c>
      <c r="C453">
        <v>24999</v>
      </c>
      <c r="D453" t="s">
        <v>21</v>
      </c>
      <c r="E453" t="s">
        <v>21</v>
      </c>
      <c r="F453" t="s">
        <v>21</v>
      </c>
      <c r="G453" t="s">
        <v>19</v>
      </c>
      <c r="H453">
        <v>1</v>
      </c>
      <c r="I453">
        <v>2013</v>
      </c>
      <c r="J453">
        <v>13</v>
      </c>
      <c r="K453" t="s">
        <v>20</v>
      </c>
      <c r="L453">
        <v>-104</v>
      </c>
      <c r="M453">
        <v>24999</v>
      </c>
      <c r="N453">
        <v>115971</v>
      </c>
      <c r="O453">
        <v>0.378</v>
      </c>
      <c r="P453">
        <v>0.40600000000000003</v>
      </c>
      <c r="Q453">
        <v>0.216</v>
      </c>
      <c r="R453">
        <v>0.216</v>
      </c>
      <c r="S453">
        <v>0.78400000000000003</v>
      </c>
      <c r="T453" s="7">
        <v>132</v>
      </c>
      <c r="U453" s="2">
        <v>13</v>
      </c>
      <c r="V453" s="2" t="s">
        <v>20</v>
      </c>
      <c r="W453" s="2" t="s">
        <v>35</v>
      </c>
      <c r="X453" t="str">
        <f t="shared" si="27"/>
        <v>Y2013P1</v>
      </c>
      <c r="Y453" s="9">
        <v>135</v>
      </c>
      <c r="Z453" s="7">
        <f t="shared" si="26"/>
        <v>132</v>
      </c>
      <c r="AA453">
        <v>132</v>
      </c>
    </row>
    <row r="454" spans="1:27">
      <c r="A454">
        <v>45389</v>
      </c>
      <c r="B454">
        <v>56453</v>
      </c>
      <c r="C454">
        <v>14129</v>
      </c>
      <c r="D454" t="s">
        <v>21</v>
      </c>
      <c r="E454" t="s">
        <v>21</v>
      </c>
      <c r="F454" t="s">
        <v>21</v>
      </c>
      <c r="G454" t="s">
        <v>19</v>
      </c>
      <c r="H454">
        <v>1</v>
      </c>
      <c r="I454">
        <v>2013</v>
      </c>
      <c r="J454">
        <v>14</v>
      </c>
      <c r="K454" t="s">
        <v>20</v>
      </c>
      <c r="L454">
        <v>-104</v>
      </c>
      <c r="M454">
        <v>14129</v>
      </c>
      <c r="N454">
        <v>115971</v>
      </c>
      <c r="O454">
        <v>0.48699999999999999</v>
      </c>
      <c r="P454">
        <v>0.39100000000000001</v>
      </c>
      <c r="Q454">
        <v>0.122</v>
      </c>
      <c r="R454">
        <v>0.122</v>
      </c>
      <c r="S454">
        <v>0.878</v>
      </c>
      <c r="T454" s="7">
        <v>135</v>
      </c>
      <c r="U454" s="2">
        <v>14</v>
      </c>
      <c r="V454" s="2" t="s">
        <v>20</v>
      </c>
      <c r="W454" s="2" t="s">
        <v>35</v>
      </c>
      <c r="X454" t="str">
        <f t="shared" si="27"/>
        <v>Y2013P1</v>
      </c>
      <c r="Y454" s="9">
        <v>138</v>
      </c>
      <c r="Z454" s="7">
        <f t="shared" si="26"/>
        <v>135</v>
      </c>
      <c r="AA454">
        <v>135</v>
      </c>
    </row>
    <row r="455" spans="1:27">
      <c r="A455">
        <v>32801</v>
      </c>
      <c r="B455">
        <v>55001</v>
      </c>
      <c r="C455">
        <v>28169</v>
      </c>
      <c r="D455" t="s">
        <v>21</v>
      </c>
      <c r="E455" t="s">
        <v>21</v>
      </c>
      <c r="F455" t="s">
        <v>21</v>
      </c>
      <c r="G455" t="s">
        <v>19</v>
      </c>
      <c r="H455">
        <v>1</v>
      </c>
      <c r="I455">
        <v>2013</v>
      </c>
      <c r="J455">
        <v>15</v>
      </c>
      <c r="K455" t="s">
        <v>20</v>
      </c>
      <c r="L455">
        <v>-104</v>
      </c>
      <c r="M455">
        <v>28169</v>
      </c>
      <c r="N455">
        <v>115971</v>
      </c>
      <c r="O455">
        <v>0.47399999999999998</v>
      </c>
      <c r="P455">
        <v>0.28299999999999997</v>
      </c>
      <c r="Q455">
        <v>0.24299999999999999</v>
      </c>
      <c r="R455">
        <v>0.24299999999999999</v>
      </c>
      <c r="S455">
        <v>0.75700000000000001</v>
      </c>
      <c r="T455" s="7">
        <v>131</v>
      </c>
      <c r="U455" s="2">
        <v>15</v>
      </c>
      <c r="V455" s="2" t="s">
        <v>20</v>
      </c>
      <c r="W455" s="2" t="s">
        <v>35</v>
      </c>
      <c r="X455" t="str">
        <f t="shared" si="27"/>
        <v>Y2013P1</v>
      </c>
      <c r="Y455" s="9">
        <v>134</v>
      </c>
      <c r="Z455" s="7">
        <f t="shared" si="26"/>
        <v>131</v>
      </c>
      <c r="AA455">
        <v>131</v>
      </c>
    </row>
    <row r="456" spans="1:27">
      <c r="A456">
        <v>22618</v>
      </c>
      <c r="B456">
        <v>47316</v>
      </c>
      <c r="C456">
        <v>46037</v>
      </c>
      <c r="D456" t="s">
        <v>21</v>
      </c>
      <c r="E456" t="s">
        <v>21</v>
      </c>
      <c r="F456" t="s">
        <v>21</v>
      </c>
      <c r="G456" t="s">
        <v>19</v>
      </c>
      <c r="H456">
        <v>1</v>
      </c>
      <c r="I456">
        <v>2013</v>
      </c>
      <c r="J456">
        <v>16</v>
      </c>
      <c r="K456" t="s">
        <v>27</v>
      </c>
      <c r="L456">
        <v>-104</v>
      </c>
      <c r="M456">
        <v>46037</v>
      </c>
      <c r="N456">
        <v>115971</v>
      </c>
      <c r="O456">
        <v>0.40799999999999997</v>
      </c>
      <c r="P456">
        <v>0.19500000000000001</v>
      </c>
      <c r="Q456">
        <v>0.39700000000000002</v>
      </c>
      <c r="R456">
        <v>0.39700000000000002</v>
      </c>
      <c r="S456">
        <v>0.60299999999999998</v>
      </c>
      <c r="T456" s="7">
        <v>138</v>
      </c>
      <c r="U456" s="2">
        <v>16</v>
      </c>
      <c r="V456" s="2" t="s">
        <v>27</v>
      </c>
      <c r="W456" s="2" t="s">
        <v>35</v>
      </c>
      <c r="X456" t="str">
        <f t="shared" si="27"/>
        <v>Y2013P1</v>
      </c>
      <c r="Y456" s="9">
        <v>141</v>
      </c>
      <c r="Z456" s="7">
        <f t="shared" si="26"/>
        <v>138</v>
      </c>
      <c r="AA456">
        <v>138</v>
      </c>
    </row>
    <row r="457" spans="1:27">
      <c r="A457">
        <v>78548</v>
      </c>
      <c r="B457">
        <v>27969</v>
      </c>
      <c r="C457">
        <v>9454</v>
      </c>
      <c r="D457" t="s">
        <v>21</v>
      </c>
      <c r="E457" t="s">
        <v>21</v>
      </c>
      <c r="F457" t="s">
        <v>21</v>
      </c>
      <c r="G457" t="s">
        <v>19</v>
      </c>
      <c r="H457">
        <v>1</v>
      </c>
      <c r="I457">
        <v>2013</v>
      </c>
      <c r="J457">
        <v>17</v>
      </c>
      <c r="K457" t="s">
        <v>27</v>
      </c>
      <c r="L457">
        <v>-104</v>
      </c>
      <c r="M457">
        <v>9454</v>
      </c>
      <c r="N457">
        <v>115971</v>
      </c>
      <c r="O457">
        <v>0.24099999999999999</v>
      </c>
      <c r="P457">
        <v>0.67700000000000005</v>
      </c>
      <c r="Q457">
        <v>8.2000000000000003E-2</v>
      </c>
      <c r="R457">
        <v>8.2000000000000003E-2</v>
      </c>
      <c r="S457">
        <v>0.91800000000000004</v>
      </c>
      <c r="T457" s="7">
        <v>139</v>
      </c>
      <c r="U457" s="2">
        <v>17</v>
      </c>
      <c r="V457" s="2" t="s">
        <v>27</v>
      </c>
      <c r="W457" s="2" t="s">
        <v>35</v>
      </c>
      <c r="X457" t="str">
        <f t="shared" si="27"/>
        <v>Y2013P1</v>
      </c>
      <c r="Y457" s="9">
        <v>142</v>
      </c>
      <c r="Z457" s="7">
        <f t="shared" si="26"/>
        <v>139</v>
      </c>
      <c r="AA457">
        <v>139</v>
      </c>
    </row>
    <row r="458" spans="1:27">
      <c r="A458">
        <v>37771</v>
      </c>
      <c r="B458">
        <v>24429</v>
      </c>
      <c r="C458">
        <v>53771</v>
      </c>
      <c r="D458" t="s">
        <v>21</v>
      </c>
      <c r="E458" t="s">
        <v>21</v>
      </c>
      <c r="F458" t="s">
        <v>21</v>
      </c>
      <c r="G458" t="s">
        <v>19</v>
      </c>
      <c r="H458">
        <v>1</v>
      </c>
      <c r="I458">
        <v>2013</v>
      </c>
      <c r="J458">
        <v>18</v>
      </c>
      <c r="K458" t="s">
        <v>27</v>
      </c>
      <c r="L458">
        <v>-104</v>
      </c>
      <c r="M458">
        <v>53771</v>
      </c>
      <c r="N458">
        <v>115971</v>
      </c>
      <c r="O458">
        <v>0.21099999999999999</v>
      </c>
      <c r="P458">
        <v>0.32600000000000001</v>
      </c>
      <c r="Q458">
        <v>0.46400000000000002</v>
      </c>
      <c r="R458">
        <v>0.46400000000000002</v>
      </c>
      <c r="S458">
        <v>0.53600000000000003</v>
      </c>
      <c r="T458" s="7">
        <v>137</v>
      </c>
      <c r="U458" s="2">
        <v>18</v>
      </c>
      <c r="V458" s="2" t="s">
        <v>27</v>
      </c>
      <c r="W458" s="2" t="s">
        <v>35</v>
      </c>
      <c r="X458" t="str">
        <f t="shared" si="27"/>
        <v>Y2013P1</v>
      </c>
      <c r="Y458" s="9">
        <v>140</v>
      </c>
      <c r="Z458" s="7">
        <f t="shared" si="26"/>
        <v>137</v>
      </c>
      <c r="AA458">
        <v>137</v>
      </c>
    </row>
    <row r="459" spans="1:27">
      <c r="A459">
        <v>60324</v>
      </c>
      <c r="B459">
        <v>34545</v>
      </c>
      <c r="C459">
        <v>21102</v>
      </c>
      <c r="D459" t="s">
        <v>21</v>
      </c>
      <c r="E459" t="s">
        <v>21</v>
      </c>
      <c r="F459" t="s">
        <v>21</v>
      </c>
      <c r="G459" t="s">
        <v>19</v>
      </c>
      <c r="H459">
        <v>1</v>
      </c>
      <c r="I459">
        <v>2013</v>
      </c>
      <c r="J459">
        <v>19</v>
      </c>
      <c r="K459" t="s">
        <v>27</v>
      </c>
      <c r="L459">
        <v>-104</v>
      </c>
      <c r="M459">
        <v>21102</v>
      </c>
      <c r="N459">
        <v>115971</v>
      </c>
      <c r="O459">
        <v>0.29799999999999999</v>
      </c>
      <c r="P459">
        <v>0.52</v>
      </c>
      <c r="Q459">
        <v>0.182</v>
      </c>
      <c r="R459">
        <v>0.182</v>
      </c>
      <c r="S459">
        <v>0.81799999999999995</v>
      </c>
      <c r="T459" s="7">
        <v>140</v>
      </c>
      <c r="U459" s="2">
        <v>19</v>
      </c>
      <c r="V459" s="2" t="s">
        <v>27</v>
      </c>
      <c r="W459" s="2" t="s">
        <v>35</v>
      </c>
      <c r="X459" t="str">
        <f t="shared" si="27"/>
        <v>Y2013P1</v>
      </c>
      <c r="Y459" s="9">
        <v>143</v>
      </c>
      <c r="Z459" s="7">
        <f t="shared" si="26"/>
        <v>140</v>
      </c>
      <c r="AA459">
        <v>140</v>
      </c>
    </row>
    <row r="460" spans="1:27">
      <c r="A460">
        <v>48194</v>
      </c>
      <c r="B460">
        <v>34644</v>
      </c>
      <c r="C460">
        <v>33133</v>
      </c>
      <c r="D460" t="s">
        <v>21</v>
      </c>
      <c r="E460" t="s">
        <v>21</v>
      </c>
      <c r="F460" t="s">
        <v>21</v>
      </c>
      <c r="G460" t="s">
        <v>19</v>
      </c>
      <c r="H460">
        <v>1</v>
      </c>
      <c r="I460">
        <v>2013</v>
      </c>
      <c r="J460">
        <v>20</v>
      </c>
      <c r="K460" t="s">
        <v>27</v>
      </c>
      <c r="L460">
        <v>-104</v>
      </c>
      <c r="M460">
        <v>33133</v>
      </c>
      <c r="N460">
        <v>115971</v>
      </c>
      <c r="O460">
        <v>0.29899999999999999</v>
      </c>
      <c r="P460">
        <v>0.41599999999999998</v>
      </c>
      <c r="Q460">
        <v>0.28599999999999998</v>
      </c>
      <c r="R460">
        <v>0.28599999999999998</v>
      </c>
      <c r="S460">
        <v>0.71399999999999997</v>
      </c>
      <c r="T460" s="7">
        <v>136</v>
      </c>
      <c r="U460" s="2">
        <v>20</v>
      </c>
      <c r="V460" s="2" t="s">
        <v>27</v>
      </c>
      <c r="W460" s="2" t="s">
        <v>35</v>
      </c>
      <c r="X460" t="str">
        <f t="shared" si="27"/>
        <v>Y2013P1</v>
      </c>
      <c r="Y460" s="9">
        <v>139</v>
      </c>
      <c r="Z460" s="7">
        <f t="shared" si="26"/>
        <v>136</v>
      </c>
      <c r="AA460">
        <v>136</v>
      </c>
    </row>
    <row r="461" spans="1:27">
      <c r="A461">
        <v>2285</v>
      </c>
      <c r="B461">
        <v>48893</v>
      </c>
      <c r="C461">
        <v>64793</v>
      </c>
      <c r="D461" t="s">
        <v>21</v>
      </c>
      <c r="E461" t="s">
        <v>21</v>
      </c>
      <c r="F461" t="s">
        <v>21</v>
      </c>
      <c r="G461" t="s">
        <v>25</v>
      </c>
      <c r="H461">
        <v>1</v>
      </c>
      <c r="I461">
        <v>2013</v>
      </c>
      <c r="J461">
        <v>1</v>
      </c>
      <c r="K461" s="1" t="s">
        <v>20</v>
      </c>
      <c r="L461">
        <v>-103</v>
      </c>
      <c r="M461">
        <v>64793</v>
      </c>
      <c r="N461">
        <v>115971</v>
      </c>
      <c r="O461">
        <v>0.42199999999999999</v>
      </c>
      <c r="P461">
        <v>0.02</v>
      </c>
      <c r="Q461">
        <v>0.55900000000000005</v>
      </c>
      <c r="R461">
        <v>0.55900000000000005</v>
      </c>
      <c r="S461">
        <v>0.441</v>
      </c>
      <c r="T461" s="7">
        <v>145</v>
      </c>
      <c r="U461" s="2">
        <v>21</v>
      </c>
      <c r="V461" s="2" t="s">
        <v>28</v>
      </c>
      <c r="W461" s="3" t="s">
        <v>34</v>
      </c>
      <c r="X461" t="str">
        <f t="shared" si="27"/>
        <v>Y2013P1</v>
      </c>
      <c r="Y461" s="9">
        <v>148</v>
      </c>
      <c r="Z461" s="7">
        <f t="shared" si="26"/>
        <v>145</v>
      </c>
      <c r="AA461">
        <v>145</v>
      </c>
    </row>
    <row r="462" spans="1:27">
      <c r="A462">
        <v>2677</v>
      </c>
      <c r="B462">
        <v>57217</v>
      </c>
      <c r="C462">
        <v>56077</v>
      </c>
      <c r="D462" t="s">
        <v>21</v>
      </c>
      <c r="E462" t="s">
        <v>21</v>
      </c>
      <c r="F462" t="s">
        <v>21</v>
      </c>
      <c r="G462" t="s">
        <v>25</v>
      </c>
      <c r="H462">
        <v>1</v>
      </c>
      <c r="I462">
        <v>2013</v>
      </c>
      <c r="J462">
        <v>2</v>
      </c>
      <c r="K462" s="1" t="s">
        <v>20</v>
      </c>
      <c r="L462">
        <v>-103</v>
      </c>
      <c r="M462">
        <v>56077</v>
      </c>
      <c r="N462">
        <v>115971</v>
      </c>
      <c r="O462">
        <v>0.49299999999999999</v>
      </c>
      <c r="P462">
        <v>2.3E-2</v>
      </c>
      <c r="Q462">
        <v>0.48399999999999999</v>
      </c>
      <c r="R462">
        <v>0.48399999999999999</v>
      </c>
      <c r="S462">
        <v>0.51600000000000001</v>
      </c>
      <c r="T462" s="7">
        <v>144</v>
      </c>
      <c r="U462" s="2">
        <v>22</v>
      </c>
      <c r="V462" s="2" t="s">
        <v>28</v>
      </c>
      <c r="W462" s="3" t="s">
        <v>34</v>
      </c>
      <c r="X462" t="str">
        <f t="shared" si="27"/>
        <v>Y2013P1</v>
      </c>
      <c r="Y462" s="9">
        <v>147</v>
      </c>
      <c r="Z462" s="7">
        <f t="shared" si="26"/>
        <v>144</v>
      </c>
      <c r="AA462">
        <v>144</v>
      </c>
    </row>
    <row r="463" spans="1:27">
      <c r="A463">
        <v>3748</v>
      </c>
      <c r="B463">
        <v>53722</v>
      </c>
      <c r="C463">
        <v>58501</v>
      </c>
      <c r="D463" t="s">
        <v>21</v>
      </c>
      <c r="E463" t="s">
        <v>21</v>
      </c>
      <c r="F463" t="s">
        <v>21</v>
      </c>
      <c r="G463" t="s">
        <v>25</v>
      </c>
      <c r="H463">
        <v>1</v>
      </c>
      <c r="I463">
        <v>2013</v>
      </c>
      <c r="J463">
        <v>3</v>
      </c>
      <c r="K463" s="1" t="s">
        <v>20</v>
      </c>
      <c r="L463">
        <v>-103</v>
      </c>
      <c r="M463">
        <v>58501</v>
      </c>
      <c r="N463">
        <v>115971</v>
      </c>
      <c r="O463">
        <v>0.46300000000000002</v>
      </c>
      <c r="P463">
        <v>3.2000000000000001E-2</v>
      </c>
      <c r="Q463">
        <v>0.504</v>
      </c>
      <c r="R463">
        <v>0.504</v>
      </c>
      <c r="S463">
        <v>0.496</v>
      </c>
      <c r="T463" s="7">
        <v>147</v>
      </c>
      <c r="U463" s="2">
        <v>23</v>
      </c>
      <c r="V463" s="2" t="s">
        <v>28</v>
      </c>
      <c r="W463" s="3" t="s">
        <v>34</v>
      </c>
      <c r="X463" t="str">
        <f t="shared" si="27"/>
        <v>Y2013P1</v>
      </c>
      <c r="Y463" s="9">
        <v>150</v>
      </c>
      <c r="Z463" s="7">
        <f t="shared" si="26"/>
        <v>147</v>
      </c>
      <c r="AA463">
        <v>147</v>
      </c>
    </row>
    <row r="464" spans="1:27">
      <c r="A464">
        <v>1645</v>
      </c>
      <c r="B464">
        <v>33391</v>
      </c>
      <c r="C464">
        <v>80935</v>
      </c>
      <c r="D464" t="s">
        <v>21</v>
      </c>
      <c r="E464" t="s">
        <v>21</v>
      </c>
      <c r="F464" t="s">
        <v>21</v>
      </c>
      <c r="G464" t="s">
        <v>25</v>
      </c>
      <c r="H464">
        <v>1</v>
      </c>
      <c r="I464">
        <v>2013</v>
      </c>
      <c r="J464">
        <v>4</v>
      </c>
      <c r="K464" s="1" t="s">
        <v>20</v>
      </c>
      <c r="L464">
        <v>-103</v>
      </c>
      <c r="M464">
        <v>80935</v>
      </c>
      <c r="N464">
        <v>115971</v>
      </c>
      <c r="O464">
        <v>0.28799999999999998</v>
      </c>
      <c r="P464">
        <v>1.4E-2</v>
      </c>
      <c r="Q464">
        <v>0.69799999999999995</v>
      </c>
      <c r="R464">
        <v>0.69799999999999995</v>
      </c>
      <c r="S464">
        <v>0.30199999999999999</v>
      </c>
      <c r="T464" s="7">
        <v>146</v>
      </c>
      <c r="U464" s="2">
        <v>24</v>
      </c>
      <c r="V464" s="2" t="s">
        <v>28</v>
      </c>
      <c r="W464" s="3" t="s">
        <v>34</v>
      </c>
      <c r="X464" t="str">
        <f t="shared" si="27"/>
        <v>Y2013P1</v>
      </c>
      <c r="Y464" s="9">
        <v>149</v>
      </c>
      <c r="Z464" s="7">
        <f t="shared" si="26"/>
        <v>146</v>
      </c>
      <c r="AA464">
        <v>146</v>
      </c>
    </row>
    <row r="465" spans="1:27">
      <c r="A465">
        <v>4961</v>
      </c>
      <c r="B465">
        <v>74744</v>
      </c>
      <c r="C465">
        <v>36266</v>
      </c>
      <c r="D465" t="s">
        <v>21</v>
      </c>
      <c r="E465" t="s">
        <v>21</v>
      </c>
      <c r="F465" t="s">
        <v>21</v>
      </c>
      <c r="G465" t="s">
        <v>25</v>
      </c>
      <c r="H465">
        <v>1</v>
      </c>
      <c r="I465">
        <v>2013</v>
      </c>
      <c r="J465">
        <v>5</v>
      </c>
      <c r="K465" s="1" t="s">
        <v>20</v>
      </c>
      <c r="L465">
        <v>-103</v>
      </c>
      <c r="M465">
        <v>36266</v>
      </c>
      <c r="N465">
        <v>115971</v>
      </c>
      <c r="O465">
        <v>0.64500000000000002</v>
      </c>
      <c r="P465">
        <v>4.2999999999999997E-2</v>
      </c>
      <c r="Q465">
        <v>0.313</v>
      </c>
      <c r="R465">
        <v>0.313</v>
      </c>
      <c r="S465">
        <v>0.68700000000000006</v>
      </c>
      <c r="T465" s="7">
        <v>143</v>
      </c>
      <c r="U465" s="2">
        <v>25</v>
      </c>
      <c r="V465" s="2" t="s">
        <v>28</v>
      </c>
      <c r="W465" s="3" t="s">
        <v>34</v>
      </c>
      <c r="X465" t="str">
        <f t="shared" si="27"/>
        <v>Y2013P1</v>
      </c>
      <c r="Y465" s="9">
        <v>146</v>
      </c>
      <c r="Z465" s="7">
        <f t="shared" si="26"/>
        <v>143</v>
      </c>
      <c r="AA465">
        <v>143</v>
      </c>
    </row>
    <row r="466" spans="1:27">
      <c r="A466">
        <v>3395</v>
      </c>
      <c r="B466">
        <v>44891</v>
      </c>
      <c r="C466">
        <v>67685</v>
      </c>
      <c r="D466" t="s">
        <v>21</v>
      </c>
      <c r="E466" t="s">
        <v>21</v>
      </c>
      <c r="F466" t="s">
        <v>21</v>
      </c>
      <c r="G466" t="s">
        <v>25</v>
      </c>
      <c r="H466">
        <v>1</v>
      </c>
      <c r="I466">
        <v>2013</v>
      </c>
      <c r="J466">
        <v>6</v>
      </c>
      <c r="K466" s="1" t="s">
        <v>20</v>
      </c>
      <c r="L466">
        <v>-103</v>
      </c>
      <c r="M466">
        <v>67685</v>
      </c>
      <c r="N466">
        <v>115971</v>
      </c>
      <c r="O466">
        <v>0.38700000000000001</v>
      </c>
      <c r="P466">
        <v>2.9000000000000001E-2</v>
      </c>
      <c r="Q466">
        <v>0.58399999999999996</v>
      </c>
      <c r="R466">
        <v>0.58399999999999996</v>
      </c>
      <c r="S466">
        <v>0.41599999999999998</v>
      </c>
      <c r="T466" s="7">
        <v>150</v>
      </c>
      <c r="U466" s="2">
        <v>26</v>
      </c>
      <c r="V466" s="2" t="s">
        <v>28</v>
      </c>
      <c r="W466" s="3" t="s">
        <v>34</v>
      </c>
      <c r="X466" t="str">
        <f t="shared" si="27"/>
        <v>Y2013P1</v>
      </c>
      <c r="Y466" s="9">
        <v>153</v>
      </c>
      <c r="Z466" s="7">
        <f t="shared" si="26"/>
        <v>150</v>
      </c>
      <c r="AA466">
        <v>150</v>
      </c>
    </row>
    <row r="467" spans="1:27">
      <c r="A467">
        <v>5175</v>
      </c>
      <c r="B467">
        <v>68661</v>
      </c>
      <c r="C467">
        <v>42135</v>
      </c>
      <c r="D467" t="s">
        <v>21</v>
      </c>
      <c r="E467" t="s">
        <v>21</v>
      </c>
      <c r="F467" t="s">
        <v>21</v>
      </c>
      <c r="G467" t="s">
        <v>25</v>
      </c>
      <c r="H467">
        <v>1</v>
      </c>
      <c r="I467">
        <v>2013</v>
      </c>
      <c r="J467">
        <v>7</v>
      </c>
      <c r="K467" s="1" t="s">
        <v>20</v>
      </c>
      <c r="L467">
        <v>-103</v>
      </c>
      <c r="M467">
        <v>42135</v>
      </c>
      <c r="N467">
        <v>115971</v>
      </c>
      <c r="O467">
        <v>0.59199999999999997</v>
      </c>
      <c r="P467">
        <v>4.4999999999999998E-2</v>
      </c>
      <c r="Q467">
        <v>0.36299999999999999</v>
      </c>
      <c r="R467">
        <v>0.36299999999999999</v>
      </c>
      <c r="S467">
        <v>0.63700000000000001</v>
      </c>
      <c r="T467" s="7">
        <v>149</v>
      </c>
      <c r="U467" s="2">
        <v>27</v>
      </c>
      <c r="V467" s="2" t="s">
        <v>28</v>
      </c>
      <c r="W467" s="3" t="s">
        <v>34</v>
      </c>
      <c r="X467" t="str">
        <f t="shared" si="27"/>
        <v>Y2013P1</v>
      </c>
      <c r="Y467" s="9">
        <v>152</v>
      </c>
      <c r="Z467" s="7">
        <f t="shared" si="26"/>
        <v>149</v>
      </c>
      <c r="AA467">
        <v>149</v>
      </c>
    </row>
    <row r="468" spans="1:27">
      <c r="A468">
        <v>1912</v>
      </c>
      <c r="B468">
        <v>43781</v>
      </c>
      <c r="C468">
        <v>70278</v>
      </c>
      <c r="D468" t="s">
        <v>21</v>
      </c>
      <c r="E468" t="s">
        <v>21</v>
      </c>
      <c r="F468" t="s">
        <v>21</v>
      </c>
      <c r="G468" t="s">
        <v>25</v>
      </c>
      <c r="H468">
        <v>1</v>
      </c>
      <c r="I468">
        <v>2013</v>
      </c>
      <c r="J468">
        <v>8</v>
      </c>
      <c r="K468" s="1" t="s">
        <v>20</v>
      </c>
      <c r="L468">
        <v>-103</v>
      </c>
      <c r="M468">
        <v>70278</v>
      </c>
      <c r="N468">
        <v>115971</v>
      </c>
      <c r="O468">
        <v>0.378</v>
      </c>
      <c r="P468">
        <v>1.6E-2</v>
      </c>
      <c r="Q468">
        <v>0.60599999999999998</v>
      </c>
      <c r="R468">
        <v>0.60599999999999998</v>
      </c>
      <c r="S468">
        <v>0.39400000000000002</v>
      </c>
      <c r="T468" s="7">
        <v>142</v>
      </c>
      <c r="U468" s="2">
        <v>28</v>
      </c>
      <c r="V468" s="2" t="s">
        <v>28</v>
      </c>
      <c r="W468" s="3" t="s">
        <v>34</v>
      </c>
      <c r="X468" t="str">
        <f t="shared" si="27"/>
        <v>Y2013P1</v>
      </c>
      <c r="Y468" s="9">
        <v>145</v>
      </c>
      <c r="Z468" s="7">
        <f t="shared" si="26"/>
        <v>142</v>
      </c>
      <c r="AA468">
        <v>142</v>
      </c>
    </row>
    <row r="469" spans="1:27">
      <c r="A469">
        <v>2839</v>
      </c>
      <c r="B469">
        <v>54980</v>
      </c>
      <c r="C469">
        <v>58152</v>
      </c>
      <c r="D469" t="s">
        <v>21</v>
      </c>
      <c r="E469" t="s">
        <v>21</v>
      </c>
      <c r="F469" t="s">
        <v>21</v>
      </c>
      <c r="G469" t="s">
        <v>25</v>
      </c>
      <c r="H469">
        <v>1</v>
      </c>
      <c r="I469">
        <v>2013</v>
      </c>
      <c r="J469">
        <v>9</v>
      </c>
      <c r="K469" s="1" t="s">
        <v>23</v>
      </c>
      <c r="L469">
        <v>-103</v>
      </c>
      <c r="M469">
        <v>58152</v>
      </c>
      <c r="N469">
        <v>115971</v>
      </c>
      <c r="O469">
        <v>0.47399999999999998</v>
      </c>
      <c r="P469">
        <v>2.4E-2</v>
      </c>
      <c r="Q469">
        <v>0.501</v>
      </c>
      <c r="R469">
        <v>0.501</v>
      </c>
      <c r="S469">
        <v>0.499</v>
      </c>
      <c r="T469" s="7">
        <v>141</v>
      </c>
      <c r="U469" s="2">
        <v>29</v>
      </c>
      <c r="V469" s="2" t="s">
        <v>28</v>
      </c>
      <c r="W469" s="3" t="s">
        <v>34</v>
      </c>
      <c r="X469" t="str">
        <f t="shared" si="27"/>
        <v>Y2013P1</v>
      </c>
      <c r="Y469" s="9">
        <v>144</v>
      </c>
      <c r="Z469" s="7">
        <f t="shared" si="26"/>
        <v>141</v>
      </c>
      <c r="AA469">
        <v>141</v>
      </c>
    </row>
    <row r="470" spans="1:27">
      <c r="A470">
        <v>1718</v>
      </c>
      <c r="B470">
        <v>91812</v>
      </c>
      <c r="C470">
        <v>22441</v>
      </c>
      <c r="D470" t="s">
        <v>21</v>
      </c>
      <c r="E470" t="s">
        <v>21</v>
      </c>
      <c r="F470" t="s">
        <v>21</v>
      </c>
      <c r="G470" t="s">
        <v>25</v>
      </c>
      <c r="H470">
        <v>1</v>
      </c>
      <c r="I470">
        <v>2013</v>
      </c>
      <c r="J470">
        <v>10</v>
      </c>
      <c r="K470" s="1" t="s">
        <v>23</v>
      </c>
      <c r="L470">
        <v>-103</v>
      </c>
      <c r="M470">
        <v>22441</v>
      </c>
      <c r="N470">
        <v>115971</v>
      </c>
      <c r="O470">
        <v>0.79200000000000004</v>
      </c>
      <c r="P470">
        <v>1.4999999999999999E-2</v>
      </c>
      <c r="Q470">
        <v>0.19400000000000001</v>
      </c>
      <c r="R470">
        <v>0.19400000000000001</v>
      </c>
      <c r="S470">
        <v>0.80600000000000005</v>
      </c>
      <c r="T470" s="7">
        <v>148</v>
      </c>
      <c r="U470" s="2">
        <v>30</v>
      </c>
      <c r="V470" s="2" t="s">
        <v>28</v>
      </c>
      <c r="W470" s="3" t="s">
        <v>34</v>
      </c>
      <c r="X470" t="str">
        <f t="shared" si="27"/>
        <v>Y2013P1</v>
      </c>
      <c r="Y470" s="9">
        <v>151</v>
      </c>
      <c r="Z470" s="7">
        <f t="shared" si="26"/>
        <v>148</v>
      </c>
      <c r="AA470">
        <v>148</v>
      </c>
    </row>
    <row r="471" spans="1:27">
      <c r="A471">
        <v>31901</v>
      </c>
      <c r="B471">
        <v>79946</v>
      </c>
      <c r="C471">
        <v>4124</v>
      </c>
      <c r="D471" t="s">
        <v>21</v>
      </c>
      <c r="E471" t="s">
        <v>21</v>
      </c>
      <c r="F471" t="s">
        <v>21</v>
      </c>
      <c r="G471" t="s">
        <v>25</v>
      </c>
      <c r="H471">
        <v>1</v>
      </c>
      <c r="I471">
        <v>2013</v>
      </c>
      <c r="J471">
        <v>11</v>
      </c>
      <c r="K471" s="1" t="s">
        <v>23</v>
      </c>
      <c r="L471">
        <v>-103</v>
      </c>
      <c r="M471">
        <v>4124</v>
      </c>
      <c r="N471">
        <v>115971</v>
      </c>
      <c r="O471">
        <v>0.68899999999999995</v>
      </c>
      <c r="P471">
        <v>0.27500000000000002</v>
      </c>
      <c r="Q471">
        <v>3.5999999999999997E-2</v>
      </c>
      <c r="R471">
        <v>3.5999999999999997E-2</v>
      </c>
      <c r="S471">
        <v>0.96399999999999997</v>
      </c>
      <c r="T471" s="7">
        <v>153</v>
      </c>
      <c r="U471" s="2">
        <v>31</v>
      </c>
      <c r="V471" s="2" t="s">
        <v>20</v>
      </c>
      <c r="W471" s="3" t="s">
        <v>35</v>
      </c>
      <c r="X471" t="str">
        <f t="shared" si="27"/>
        <v>Y2013P1</v>
      </c>
      <c r="Y471" s="9">
        <v>156</v>
      </c>
      <c r="Z471" s="7">
        <f t="shared" si="26"/>
        <v>153</v>
      </c>
      <c r="AA471">
        <v>153</v>
      </c>
    </row>
    <row r="472" spans="1:27">
      <c r="A472">
        <v>45549</v>
      </c>
      <c r="B472">
        <v>66048</v>
      </c>
      <c r="C472">
        <v>4374</v>
      </c>
      <c r="D472" t="s">
        <v>21</v>
      </c>
      <c r="E472" t="s">
        <v>21</v>
      </c>
      <c r="F472" t="s">
        <v>21</v>
      </c>
      <c r="G472" t="s">
        <v>25</v>
      </c>
      <c r="H472">
        <v>1</v>
      </c>
      <c r="I472">
        <v>2013</v>
      </c>
      <c r="J472">
        <v>12</v>
      </c>
      <c r="K472" s="1" t="s">
        <v>23</v>
      </c>
      <c r="L472">
        <v>-103</v>
      </c>
      <c r="M472">
        <v>4374</v>
      </c>
      <c r="N472">
        <v>115971</v>
      </c>
      <c r="O472">
        <v>0.56999999999999995</v>
      </c>
      <c r="P472">
        <v>0.39300000000000002</v>
      </c>
      <c r="Q472">
        <v>3.7999999999999999E-2</v>
      </c>
      <c r="R472">
        <v>3.7999999999999999E-2</v>
      </c>
      <c r="S472">
        <v>0.96199999999999997</v>
      </c>
      <c r="T472" s="7">
        <v>154</v>
      </c>
      <c r="U472" s="2">
        <v>32</v>
      </c>
      <c r="V472" s="2" t="s">
        <v>20</v>
      </c>
      <c r="W472" s="2" t="s">
        <v>35</v>
      </c>
      <c r="X472" t="str">
        <f t="shared" si="27"/>
        <v>Y2013P1</v>
      </c>
      <c r="Y472" s="9">
        <v>157</v>
      </c>
      <c r="Z472" s="7">
        <f t="shared" si="26"/>
        <v>154</v>
      </c>
      <c r="AA472">
        <v>154</v>
      </c>
    </row>
    <row r="473" spans="1:27">
      <c r="A473">
        <v>75507</v>
      </c>
      <c r="B473">
        <v>34390</v>
      </c>
      <c r="C473">
        <v>6074</v>
      </c>
      <c r="D473" t="s">
        <v>21</v>
      </c>
      <c r="E473" t="s">
        <v>21</v>
      </c>
      <c r="F473" t="s">
        <v>21</v>
      </c>
      <c r="G473" t="s">
        <v>25</v>
      </c>
      <c r="H473">
        <v>1</v>
      </c>
      <c r="I473">
        <v>2013</v>
      </c>
      <c r="J473">
        <v>13</v>
      </c>
      <c r="K473" s="1" t="s">
        <v>23</v>
      </c>
      <c r="L473">
        <v>-103</v>
      </c>
      <c r="M473">
        <v>6074</v>
      </c>
      <c r="N473">
        <v>115971</v>
      </c>
      <c r="O473">
        <v>0.29699999999999999</v>
      </c>
      <c r="P473">
        <v>0.65100000000000002</v>
      </c>
      <c r="Q473">
        <v>5.1999999999999998E-2</v>
      </c>
      <c r="R473">
        <v>5.1999999999999998E-2</v>
      </c>
      <c r="S473">
        <v>0.94799999999999995</v>
      </c>
      <c r="T473" s="7">
        <v>152</v>
      </c>
      <c r="U473" s="2">
        <v>33</v>
      </c>
      <c r="V473" s="2" t="s">
        <v>20</v>
      </c>
      <c r="W473" s="2" t="s">
        <v>35</v>
      </c>
      <c r="X473" t="str">
        <f t="shared" si="27"/>
        <v>Y2013P1</v>
      </c>
      <c r="Y473" s="9">
        <v>155</v>
      </c>
      <c r="Z473" s="7">
        <f t="shared" si="26"/>
        <v>152</v>
      </c>
      <c r="AA473">
        <v>152</v>
      </c>
    </row>
    <row r="474" spans="1:27">
      <c r="A474">
        <v>25186</v>
      </c>
      <c r="B474">
        <v>70613</v>
      </c>
      <c r="C474">
        <v>20172</v>
      </c>
      <c r="D474" t="s">
        <v>21</v>
      </c>
      <c r="E474" t="s">
        <v>21</v>
      </c>
      <c r="F474" t="s">
        <v>21</v>
      </c>
      <c r="G474" t="s">
        <v>25</v>
      </c>
      <c r="H474">
        <v>1</v>
      </c>
      <c r="I474">
        <v>2013</v>
      </c>
      <c r="J474">
        <v>14</v>
      </c>
      <c r="K474" s="1" t="s">
        <v>23</v>
      </c>
      <c r="L474">
        <v>-103</v>
      </c>
      <c r="M474">
        <v>20172</v>
      </c>
      <c r="N474">
        <v>115971</v>
      </c>
      <c r="O474">
        <v>0.60899999999999999</v>
      </c>
      <c r="P474">
        <v>0.217</v>
      </c>
      <c r="Q474">
        <v>0.17399999999999999</v>
      </c>
      <c r="R474">
        <v>0.17399999999999999</v>
      </c>
      <c r="S474">
        <v>0.82599999999999996</v>
      </c>
      <c r="T474" s="7">
        <v>155</v>
      </c>
      <c r="U474" s="2">
        <v>34</v>
      </c>
      <c r="V474" s="2" t="s">
        <v>20</v>
      </c>
      <c r="W474" s="2" t="s">
        <v>35</v>
      </c>
      <c r="X474" t="str">
        <f t="shared" si="27"/>
        <v>Y2013P1</v>
      </c>
      <c r="Y474" s="9">
        <v>158</v>
      </c>
      <c r="Z474" s="7">
        <f t="shared" si="26"/>
        <v>155</v>
      </c>
      <c r="AA474">
        <v>155</v>
      </c>
    </row>
    <row r="475" spans="1:27">
      <c r="A475">
        <v>75191</v>
      </c>
      <c r="B475">
        <v>25527</v>
      </c>
      <c r="C475">
        <v>15253</v>
      </c>
      <c r="D475" t="s">
        <v>21</v>
      </c>
      <c r="E475" t="s">
        <v>21</v>
      </c>
      <c r="F475" t="s">
        <v>21</v>
      </c>
      <c r="G475" t="s">
        <v>25</v>
      </c>
      <c r="H475">
        <v>1</v>
      </c>
      <c r="I475">
        <v>2013</v>
      </c>
      <c r="J475">
        <v>15</v>
      </c>
      <c r="K475" s="1" t="s">
        <v>23</v>
      </c>
      <c r="L475">
        <v>-103</v>
      </c>
      <c r="M475">
        <v>15253</v>
      </c>
      <c r="N475">
        <v>115971</v>
      </c>
      <c r="O475">
        <v>0.22</v>
      </c>
      <c r="P475">
        <v>0.64800000000000002</v>
      </c>
      <c r="Q475">
        <v>0.13200000000000001</v>
      </c>
      <c r="R475">
        <v>0.13200000000000001</v>
      </c>
      <c r="S475">
        <v>0.86799999999999999</v>
      </c>
      <c r="T475" s="7">
        <v>151</v>
      </c>
      <c r="U475" s="2">
        <v>35</v>
      </c>
      <c r="V475" s="2" t="s">
        <v>20</v>
      </c>
      <c r="W475" s="2" t="s">
        <v>35</v>
      </c>
      <c r="X475" t="str">
        <f t="shared" si="27"/>
        <v>Y2013P1</v>
      </c>
      <c r="Y475" s="9">
        <v>154</v>
      </c>
      <c r="Z475" s="7">
        <f t="shared" si="26"/>
        <v>151</v>
      </c>
      <c r="AA475">
        <v>151</v>
      </c>
    </row>
    <row r="476" spans="1:27">
      <c r="A476">
        <v>43800</v>
      </c>
      <c r="B476">
        <v>55255</v>
      </c>
      <c r="C476">
        <v>16916</v>
      </c>
      <c r="D476" t="s">
        <v>21</v>
      </c>
      <c r="E476" t="s">
        <v>21</v>
      </c>
      <c r="F476" t="s">
        <v>21</v>
      </c>
      <c r="G476" t="s">
        <v>25</v>
      </c>
      <c r="H476">
        <v>1</v>
      </c>
      <c r="I476">
        <v>2013</v>
      </c>
      <c r="J476">
        <v>16</v>
      </c>
      <c r="K476" s="1" t="s">
        <v>23</v>
      </c>
      <c r="L476">
        <v>-103</v>
      </c>
      <c r="M476">
        <v>16916</v>
      </c>
      <c r="N476">
        <v>115971</v>
      </c>
      <c r="O476">
        <v>0.47599999999999998</v>
      </c>
      <c r="P476">
        <v>0.378</v>
      </c>
      <c r="Q476">
        <v>0.14599999999999999</v>
      </c>
      <c r="R476">
        <v>0.14599999999999999</v>
      </c>
      <c r="S476">
        <v>0.85399999999999998</v>
      </c>
      <c r="T476" s="7">
        <v>158</v>
      </c>
      <c r="U476" s="2">
        <v>36</v>
      </c>
      <c r="V476" s="2" t="s">
        <v>27</v>
      </c>
      <c r="W476" s="2" t="s">
        <v>35</v>
      </c>
      <c r="X476" t="str">
        <f t="shared" si="27"/>
        <v>Y2013P1</v>
      </c>
      <c r="Y476" s="9">
        <v>161</v>
      </c>
      <c r="Z476" s="7">
        <f t="shared" si="26"/>
        <v>158</v>
      </c>
      <c r="AA476">
        <v>158</v>
      </c>
    </row>
    <row r="477" spans="1:27">
      <c r="A477">
        <v>83232</v>
      </c>
      <c r="B477">
        <v>23646</v>
      </c>
      <c r="C477">
        <v>9093</v>
      </c>
      <c r="D477" t="s">
        <v>21</v>
      </c>
      <c r="E477" t="s">
        <v>21</v>
      </c>
      <c r="F477" t="s">
        <v>21</v>
      </c>
      <c r="G477" t="s">
        <v>25</v>
      </c>
      <c r="H477">
        <v>1</v>
      </c>
      <c r="I477">
        <v>2013</v>
      </c>
      <c r="J477">
        <v>17</v>
      </c>
      <c r="K477" s="1" t="s">
        <v>24</v>
      </c>
      <c r="L477">
        <v>-103</v>
      </c>
      <c r="M477">
        <v>9093</v>
      </c>
      <c r="N477">
        <v>115971</v>
      </c>
      <c r="O477">
        <v>0.20399999999999999</v>
      </c>
      <c r="P477">
        <v>0.71799999999999997</v>
      </c>
      <c r="Q477">
        <v>7.8E-2</v>
      </c>
      <c r="R477">
        <v>7.8E-2</v>
      </c>
      <c r="S477">
        <v>0.92200000000000004</v>
      </c>
      <c r="T477" s="7">
        <v>159</v>
      </c>
      <c r="U477" s="2">
        <v>37</v>
      </c>
      <c r="V477" s="2" t="s">
        <v>27</v>
      </c>
      <c r="W477" s="2" t="s">
        <v>35</v>
      </c>
      <c r="X477" t="str">
        <f t="shared" si="27"/>
        <v>Y2013P1</v>
      </c>
      <c r="Y477" s="9">
        <v>162</v>
      </c>
      <c r="Z477" s="7">
        <f t="shared" si="26"/>
        <v>159</v>
      </c>
      <c r="AA477">
        <v>159</v>
      </c>
    </row>
    <row r="478" spans="1:27">
      <c r="A478">
        <v>41710</v>
      </c>
      <c r="B478">
        <v>63811</v>
      </c>
      <c r="C478">
        <v>10450</v>
      </c>
      <c r="D478" t="s">
        <v>21</v>
      </c>
      <c r="E478" t="s">
        <v>21</v>
      </c>
      <c r="F478" t="s">
        <v>21</v>
      </c>
      <c r="G478" t="s">
        <v>25</v>
      </c>
      <c r="H478">
        <v>1</v>
      </c>
      <c r="I478">
        <v>2013</v>
      </c>
      <c r="J478">
        <v>18</v>
      </c>
      <c r="K478" s="1" t="s">
        <v>24</v>
      </c>
      <c r="L478">
        <v>-103</v>
      </c>
      <c r="M478">
        <v>10450</v>
      </c>
      <c r="N478">
        <v>115971</v>
      </c>
      <c r="O478">
        <v>0.55000000000000004</v>
      </c>
      <c r="P478">
        <v>0.36</v>
      </c>
      <c r="Q478">
        <v>0.09</v>
      </c>
      <c r="R478">
        <v>0.09</v>
      </c>
      <c r="S478">
        <v>0.91</v>
      </c>
      <c r="T478" s="7">
        <v>157</v>
      </c>
      <c r="U478" s="2">
        <v>38</v>
      </c>
      <c r="V478" s="2" t="s">
        <v>27</v>
      </c>
      <c r="W478" s="2" t="s">
        <v>35</v>
      </c>
      <c r="X478" t="str">
        <f t="shared" si="27"/>
        <v>Y2013P1</v>
      </c>
      <c r="Y478" s="9">
        <v>160</v>
      </c>
      <c r="Z478" s="7">
        <f t="shared" si="26"/>
        <v>157</v>
      </c>
      <c r="AA478">
        <v>157</v>
      </c>
    </row>
    <row r="479" spans="1:27">
      <c r="A479">
        <v>64158</v>
      </c>
      <c r="B479">
        <v>40489</v>
      </c>
      <c r="C479">
        <v>11324</v>
      </c>
      <c r="D479" t="s">
        <v>21</v>
      </c>
      <c r="E479" t="s">
        <v>21</v>
      </c>
      <c r="F479" t="s">
        <v>21</v>
      </c>
      <c r="G479" t="s">
        <v>25</v>
      </c>
      <c r="H479">
        <v>1</v>
      </c>
      <c r="I479">
        <v>2013</v>
      </c>
      <c r="J479">
        <v>19</v>
      </c>
      <c r="K479" s="1" t="s">
        <v>24</v>
      </c>
      <c r="L479">
        <v>-103</v>
      </c>
      <c r="M479">
        <v>11324</v>
      </c>
      <c r="N479">
        <v>115971</v>
      </c>
      <c r="O479">
        <v>0.34899999999999998</v>
      </c>
      <c r="P479">
        <v>0.55300000000000005</v>
      </c>
      <c r="Q479">
        <v>9.8000000000000004E-2</v>
      </c>
      <c r="R479">
        <v>9.8000000000000004E-2</v>
      </c>
      <c r="S479">
        <v>0.90200000000000002</v>
      </c>
      <c r="T479" s="7">
        <v>160</v>
      </c>
      <c r="U479" s="2">
        <v>39</v>
      </c>
      <c r="V479" s="2" t="s">
        <v>27</v>
      </c>
      <c r="W479" s="2" t="s">
        <v>35</v>
      </c>
      <c r="X479" t="str">
        <f t="shared" si="27"/>
        <v>Y2013P1</v>
      </c>
      <c r="Y479" s="9">
        <v>163</v>
      </c>
      <c r="Z479" s="7">
        <f t="shared" si="26"/>
        <v>160</v>
      </c>
      <c r="AA479">
        <v>160</v>
      </c>
    </row>
    <row r="480" spans="1:27">
      <c r="A480">
        <v>32033</v>
      </c>
      <c r="B480">
        <v>24682</v>
      </c>
      <c r="C480">
        <v>59256</v>
      </c>
      <c r="D480" t="s">
        <v>21</v>
      </c>
      <c r="E480" t="s">
        <v>21</v>
      </c>
      <c r="F480" t="s">
        <v>21</v>
      </c>
      <c r="G480" t="s">
        <v>25</v>
      </c>
      <c r="H480">
        <v>1</v>
      </c>
      <c r="I480">
        <v>2013</v>
      </c>
      <c r="J480">
        <v>20</v>
      </c>
      <c r="K480" s="1" t="s">
        <v>24</v>
      </c>
      <c r="L480">
        <v>-103</v>
      </c>
      <c r="M480">
        <v>59256</v>
      </c>
      <c r="N480">
        <v>115971</v>
      </c>
      <c r="O480">
        <v>0.21299999999999999</v>
      </c>
      <c r="P480">
        <v>0.27600000000000002</v>
      </c>
      <c r="Q480">
        <v>0.51100000000000001</v>
      </c>
      <c r="R480">
        <v>0.51100000000000001</v>
      </c>
      <c r="S480">
        <v>0.48899999999999999</v>
      </c>
      <c r="T480" s="7">
        <v>156</v>
      </c>
      <c r="U480" s="2">
        <v>40</v>
      </c>
      <c r="V480" s="2" t="s">
        <v>27</v>
      </c>
      <c r="W480" s="2" t="s">
        <v>35</v>
      </c>
      <c r="X480" t="str">
        <f t="shared" si="27"/>
        <v>Y2013P1</v>
      </c>
      <c r="Y480" s="9">
        <v>159</v>
      </c>
      <c r="Z480" s="7">
        <f t="shared" si="26"/>
        <v>156</v>
      </c>
      <c r="AA480">
        <v>156</v>
      </c>
    </row>
    <row r="481" spans="1:27">
      <c r="A481">
        <v>11531</v>
      </c>
      <c r="B481">
        <v>73406</v>
      </c>
      <c r="C481">
        <v>31034</v>
      </c>
      <c r="D481" t="s">
        <v>21</v>
      </c>
      <c r="E481" t="s">
        <v>21</v>
      </c>
      <c r="F481" t="s">
        <v>21</v>
      </c>
      <c r="G481" t="s">
        <v>26</v>
      </c>
      <c r="H481">
        <v>1</v>
      </c>
      <c r="I481">
        <v>2013</v>
      </c>
      <c r="J481">
        <v>1</v>
      </c>
      <c r="K481" t="s">
        <v>28</v>
      </c>
      <c r="L481">
        <v>2</v>
      </c>
      <c r="M481">
        <v>31034</v>
      </c>
      <c r="N481">
        <v>115971</v>
      </c>
      <c r="O481">
        <v>0.63300000000000001</v>
      </c>
      <c r="P481">
        <v>9.9000000000000005E-2</v>
      </c>
      <c r="Q481">
        <v>0.26800000000000002</v>
      </c>
      <c r="R481">
        <v>0.26800000000000002</v>
      </c>
      <c r="S481">
        <v>0.73199999999999998</v>
      </c>
      <c r="T481" s="7">
        <v>165</v>
      </c>
      <c r="U481" s="2">
        <v>41</v>
      </c>
      <c r="V481" s="2" t="s">
        <v>28</v>
      </c>
      <c r="W481" s="3" t="s">
        <v>34</v>
      </c>
      <c r="X481" t="str">
        <f t="shared" si="27"/>
        <v>Y2013P1</v>
      </c>
      <c r="Y481" s="9">
        <v>168</v>
      </c>
      <c r="Z481" s="7">
        <f t="shared" si="26"/>
        <v>165</v>
      </c>
      <c r="AA481">
        <v>165</v>
      </c>
    </row>
    <row r="482" spans="1:27">
      <c r="A482">
        <v>2586</v>
      </c>
      <c r="B482">
        <v>47521</v>
      </c>
      <c r="C482">
        <v>65864</v>
      </c>
      <c r="D482" t="s">
        <v>21</v>
      </c>
      <c r="E482" t="s">
        <v>21</v>
      </c>
      <c r="F482" t="s">
        <v>21</v>
      </c>
      <c r="G482" t="s">
        <v>26</v>
      </c>
      <c r="H482">
        <v>1</v>
      </c>
      <c r="I482">
        <v>2013</v>
      </c>
      <c r="J482">
        <v>2</v>
      </c>
      <c r="K482" t="s">
        <v>28</v>
      </c>
      <c r="L482">
        <v>2</v>
      </c>
      <c r="M482">
        <v>65864</v>
      </c>
      <c r="N482">
        <v>115971</v>
      </c>
      <c r="O482">
        <v>0.41</v>
      </c>
      <c r="P482">
        <v>2.1999999999999999E-2</v>
      </c>
      <c r="Q482">
        <v>0.56799999999999995</v>
      </c>
      <c r="R482">
        <v>0.56799999999999995</v>
      </c>
      <c r="S482">
        <v>0.432</v>
      </c>
      <c r="T482" s="7">
        <v>164</v>
      </c>
      <c r="U482" s="2">
        <v>42</v>
      </c>
      <c r="V482" s="2" t="s">
        <v>28</v>
      </c>
      <c r="W482" s="3" t="s">
        <v>34</v>
      </c>
      <c r="X482" t="str">
        <f t="shared" si="27"/>
        <v>Y2013P1</v>
      </c>
      <c r="Y482" s="9">
        <v>167</v>
      </c>
      <c r="Z482" s="7">
        <f t="shared" si="26"/>
        <v>164</v>
      </c>
      <c r="AA482">
        <v>164</v>
      </c>
    </row>
    <row r="483" spans="1:27">
      <c r="A483">
        <v>9257</v>
      </c>
      <c r="B483">
        <v>80921</v>
      </c>
      <c r="C483">
        <v>25793</v>
      </c>
      <c r="D483" t="s">
        <v>21</v>
      </c>
      <c r="E483" t="s">
        <v>21</v>
      </c>
      <c r="F483" t="s">
        <v>21</v>
      </c>
      <c r="G483" t="s">
        <v>26</v>
      </c>
      <c r="H483">
        <v>1</v>
      </c>
      <c r="I483">
        <v>2013</v>
      </c>
      <c r="J483">
        <v>3</v>
      </c>
      <c r="K483" t="s">
        <v>28</v>
      </c>
      <c r="L483">
        <v>2</v>
      </c>
      <c r="M483">
        <v>25793</v>
      </c>
      <c r="N483">
        <v>115971</v>
      </c>
      <c r="O483">
        <v>0.69799999999999995</v>
      </c>
      <c r="P483">
        <v>0.08</v>
      </c>
      <c r="Q483">
        <v>0.222</v>
      </c>
      <c r="R483">
        <v>0.222</v>
      </c>
      <c r="S483">
        <v>0.77800000000000002</v>
      </c>
      <c r="T483" s="7">
        <v>167</v>
      </c>
      <c r="U483" s="2">
        <v>43</v>
      </c>
      <c r="V483" s="2" t="s">
        <v>28</v>
      </c>
      <c r="W483" s="3" t="s">
        <v>34</v>
      </c>
      <c r="X483" t="str">
        <f t="shared" si="27"/>
        <v>Y2013P1</v>
      </c>
      <c r="Y483" s="9">
        <v>170</v>
      </c>
      <c r="Z483" s="7">
        <f t="shared" si="26"/>
        <v>167</v>
      </c>
      <c r="AA483">
        <v>167</v>
      </c>
    </row>
    <row r="484" spans="1:27">
      <c r="A484">
        <v>4954</v>
      </c>
      <c r="B484">
        <v>72691</v>
      </c>
      <c r="C484">
        <v>38326</v>
      </c>
      <c r="D484" t="s">
        <v>21</v>
      </c>
      <c r="E484" t="s">
        <v>21</v>
      </c>
      <c r="F484" t="s">
        <v>21</v>
      </c>
      <c r="G484" t="s">
        <v>26</v>
      </c>
      <c r="H484">
        <v>1</v>
      </c>
      <c r="I484">
        <v>2013</v>
      </c>
      <c r="J484">
        <v>4</v>
      </c>
      <c r="K484" t="s">
        <v>28</v>
      </c>
      <c r="L484">
        <v>2</v>
      </c>
      <c r="M484">
        <v>38326</v>
      </c>
      <c r="N484">
        <v>115971</v>
      </c>
      <c r="O484">
        <v>0.627</v>
      </c>
      <c r="P484">
        <v>4.2999999999999997E-2</v>
      </c>
      <c r="Q484">
        <v>0.33</v>
      </c>
      <c r="R484">
        <v>0.33</v>
      </c>
      <c r="S484">
        <v>0.67</v>
      </c>
      <c r="T484" s="7">
        <v>166</v>
      </c>
      <c r="U484" s="2">
        <v>44</v>
      </c>
      <c r="V484" s="2" t="s">
        <v>28</v>
      </c>
      <c r="W484" s="3" t="s">
        <v>34</v>
      </c>
      <c r="X484" t="str">
        <f t="shared" si="27"/>
        <v>Y2013P1</v>
      </c>
      <c r="Y484" s="9">
        <v>169</v>
      </c>
      <c r="Z484" s="7">
        <f t="shared" si="26"/>
        <v>166</v>
      </c>
      <c r="AA484">
        <v>166</v>
      </c>
    </row>
    <row r="485" spans="1:27">
      <c r="A485">
        <v>5475</v>
      </c>
      <c r="B485">
        <v>43767</v>
      </c>
      <c r="C485">
        <v>66729</v>
      </c>
      <c r="D485" t="s">
        <v>21</v>
      </c>
      <c r="E485" t="s">
        <v>21</v>
      </c>
      <c r="F485" t="s">
        <v>21</v>
      </c>
      <c r="G485" t="s">
        <v>26</v>
      </c>
      <c r="H485">
        <v>1</v>
      </c>
      <c r="I485">
        <v>2013</v>
      </c>
      <c r="J485">
        <v>5</v>
      </c>
      <c r="K485" t="s">
        <v>28</v>
      </c>
      <c r="L485">
        <v>2</v>
      </c>
      <c r="M485">
        <v>66729</v>
      </c>
      <c r="N485">
        <v>115971</v>
      </c>
      <c r="O485">
        <v>0.377</v>
      </c>
      <c r="P485">
        <v>4.7E-2</v>
      </c>
      <c r="Q485">
        <v>0.57499999999999996</v>
      </c>
      <c r="R485">
        <v>0.57499999999999996</v>
      </c>
      <c r="S485">
        <v>0.42499999999999999</v>
      </c>
      <c r="T485" s="7">
        <v>163</v>
      </c>
      <c r="U485" s="2">
        <v>45</v>
      </c>
      <c r="V485" s="2" t="s">
        <v>28</v>
      </c>
      <c r="W485" s="3" t="s">
        <v>34</v>
      </c>
      <c r="X485" t="str">
        <f t="shared" si="27"/>
        <v>Y2013P1</v>
      </c>
      <c r="Y485" s="9">
        <v>166</v>
      </c>
      <c r="Z485" s="7">
        <f t="shared" si="26"/>
        <v>163</v>
      </c>
      <c r="AA485">
        <v>163</v>
      </c>
    </row>
    <row r="486" spans="1:27">
      <c r="A486">
        <v>3323</v>
      </c>
      <c r="B486">
        <v>37496</v>
      </c>
      <c r="C486">
        <v>75152</v>
      </c>
      <c r="D486" t="s">
        <v>21</v>
      </c>
      <c r="E486" t="s">
        <v>21</v>
      </c>
      <c r="F486" t="s">
        <v>21</v>
      </c>
      <c r="G486" t="s">
        <v>26</v>
      </c>
      <c r="H486">
        <v>1</v>
      </c>
      <c r="I486">
        <v>2013</v>
      </c>
      <c r="J486">
        <v>6</v>
      </c>
      <c r="K486" t="s">
        <v>28</v>
      </c>
      <c r="L486">
        <v>2</v>
      </c>
      <c r="M486">
        <v>75152</v>
      </c>
      <c r="N486">
        <v>115971</v>
      </c>
      <c r="O486">
        <v>0.32300000000000001</v>
      </c>
      <c r="P486">
        <v>2.9000000000000001E-2</v>
      </c>
      <c r="Q486">
        <v>0.64800000000000002</v>
      </c>
      <c r="R486">
        <v>0.64800000000000002</v>
      </c>
      <c r="S486">
        <v>0.35199999999999998</v>
      </c>
      <c r="T486" s="7">
        <v>170</v>
      </c>
      <c r="U486" s="2">
        <v>46</v>
      </c>
      <c r="V486" s="2" t="s">
        <v>28</v>
      </c>
      <c r="W486" s="3" t="s">
        <v>34</v>
      </c>
      <c r="X486" t="str">
        <f t="shared" si="27"/>
        <v>Y2013P1</v>
      </c>
      <c r="Y486" s="9">
        <v>173</v>
      </c>
      <c r="Z486" s="7">
        <f t="shared" si="26"/>
        <v>170</v>
      </c>
      <c r="AA486">
        <v>170</v>
      </c>
    </row>
    <row r="487" spans="1:27">
      <c r="A487">
        <v>8018</v>
      </c>
      <c r="B487">
        <v>62839</v>
      </c>
      <c r="C487">
        <v>45114</v>
      </c>
      <c r="D487" t="s">
        <v>21</v>
      </c>
      <c r="E487" t="s">
        <v>21</v>
      </c>
      <c r="F487" t="s">
        <v>21</v>
      </c>
      <c r="G487" t="s">
        <v>26</v>
      </c>
      <c r="H487">
        <v>1</v>
      </c>
      <c r="I487">
        <v>2013</v>
      </c>
      <c r="J487">
        <v>7</v>
      </c>
      <c r="K487" t="s">
        <v>28</v>
      </c>
      <c r="L487">
        <v>2</v>
      </c>
      <c r="M487">
        <v>45114</v>
      </c>
      <c r="N487">
        <v>115971</v>
      </c>
      <c r="O487">
        <v>0.54200000000000004</v>
      </c>
      <c r="P487">
        <v>6.9000000000000006E-2</v>
      </c>
      <c r="Q487">
        <v>0.38900000000000001</v>
      </c>
      <c r="R487">
        <v>0.38900000000000001</v>
      </c>
      <c r="S487">
        <v>0.61099999999999999</v>
      </c>
      <c r="T487" s="7">
        <v>169</v>
      </c>
      <c r="U487" s="2">
        <v>47</v>
      </c>
      <c r="V487" s="2" t="s">
        <v>28</v>
      </c>
      <c r="W487" s="3" t="s">
        <v>34</v>
      </c>
      <c r="X487" t="str">
        <f t="shared" si="27"/>
        <v>Y2013P1</v>
      </c>
      <c r="Y487" s="9">
        <v>172</v>
      </c>
      <c r="Z487" s="7">
        <f t="shared" si="26"/>
        <v>169</v>
      </c>
      <c r="AA487">
        <v>169</v>
      </c>
    </row>
    <row r="488" spans="1:27">
      <c r="A488">
        <v>5659</v>
      </c>
      <c r="B488">
        <v>31024</v>
      </c>
      <c r="C488">
        <v>79288</v>
      </c>
      <c r="D488" t="s">
        <v>21</v>
      </c>
      <c r="E488" t="s">
        <v>21</v>
      </c>
      <c r="F488" t="s">
        <v>21</v>
      </c>
      <c r="G488" t="s">
        <v>26</v>
      </c>
      <c r="H488">
        <v>1</v>
      </c>
      <c r="I488">
        <v>2013</v>
      </c>
      <c r="J488">
        <v>8</v>
      </c>
      <c r="K488" t="s">
        <v>28</v>
      </c>
      <c r="L488">
        <v>2</v>
      </c>
      <c r="M488">
        <v>79288</v>
      </c>
      <c r="N488">
        <v>115971</v>
      </c>
      <c r="O488">
        <v>0.26800000000000002</v>
      </c>
      <c r="P488">
        <v>4.9000000000000002E-2</v>
      </c>
      <c r="Q488">
        <v>0.68400000000000005</v>
      </c>
      <c r="R488">
        <v>0.68400000000000005</v>
      </c>
      <c r="S488">
        <v>0.316</v>
      </c>
      <c r="T488" s="7">
        <v>162</v>
      </c>
      <c r="U488" s="2">
        <v>48</v>
      </c>
      <c r="V488" s="2" t="s">
        <v>28</v>
      </c>
      <c r="W488" s="3" t="s">
        <v>34</v>
      </c>
      <c r="X488" t="str">
        <f t="shared" si="27"/>
        <v>Y2013P1</v>
      </c>
      <c r="Y488" s="9">
        <v>165</v>
      </c>
      <c r="Z488" s="7">
        <f t="shared" si="26"/>
        <v>162</v>
      </c>
      <c r="AA488">
        <v>162</v>
      </c>
    </row>
    <row r="489" spans="1:27">
      <c r="A489">
        <v>9667</v>
      </c>
      <c r="B489">
        <v>68604</v>
      </c>
      <c r="C489">
        <v>37700</v>
      </c>
      <c r="D489" t="s">
        <v>21</v>
      </c>
      <c r="E489" t="s">
        <v>21</v>
      </c>
      <c r="F489" t="s">
        <v>21</v>
      </c>
      <c r="G489" t="s">
        <v>26</v>
      </c>
      <c r="H489">
        <v>1</v>
      </c>
      <c r="I489">
        <v>2013</v>
      </c>
      <c r="J489">
        <v>9</v>
      </c>
      <c r="K489" t="s">
        <v>28</v>
      </c>
      <c r="L489">
        <v>2</v>
      </c>
      <c r="M489">
        <v>37700</v>
      </c>
      <c r="N489">
        <v>115971</v>
      </c>
      <c r="O489">
        <v>0.59199999999999997</v>
      </c>
      <c r="P489">
        <v>8.3000000000000004E-2</v>
      </c>
      <c r="Q489">
        <v>0.32500000000000001</v>
      </c>
      <c r="R489">
        <v>0.32500000000000001</v>
      </c>
      <c r="S489">
        <v>0.67500000000000004</v>
      </c>
      <c r="T489" s="7">
        <v>161</v>
      </c>
      <c r="U489" s="2">
        <v>49</v>
      </c>
      <c r="V489" s="2" t="s">
        <v>28</v>
      </c>
      <c r="W489" s="3" t="s">
        <v>34</v>
      </c>
      <c r="X489" t="str">
        <f t="shared" si="27"/>
        <v>Y2013P1</v>
      </c>
      <c r="Y489" s="9">
        <v>164</v>
      </c>
      <c r="Z489" s="7">
        <f t="shared" si="26"/>
        <v>161</v>
      </c>
      <c r="AA489">
        <v>161</v>
      </c>
    </row>
    <row r="490" spans="1:27">
      <c r="A490">
        <v>5489</v>
      </c>
      <c r="B490">
        <v>67683</v>
      </c>
      <c r="C490">
        <v>42799</v>
      </c>
      <c r="D490" t="s">
        <v>21</v>
      </c>
      <c r="E490" t="s">
        <v>21</v>
      </c>
      <c r="F490" t="s">
        <v>21</v>
      </c>
      <c r="G490" t="s">
        <v>26</v>
      </c>
      <c r="H490">
        <v>1</v>
      </c>
      <c r="I490">
        <v>2013</v>
      </c>
      <c r="J490">
        <v>10</v>
      </c>
      <c r="K490" t="s">
        <v>28</v>
      </c>
      <c r="L490">
        <v>2</v>
      </c>
      <c r="M490">
        <v>42799</v>
      </c>
      <c r="N490">
        <v>115971</v>
      </c>
      <c r="O490">
        <v>0.58399999999999996</v>
      </c>
      <c r="P490">
        <v>4.7E-2</v>
      </c>
      <c r="Q490">
        <v>0.36899999999999999</v>
      </c>
      <c r="R490">
        <v>0.36899999999999999</v>
      </c>
      <c r="S490">
        <v>0.63100000000000001</v>
      </c>
      <c r="T490" s="7">
        <v>168</v>
      </c>
      <c r="U490" s="2">
        <v>50</v>
      </c>
      <c r="V490" s="2" t="s">
        <v>28</v>
      </c>
      <c r="W490" s="3" t="s">
        <v>34</v>
      </c>
      <c r="X490" t="str">
        <f t="shared" si="27"/>
        <v>Y2013P1</v>
      </c>
      <c r="Y490" s="9">
        <v>171</v>
      </c>
      <c r="Z490" s="7">
        <f t="shared" si="26"/>
        <v>168</v>
      </c>
      <c r="AA490">
        <v>168</v>
      </c>
    </row>
    <row r="491" spans="1:27">
      <c r="A491">
        <v>83042</v>
      </c>
      <c r="B491">
        <v>27913</v>
      </c>
      <c r="C491">
        <v>5016</v>
      </c>
      <c r="D491" t="s">
        <v>21</v>
      </c>
      <c r="E491" t="s">
        <v>21</v>
      </c>
      <c r="F491" t="s">
        <v>21</v>
      </c>
      <c r="G491" t="s">
        <v>26</v>
      </c>
      <c r="H491">
        <v>1</v>
      </c>
      <c r="I491">
        <v>2013</v>
      </c>
      <c r="J491">
        <v>11</v>
      </c>
      <c r="K491" t="s">
        <v>20</v>
      </c>
      <c r="L491">
        <v>-104</v>
      </c>
      <c r="M491">
        <v>5016</v>
      </c>
      <c r="N491">
        <v>115971</v>
      </c>
      <c r="O491">
        <v>0.24099999999999999</v>
      </c>
      <c r="P491">
        <v>0.71599999999999997</v>
      </c>
      <c r="Q491">
        <v>4.2999999999999997E-2</v>
      </c>
      <c r="R491">
        <v>4.2999999999999997E-2</v>
      </c>
      <c r="S491">
        <v>0.95699999999999996</v>
      </c>
      <c r="T491" s="7">
        <v>173</v>
      </c>
      <c r="U491" s="2">
        <v>51</v>
      </c>
      <c r="V491" s="2" t="s">
        <v>20</v>
      </c>
      <c r="W491" s="3" t="s">
        <v>35</v>
      </c>
      <c r="X491" t="str">
        <f t="shared" si="27"/>
        <v>Y2013P1</v>
      </c>
      <c r="Y491" s="9">
        <v>176</v>
      </c>
      <c r="Z491" s="7">
        <f t="shared" si="26"/>
        <v>173</v>
      </c>
      <c r="AA491">
        <v>173</v>
      </c>
    </row>
    <row r="492" spans="1:27">
      <c r="A492">
        <v>43789</v>
      </c>
      <c r="B492">
        <v>58132</v>
      </c>
      <c r="C492">
        <v>14050</v>
      </c>
      <c r="D492" t="s">
        <v>21</v>
      </c>
      <c r="E492" t="s">
        <v>21</v>
      </c>
      <c r="F492" t="s">
        <v>21</v>
      </c>
      <c r="G492" t="s">
        <v>26</v>
      </c>
      <c r="H492">
        <v>1</v>
      </c>
      <c r="I492">
        <v>2013</v>
      </c>
      <c r="J492">
        <v>12</v>
      </c>
      <c r="K492" t="s">
        <v>20</v>
      </c>
      <c r="L492">
        <v>-104</v>
      </c>
      <c r="M492">
        <v>14050</v>
      </c>
      <c r="N492">
        <v>115971</v>
      </c>
      <c r="O492">
        <v>0.501</v>
      </c>
      <c r="P492">
        <v>0.378</v>
      </c>
      <c r="Q492">
        <v>0.121</v>
      </c>
      <c r="R492">
        <v>0.121</v>
      </c>
      <c r="S492">
        <v>0.879</v>
      </c>
      <c r="T492" s="7">
        <v>174</v>
      </c>
      <c r="U492" s="2">
        <v>52</v>
      </c>
      <c r="V492" s="2" t="s">
        <v>20</v>
      </c>
      <c r="W492" s="2" t="s">
        <v>35</v>
      </c>
      <c r="X492" t="str">
        <f t="shared" si="27"/>
        <v>Y2013P1</v>
      </c>
      <c r="Y492" s="9">
        <v>177</v>
      </c>
      <c r="Z492" s="7">
        <f t="shared" si="26"/>
        <v>174</v>
      </c>
      <c r="AA492">
        <v>174</v>
      </c>
    </row>
    <row r="493" spans="1:27">
      <c r="A493">
        <v>62261</v>
      </c>
      <c r="B493">
        <v>43697</v>
      </c>
      <c r="C493">
        <v>10013</v>
      </c>
      <c r="D493" t="s">
        <v>21</v>
      </c>
      <c r="E493" t="s">
        <v>21</v>
      </c>
      <c r="F493" t="s">
        <v>21</v>
      </c>
      <c r="G493" t="s">
        <v>26</v>
      </c>
      <c r="H493">
        <v>1</v>
      </c>
      <c r="I493">
        <v>2013</v>
      </c>
      <c r="J493">
        <v>13</v>
      </c>
      <c r="K493" t="s">
        <v>20</v>
      </c>
      <c r="L493">
        <v>-104</v>
      </c>
      <c r="M493">
        <v>10013</v>
      </c>
      <c r="N493">
        <v>115971</v>
      </c>
      <c r="O493">
        <v>0.377</v>
      </c>
      <c r="P493">
        <v>0.53700000000000003</v>
      </c>
      <c r="Q493">
        <v>8.5999999999999993E-2</v>
      </c>
      <c r="R493">
        <v>8.5999999999999993E-2</v>
      </c>
      <c r="S493">
        <v>0.91400000000000003</v>
      </c>
      <c r="T493" s="7">
        <v>172</v>
      </c>
      <c r="U493" s="2">
        <v>53</v>
      </c>
      <c r="V493" s="2" t="s">
        <v>20</v>
      </c>
      <c r="W493" s="2" t="s">
        <v>35</v>
      </c>
      <c r="X493" t="str">
        <f t="shared" si="27"/>
        <v>Y2013P1</v>
      </c>
      <c r="Y493" s="9">
        <v>175</v>
      </c>
      <c r="Z493" s="7">
        <f t="shared" si="26"/>
        <v>172</v>
      </c>
      <c r="AA493">
        <v>172</v>
      </c>
    </row>
    <row r="494" spans="1:27">
      <c r="A494">
        <v>50244</v>
      </c>
      <c r="B494">
        <v>48588</v>
      </c>
      <c r="C494">
        <v>17139</v>
      </c>
      <c r="D494" t="s">
        <v>21</v>
      </c>
      <c r="E494" t="s">
        <v>21</v>
      </c>
      <c r="F494" t="s">
        <v>21</v>
      </c>
      <c r="G494" t="s">
        <v>26</v>
      </c>
      <c r="H494">
        <v>1</v>
      </c>
      <c r="I494">
        <v>2013</v>
      </c>
      <c r="J494">
        <v>14</v>
      </c>
      <c r="K494" t="s">
        <v>20</v>
      </c>
      <c r="L494">
        <v>-104</v>
      </c>
      <c r="M494">
        <v>17139</v>
      </c>
      <c r="N494">
        <v>115971</v>
      </c>
      <c r="O494">
        <v>0.41899999999999998</v>
      </c>
      <c r="P494">
        <v>0.433</v>
      </c>
      <c r="Q494">
        <v>0.14799999999999999</v>
      </c>
      <c r="R494">
        <v>0.14799999999999999</v>
      </c>
      <c r="S494">
        <v>0.85199999999999998</v>
      </c>
      <c r="T494" s="7">
        <v>175</v>
      </c>
      <c r="U494" s="2">
        <v>54</v>
      </c>
      <c r="V494" s="2" t="s">
        <v>20</v>
      </c>
      <c r="W494" s="2" t="s">
        <v>35</v>
      </c>
      <c r="X494" t="str">
        <f t="shared" si="27"/>
        <v>Y2013P1</v>
      </c>
      <c r="Y494" s="9">
        <v>178</v>
      </c>
      <c r="Z494" s="7">
        <f t="shared" si="26"/>
        <v>175</v>
      </c>
      <c r="AA494">
        <v>175</v>
      </c>
    </row>
    <row r="495" spans="1:27">
      <c r="A495">
        <v>76793</v>
      </c>
      <c r="B495">
        <v>27860</v>
      </c>
      <c r="C495">
        <v>11318</v>
      </c>
      <c r="D495" t="s">
        <v>21</v>
      </c>
      <c r="E495" t="s">
        <v>21</v>
      </c>
      <c r="F495" t="s">
        <v>21</v>
      </c>
      <c r="G495" t="s">
        <v>26</v>
      </c>
      <c r="H495">
        <v>1</v>
      </c>
      <c r="I495">
        <v>2013</v>
      </c>
      <c r="J495">
        <v>15</v>
      </c>
      <c r="K495" t="s">
        <v>20</v>
      </c>
      <c r="L495">
        <v>-104</v>
      </c>
      <c r="M495">
        <v>11318</v>
      </c>
      <c r="N495">
        <v>115971</v>
      </c>
      <c r="O495">
        <v>0.24</v>
      </c>
      <c r="P495">
        <v>0.66200000000000003</v>
      </c>
      <c r="Q495">
        <v>9.8000000000000004E-2</v>
      </c>
      <c r="R495">
        <v>9.8000000000000004E-2</v>
      </c>
      <c r="S495">
        <v>0.90200000000000002</v>
      </c>
      <c r="T495" s="7">
        <v>171</v>
      </c>
      <c r="U495" s="2">
        <v>55</v>
      </c>
      <c r="V495" s="2" t="s">
        <v>20</v>
      </c>
      <c r="W495" s="2" t="s">
        <v>35</v>
      </c>
      <c r="X495" t="str">
        <f t="shared" si="27"/>
        <v>Y2013P1</v>
      </c>
      <c r="Y495" s="9">
        <v>174</v>
      </c>
      <c r="Z495" s="7">
        <f t="shared" si="26"/>
        <v>171</v>
      </c>
      <c r="AA495">
        <v>171</v>
      </c>
    </row>
    <row r="496" spans="1:27">
      <c r="A496">
        <v>49756</v>
      </c>
      <c r="B496">
        <v>35750</v>
      </c>
      <c r="C496">
        <v>30465</v>
      </c>
      <c r="D496" t="s">
        <v>21</v>
      </c>
      <c r="E496" t="s">
        <v>21</v>
      </c>
      <c r="F496" t="s">
        <v>21</v>
      </c>
      <c r="G496" t="s">
        <v>26</v>
      </c>
      <c r="H496">
        <v>1</v>
      </c>
      <c r="I496">
        <v>2013</v>
      </c>
      <c r="J496">
        <v>16</v>
      </c>
      <c r="K496" t="s">
        <v>27</v>
      </c>
      <c r="L496">
        <v>-104</v>
      </c>
      <c r="M496">
        <v>30465</v>
      </c>
      <c r="N496">
        <v>115971</v>
      </c>
      <c r="O496">
        <v>0.308</v>
      </c>
      <c r="P496">
        <v>0.42899999999999999</v>
      </c>
      <c r="Q496">
        <v>0.26300000000000001</v>
      </c>
      <c r="R496">
        <v>0.26300000000000001</v>
      </c>
      <c r="S496">
        <v>0.73699999999999999</v>
      </c>
      <c r="T496" s="7">
        <v>178</v>
      </c>
      <c r="U496" s="2">
        <v>56</v>
      </c>
      <c r="V496" s="2" t="s">
        <v>27</v>
      </c>
      <c r="W496" s="2" t="s">
        <v>35</v>
      </c>
      <c r="X496" t="str">
        <f t="shared" si="27"/>
        <v>Y2013P1</v>
      </c>
      <c r="Y496" s="9">
        <v>181</v>
      </c>
      <c r="Z496" s="7">
        <f t="shared" si="26"/>
        <v>178</v>
      </c>
      <c r="AA496">
        <v>178</v>
      </c>
    </row>
    <row r="497" spans="1:27">
      <c r="A497">
        <v>66563</v>
      </c>
      <c r="B497">
        <v>22722</v>
      </c>
      <c r="C497">
        <v>26686</v>
      </c>
      <c r="D497" t="s">
        <v>21</v>
      </c>
      <c r="E497" t="s">
        <v>21</v>
      </c>
      <c r="F497" t="s">
        <v>21</v>
      </c>
      <c r="G497" t="s">
        <v>26</v>
      </c>
      <c r="H497">
        <v>1</v>
      </c>
      <c r="I497">
        <v>2013</v>
      </c>
      <c r="J497">
        <v>17</v>
      </c>
      <c r="K497" t="s">
        <v>27</v>
      </c>
      <c r="L497">
        <v>-104</v>
      </c>
      <c r="M497">
        <v>26686</v>
      </c>
      <c r="N497">
        <v>115971</v>
      </c>
      <c r="O497">
        <v>0.19600000000000001</v>
      </c>
      <c r="P497">
        <v>0.57399999999999995</v>
      </c>
      <c r="Q497">
        <v>0.23</v>
      </c>
      <c r="R497">
        <v>0.23</v>
      </c>
      <c r="S497">
        <v>0.77</v>
      </c>
      <c r="T497" s="7">
        <v>179</v>
      </c>
      <c r="U497" s="2">
        <v>57</v>
      </c>
      <c r="V497" s="2" t="s">
        <v>27</v>
      </c>
      <c r="W497" s="2" t="s">
        <v>35</v>
      </c>
      <c r="X497" t="str">
        <f t="shared" si="27"/>
        <v>Y2013P1</v>
      </c>
      <c r="Y497" s="9">
        <v>182</v>
      </c>
      <c r="Z497" s="7">
        <f t="shared" si="26"/>
        <v>179</v>
      </c>
      <c r="AA497">
        <v>179</v>
      </c>
    </row>
    <row r="498" spans="1:27">
      <c r="A498">
        <v>84440</v>
      </c>
      <c r="B498">
        <v>28610</v>
      </c>
      <c r="C498">
        <v>2921</v>
      </c>
      <c r="D498" t="s">
        <v>21</v>
      </c>
      <c r="E498" t="s">
        <v>21</v>
      </c>
      <c r="F498" t="s">
        <v>21</v>
      </c>
      <c r="G498" t="s">
        <v>26</v>
      </c>
      <c r="H498">
        <v>1</v>
      </c>
      <c r="I498">
        <v>2013</v>
      </c>
      <c r="J498">
        <v>18</v>
      </c>
      <c r="K498" t="s">
        <v>27</v>
      </c>
      <c r="L498">
        <v>-104</v>
      </c>
      <c r="M498">
        <v>2921</v>
      </c>
      <c r="N498">
        <v>115971</v>
      </c>
      <c r="O498">
        <v>0.247</v>
      </c>
      <c r="P498">
        <v>0.72799999999999998</v>
      </c>
      <c r="Q498">
        <v>2.5000000000000001E-2</v>
      </c>
      <c r="R498">
        <v>2.5000000000000001E-2</v>
      </c>
      <c r="S498">
        <v>0.97499999999999998</v>
      </c>
      <c r="T498" s="7">
        <v>177</v>
      </c>
      <c r="U498" s="2">
        <v>58</v>
      </c>
      <c r="V498" s="2" t="s">
        <v>27</v>
      </c>
      <c r="W498" s="2" t="s">
        <v>35</v>
      </c>
      <c r="X498" t="str">
        <f t="shared" si="27"/>
        <v>Y2013P1</v>
      </c>
      <c r="Y498" s="9">
        <v>180</v>
      </c>
      <c r="Z498" s="7">
        <f t="shared" si="26"/>
        <v>177</v>
      </c>
      <c r="AA498">
        <v>177</v>
      </c>
    </row>
    <row r="499" spans="1:27">
      <c r="A499">
        <v>85858</v>
      </c>
      <c r="B499">
        <v>25913</v>
      </c>
      <c r="C499">
        <v>4200</v>
      </c>
      <c r="D499" t="s">
        <v>21</v>
      </c>
      <c r="E499" t="s">
        <v>21</v>
      </c>
      <c r="F499" t="s">
        <v>21</v>
      </c>
      <c r="G499" t="s">
        <v>26</v>
      </c>
      <c r="H499">
        <v>1</v>
      </c>
      <c r="I499">
        <v>2013</v>
      </c>
      <c r="J499">
        <v>19</v>
      </c>
      <c r="K499" t="s">
        <v>27</v>
      </c>
      <c r="L499">
        <v>-104</v>
      </c>
      <c r="M499">
        <v>4200</v>
      </c>
      <c r="N499">
        <v>115971</v>
      </c>
      <c r="O499">
        <v>0.223</v>
      </c>
      <c r="P499">
        <v>0.74</v>
      </c>
      <c r="Q499">
        <v>3.5999999999999997E-2</v>
      </c>
      <c r="R499">
        <v>3.5999999999999997E-2</v>
      </c>
      <c r="S499">
        <v>0.96399999999999997</v>
      </c>
      <c r="T499" s="7">
        <v>180</v>
      </c>
      <c r="U499" s="2">
        <v>59</v>
      </c>
      <c r="V499" s="2" t="s">
        <v>27</v>
      </c>
      <c r="W499" s="2" t="s">
        <v>35</v>
      </c>
      <c r="X499" t="str">
        <f t="shared" si="27"/>
        <v>Y2013P1</v>
      </c>
      <c r="Y499" s="9">
        <v>183</v>
      </c>
      <c r="Z499" s="7">
        <f t="shared" si="26"/>
        <v>180</v>
      </c>
      <c r="AA499">
        <v>180</v>
      </c>
    </row>
    <row r="500" spans="1:27">
      <c r="A500">
        <v>62787</v>
      </c>
      <c r="B500">
        <v>45552</v>
      </c>
      <c r="C500">
        <v>7632</v>
      </c>
      <c r="D500" t="s">
        <v>21</v>
      </c>
      <c r="E500" t="s">
        <v>21</v>
      </c>
      <c r="F500" t="s">
        <v>21</v>
      </c>
      <c r="G500" t="s">
        <v>26</v>
      </c>
      <c r="H500">
        <v>1</v>
      </c>
      <c r="I500">
        <v>2013</v>
      </c>
      <c r="J500">
        <v>20</v>
      </c>
      <c r="K500" t="s">
        <v>27</v>
      </c>
      <c r="L500">
        <v>-104</v>
      </c>
      <c r="M500">
        <v>7632</v>
      </c>
      <c r="N500">
        <v>115971</v>
      </c>
      <c r="O500">
        <v>0.39300000000000002</v>
      </c>
      <c r="P500">
        <v>0.54100000000000004</v>
      </c>
      <c r="Q500">
        <v>6.6000000000000003E-2</v>
      </c>
      <c r="R500">
        <v>6.6000000000000003E-2</v>
      </c>
      <c r="S500">
        <v>0.93400000000000005</v>
      </c>
      <c r="T500" s="7">
        <v>176</v>
      </c>
      <c r="U500" s="2">
        <v>60</v>
      </c>
      <c r="V500" s="2" t="s">
        <v>27</v>
      </c>
      <c r="W500" s="2" t="s">
        <v>35</v>
      </c>
      <c r="X500" t="str">
        <f t="shared" si="27"/>
        <v>Y2013P1</v>
      </c>
      <c r="Y500" s="9">
        <v>179</v>
      </c>
      <c r="Z500" s="7">
        <f t="shared" si="26"/>
        <v>176</v>
      </c>
      <c r="AA500">
        <v>176</v>
      </c>
    </row>
    <row r="501" spans="1:27">
      <c r="A501">
        <v>55720</v>
      </c>
      <c r="B501">
        <v>54863</v>
      </c>
      <c r="C501">
        <v>5388</v>
      </c>
      <c r="D501" t="s">
        <v>21</v>
      </c>
      <c r="E501" t="s">
        <v>21</v>
      </c>
      <c r="F501" t="s">
        <v>21</v>
      </c>
      <c r="G501" t="s">
        <v>19</v>
      </c>
      <c r="H501">
        <v>2</v>
      </c>
      <c r="I501">
        <v>2013</v>
      </c>
      <c r="J501">
        <v>1</v>
      </c>
      <c r="K501" t="s">
        <v>20</v>
      </c>
      <c r="L501">
        <v>-103</v>
      </c>
      <c r="M501">
        <v>5388</v>
      </c>
      <c r="N501">
        <v>115971</v>
      </c>
      <c r="O501">
        <v>0.47299999999999998</v>
      </c>
      <c r="P501">
        <v>0.48</v>
      </c>
      <c r="Q501">
        <v>4.5999999999999999E-2</v>
      </c>
      <c r="R501">
        <v>4.5999999999999999E-2</v>
      </c>
      <c r="S501">
        <v>0.95399999999999996</v>
      </c>
      <c r="T501" s="7">
        <v>185</v>
      </c>
      <c r="U501" s="2">
        <v>1</v>
      </c>
      <c r="V501" s="2" t="str">
        <f>K501</f>
        <v>MultCorrAns</v>
      </c>
      <c r="W501" s="3" t="s">
        <v>33</v>
      </c>
      <c r="X501" t="str">
        <f t="shared" si="27"/>
        <v>Y2013P2</v>
      </c>
      <c r="Y501" s="9">
        <v>188</v>
      </c>
      <c r="Z501" s="7">
        <f t="shared" si="26"/>
        <v>185</v>
      </c>
      <c r="AA501">
        <v>185</v>
      </c>
    </row>
    <row r="502" spans="1:27">
      <c r="A502">
        <v>39784</v>
      </c>
      <c r="B502">
        <v>63651</v>
      </c>
      <c r="C502">
        <v>12536</v>
      </c>
      <c r="D502" t="s">
        <v>21</v>
      </c>
      <c r="E502" t="s">
        <v>21</v>
      </c>
      <c r="F502" t="s">
        <v>21</v>
      </c>
      <c r="G502" t="s">
        <v>19</v>
      </c>
      <c r="H502">
        <v>2</v>
      </c>
      <c r="I502">
        <v>2013</v>
      </c>
      <c r="J502">
        <v>2</v>
      </c>
      <c r="K502" t="s">
        <v>20</v>
      </c>
      <c r="L502">
        <v>-103</v>
      </c>
      <c r="M502">
        <v>12536</v>
      </c>
      <c r="N502">
        <v>115971</v>
      </c>
      <c r="O502">
        <v>0.54900000000000004</v>
      </c>
      <c r="P502">
        <v>0.34300000000000003</v>
      </c>
      <c r="Q502">
        <v>0.108</v>
      </c>
      <c r="R502">
        <v>0.108</v>
      </c>
      <c r="S502">
        <v>0.89200000000000002</v>
      </c>
      <c r="T502" s="7">
        <v>186</v>
      </c>
      <c r="U502" s="2">
        <v>2</v>
      </c>
      <c r="V502" s="2" t="str">
        <f>V501</f>
        <v>MultCorrAns</v>
      </c>
      <c r="W502" s="2" t="s">
        <v>33</v>
      </c>
      <c r="X502" t="str">
        <f t="shared" si="27"/>
        <v>Y2013P2</v>
      </c>
      <c r="Y502" s="9">
        <v>189</v>
      </c>
      <c r="Z502" s="7">
        <f t="shared" si="26"/>
        <v>186</v>
      </c>
      <c r="AA502">
        <v>186</v>
      </c>
    </row>
    <row r="503" spans="1:27">
      <c r="A503">
        <v>40322</v>
      </c>
      <c r="B503">
        <v>50004</v>
      </c>
      <c r="C503">
        <v>25645</v>
      </c>
      <c r="D503" t="s">
        <v>21</v>
      </c>
      <c r="E503" t="s">
        <v>21</v>
      </c>
      <c r="F503" t="s">
        <v>21</v>
      </c>
      <c r="G503" t="s">
        <v>19</v>
      </c>
      <c r="H503">
        <v>2</v>
      </c>
      <c r="I503">
        <v>2013</v>
      </c>
      <c r="J503">
        <v>3</v>
      </c>
      <c r="K503" t="s">
        <v>20</v>
      </c>
      <c r="L503">
        <v>-103</v>
      </c>
      <c r="M503">
        <v>25645</v>
      </c>
      <c r="N503">
        <v>115971</v>
      </c>
      <c r="O503">
        <v>0.43099999999999999</v>
      </c>
      <c r="P503">
        <v>0.34799999999999998</v>
      </c>
      <c r="Q503">
        <v>0.221</v>
      </c>
      <c r="R503">
        <v>0.221</v>
      </c>
      <c r="S503">
        <v>0.77900000000000003</v>
      </c>
      <c r="T503" s="7">
        <v>187</v>
      </c>
      <c r="U503" s="2">
        <v>3</v>
      </c>
      <c r="V503" s="2" t="str">
        <f t="shared" ref="V503:V508" si="28">V502</f>
        <v>MultCorrAns</v>
      </c>
      <c r="W503" s="2" t="s">
        <v>33</v>
      </c>
      <c r="X503" t="str">
        <f t="shared" si="27"/>
        <v>Y2013P2</v>
      </c>
      <c r="Y503" s="9">
        <v>190</v>
      </c>
      <c r="Z503" s="7">
        <f t="shared" si="26"/>
        <v>187</v>
      </c>
      <c r="AA503">
        <v>187</v>
      </c>
    </row>
    <row r="504" spans="1:27">
      <c r="A504">
        <v>51537</v>
      </c>
      <c r="B504">
        <v>34201</v>
      </c>
      <c r="C504">
        <v>30233</v>
      </c>
      <c r="D504" t="s">
        <v>21</v>
      </c>
      <c r="E504" t="s">
        <v>21</v>
      </c>
      <c r="F504" t="s">
        <v>21</v>
      </c>
      <c r="G504" t="s">
        <v>19</v>
      </c>
      <c r="H504">
        <v>2</v>
      </c>
      <c r="I504">
        <v>2013</v>
      </c>
      <c r="J504">
        <v>4</v>
      </c>
      <c r="K504" t="s">
        <v>20</v>
      </c>
      <c r="L504">
        <v>-103</v>
      </c>
      <c r="M504">
        <v>30233</v>
      </c>
      <c r="N504">
        <v>115971</v>
      </c>
      <c r="O504">
        <v>0.29499999999999998</v>
      </c>
      <c r="P504">
        <v>0.44400000000000001</v>
      </c>
      <c r="Q504">
        <v>0.26100000000000001</v>
      </c>
      <c r="R504">
        <v>0.26100000000000001</v>
      </c>
      <c r="S504">
        <v>0.73899999999999999</v>
      </c>
      <c r="T504" s="7">
        <v>188</v>
      </c>
      <c r="U504" s="2">
        <v>4</v>
      </c>
      <c r="V504" s="2" t="str">
        <f t="shared" si="28"/>
        <v>MultCorrAns</v>
      </c>
      <c r="W504" s="2" t="s">
        <v>33</v>
      </c>
      <c r="X504" t="str">
        <f t="shared" si="27"/>
        <v>Y2013P2</v>
      </c>
      <c r="Y504" s="9">
        <v>191</v>
      </c>
      <c r="Z504" s="7">
        <f t="shared" si="26"/>
        <v>188</v>
      </c>
      <c r="AA504">
        <v>188</v>
      </c>
    </row>
    <row r="505" spans="1:27">
      <c r="A505">
        <v>34698</v>
      </c>
      <c r="B505">
        <v>37772</v>
      </c>
      <c r="C505">
        <v>43501</v>
      </c>
      <c r="D505" t="s">
        <v>21</v>
      </c>
      <c r="E505" t="s">
        <v>21</v>
      </c>
      <c r="F505" t="s">
        <v>21</v>
      </c>
      <c r="G505" t="s">
        <v>19</v>
      </c>
      <c r="H505">
        <v>2</v>
      </c>
      <c r="I505">
        <v>2013</v>
      </c>
      <c r="J505">
        <v>5</v>
      </c>
      <c r="K505" t="s">
        <v>20</v>
      </c>
      <c r="L505">
        <v>-103</v>
      </c>
      <c r="M505">
        <v>43501</v>
      </c>
      <c r="N505">
        <v>115971</v>
      </c>
      <c r="O505">
        <v>0.32600000000000001</v>
      </c>
      <c r="P505">
        <v>0.29899999999999999</v>
      </c>
      <c r="Q505">
        <v>0.375</v>
      </c>
      <c r="R505">
        <v>0.375</v>
      </c>
      <c r="S505">
        <v>0.625</v>
      </c>
      <c r="T505" s="7">
        <v>181</v>
      </c>
      <c r="U505" s="2">
        <v>5</v>
      </c>
      <c r="V505" s="2" t="str">
        <f t="shared" si="28"/>
        <v>MultCorrAns</v>
      </c>
      <c r="W505" s="2" t="s">
        <v>33</v>
      </c>
      <c r="X505" t="str">
        <f t="shared" si="27"/>
        <v>Y2013P2</v>
      </c>
      <c r="Y505" s="9">
        <v>184</v>
      </c>
      <c r="Z505" s="7">
        <f t="shared" si="26"/>
        <v>181</v>
      </c>
      <c r="AA505">
        <v>181</v>
      </c>
    </row>
    <row r="506" spans="1:27">
      <c r="A506">
        <v>68478</v>
      </c>
      <c r="B506">
        <v>36114</v>
      </c>
      <c r="C506">
        <v>11379</v>
      </c>
      <c r="D506" t="s">
        <v>21</v>
      </c>
      <c r="E506" t="s">
        <v>21</v>
      </c>
      <c r="F506" t="s">
        <v>21</v>
      </c>
      <c r="G506" t="s">
        <v>19</v>
      </c>
      <c r="H506">
        <v>2</v>
      </c>
      <c r="I506">
        <v>2013</v>
      </c>
      <c r="J506">
        <v>6</v>
      </c>
      <c r="K506" t="s">
        <v>20</v>
      </c>
      <c r="L506">
        <v>-103</v>
      </c>
      <c r="M506">
        <v>11379</v>
      </c>
      <c r="N506">
        <v>115971</v>
      </c>
      <c r="O506">
        <v>0.311</v>
      </c>
      <c r="P506">
        <v>0.59</v>
      </c>
      <c r="Q506">
        <v>9.8000000000000004E-2</v>
      </c>
      <c r="R506">
        <v>9.8000000000000004E-2</v>
      </c>
      <c r="S506">
        <v>0.90200000000000002</v>
      </c>
      <c r="T506" s="7">
        <v>182</v>
      </c>
      <c r="U506" s="2">
        <v>6</v>
      </c>
      <c r="V506" s="2" t="str">
        <f t="shared" si="28"/>
        <v>MultCorrAns</v>
      </c>
      <c r="W506" s="2" t="s">
        <v>33</v>
      </c>
      <c r="X506" t="str">
        <f t="shared" si="27"/>
        <v>Y2013P2</v>
      </c>
      <c r="Y506" s="9">
        <v>185</v>
      </c>
      <c r="Z506" s="7">
        <f t="shared" si="26"/>
        <v>182</v>
      </c>
      <c r="AA506">
        <v>182</v>
      </c>
    </row>
    <row r="507" spans="1:27">
      <c r="A507">
        <v>44626</v>
      </c>
      <c r="B507">
        <v>62529</v>
      </c>
      <c r="C507">
        <v>8816</v>
      </c>
      <c r="D507" t="s">
        <v>21</v>
      </c>
      <c r="E507" t="s">
        <v>21</v>
      </c>
      <c r="F507" t="s">
        <v>21</v>
      </c>
      <c r="G507" t="s">
        <v>19</v>
      </c>
      <c r="H507">
        <v>2</v>
      </c>
      <c r="I507">
        <v>2013</v>
      </c>
      <c r="J507">
        <v>7</v>
      </c>
      <c r="K507" t="s">
        <v>20</v>
      </c>
      <c r="L507">
        <v>-103</v>
      </c>
      <c r="M507">
        <v>8816</v>
      </c>
      <c r="N507">
        <v>115971</v>
      </c>
      <c r="O507">
        <v>0.53900000000000003</v>
      </c>
      <c r="P507">
        <v>0.38500000000000001</v>
      </c>
      <c r="Q507">
        <v>7.5999999999999998E-2</v>
      </c>
      <c r="R507">
        <v>7.5999999999999998E-2</v>
      </c>
      <c r="S507">
        <v>0.92400000000000004</v>
      </c>
      <c r="T507" s="7">
        <v>183</v>
      </c>
      <c r="U507" s="2">
        <v>7</v>
      </c>
      <c r="V507" s="2" t="str">
        <f t="shared" si="28"/>
        <v>MultCorrAns</v>
      </c>
      <c r="W507" s="2" t="s">
        <v>33</v>
      </c>
      <c r="X507" t="str">
        <f t="shared" si="27"/>
        <v>Y2013P2</v>
      </c>
      <c r="Y507" s="9">
        <v>186</v>
      </c>
      <c r="Z507" s="7">
        <f t="shared" si="26"/>
        <v>183</v>
      </c>
      <c r="AA507">
        <v>183</v>
      </c>
    </row>
    <row r="508" spans="1:27">
      <c r="A508">
        <v>21994</v>
      </c>
      <c r="B508">
        <v>72445</v>
      </c>
      <c r="C508">
        <v>21532</v>
      </c>
      <c r="D508" t="s">
        <v>21</v>
      </c>
      <c r="E508" t="s">
        <v>21</v>
      </c>
      <c r="F508" t="s">
        <v>21</v>
      </c>
      <c r="G508" t="s">
        <v>19</v>
      </c>
      <c r="H508">
        <v>2</v>
      </c>
      <c r="I508">
        <v>2013</v>
      </c>
      <c r="J508">
        <v>8</v>
      </c>
      <c r="K508" t="s">
        <v>20</v>
      </c>
      <c r="L508">
        <v>-103</v>
      </c>
      <c r="M508">
        <v>21532</v>
      </c>
      <c r="N508">
        <v>115971</v>
      </c>
      <c r="O508">
        <v>0.625</v>
      </c>
      <c r="P508">
        <v>0.19</v>
      </c>
      <c r="Q508">
        <v>0.186</v>
      </c>
      <c r="R508">
        <v>0.186</v>
      </c>
      <c r="S508">
        <v>0.81399999999999995</v>
      </c>
      <c r="T508" s="7">
        <v>184</v>
      </c>
      <c r="U508" s="2">
        <v>8</v>
      </c>
      <c r="V508" s="2" t="str">
        <f t="shared" si="28"/>
        <v>MultCorrAns</v>
      </c>
      <c r="W508" s="2" t="s">
        <v>33</v>
      </c>
      <c r="X508" t="str">
        <f t="shared" si="27"/>
        <v>Y2013P2</v>
      </c>
      <c r="Y508" s="9">
        <v>187</v>
      </c>
      <c r="Z508" s="7">
        <f t="shared" si="26"/>
        <v>184</v>
      </c>
      <c r="AA508">
        <v>184</v>
      </c>
    </row>
    <row r="509" spans="1:27">
      <c r="A509">
        <v>57633</v>
      </c>
      <c r="B509">
        <v>22213</v>
      </c>
      <c r="C509">
        <v>36125</v>
      </c>
      <c r="D509" t="s">
        <v>21</v>
      </c>
      <c r="E509" t="s">
        <v>21</v>
      </c>
      <c r="F509" t="s">
        <v>21</v>
      </c>
      <c r="G509" t="s">
        <v>19</v>
      </c>
      <c r="H509">
        <v>2</v>
      </c>
      <c r="I509">
        <v>2013</v>
      </c>
      <c r="J509">
        <v>9</v>
      </c>
      <c r="K509" t="s">
        <v>23</v>
      </c>
      <c r="L509">
        <v>-103</v>
      </c>
      <c r="M509">
        <v>36125</v>
      </c>
      <c r="N509">
        <v>115971</v>
      </c>
      <c r="O509">
        <v>0.192</v>
      </c>
      <c r="P509">
        <v>0.497</v>
      </c>
      <c r="Q509">
        <v>0.312</v>
      </c>
      <c r="R509">
        <v>0.312</v>
      </c>
      <c r="S509">
        <v>0.68799999999999994</v>
      </c>
      <c r="T509" s="7">
        <v>193</v>
      </c>
      <c r="U509" s="2">
        <v>9</v>
      </c>
      <c r="V509" s="2" t="str">
        <f>K509</f>
        <v>ParaSingleAns</v>
      </c>
      <c r="W509" s="3" t="s">
        <v>33</v>
      </c>
      <c r="X509" t="str">
        <f t="shared" si="27"/>
        <v>Y2013P2</v>
      </c>
      <c r="Y509" s="9">
        <v>196</v>
      </c>
      <c r="Z509" s="7">
        <f t="shared" si="26"/>
        <v>193</v>
      </c>
      <c r="AA509">
        <v>193</v>
      </c>
    </row>
    <row r="510" spans="1:27">
      <c r="A510">
        <v>71470</v>
      </c>
      <c r="B510">
        <v>28261</v>
      </c>
      <c r="C510">
        <v>16240</v>
      </c>
      <c r="D510" t="s">
        <v>21</v>
      </c>
      <c r="E510" t="s">
        <v>21</v>
      </c>
      <c r="F510" t="s">
        <v>21</v>
      </c>
      <c r="G510" t="s">
        <v>19</v>
      </c>
      <c r="H510">
        <v>2</v>
      </c>
      <c r="I510">
        <v>2013</v>
      </c>
      <c r="J510">
        <v>10</v>
      </c>
      <c r="K510" t="s">
        <v>23</v>
      </c>
      <c r="L510">
        <v>-103</v>
      </c>
      <c r="M510">
        <v>16240</v>
      </c>
      <c r="N510">
        <v>115971</v>
      </c>
      <c r="O510">
        <v>0.24399999999999999</v>
      </c>
      <c r="P510">
        <v>0.61599999999999999</v>
      </c>
      <c r="Q510">
        <v>0.14000000000000001</v>
      </c>
      <c r="R510">
        <v>0.14000000000000001</v>
      </c>
      <c r="S510">
        <v>0.86</v>
      </c>
      <c r="T510" s="7">
        <v>194</v>
      </c>
      <c r="U510" s="2">
        <v>10</v>
      </c>
      <c r="V510" s="2" t="str">
        <f t="shared" ref="V510:V516" si="29">K510</f>
        <v>ParaSingleAns</v>
      </c>
      <c r="W510" s="2" t="s">
        <v>33</v>
      </c>
      <c r="X510" t="str">
        <f t="shared" si="27"/>
        <v>Y2013P2</v>
      </c>
      <c r="Y510" s="9">
        <v>197</v>
      </c>
      <c r="Z510" s="7">
        <f t="shared" si="26"/>
        <v>194</v>
      </c>
      <c r="AA510">
        <v>194</v>
      </c>
    </row>
    <row r="511" spans="1:27">
      <c r="A511">
        <v>25792</v>
      </c>
      <c r="B511">
        <v>41859</v>
      </c>
      <c r="C511">
        <v>48320</v>
      </c>
      <c r="D511" t="s">
        <v>21</v>
      </c>
      <c r="E511" t="s">
        <v>21</v>
      </c>
      <c r="F511" t="s">
        <v>21</v>
      </c>
      <c r="G511" t="s">
        <v>19</v>
      </c>
      <c r="H511">
        <v>2</v>
      </c>
      <c r="I511">
        <v>2013</v>
      </c>
      <c r="J511">
        <v>11</v>
      </c>
      <c r="K511" t="s">
        <v>23</v>
      </c>
      <c r="L511">
        <v>-103</v>
      </c>
      <c r="M511">
        <v>48320</v>
      </c>
      <c r="N511">
        <v>115971</v>
      </c>
      <c r="O511">
        <v>0.36099999999999999</v>
      </c>
      <c r="P511">
        <v>0.222</v>
      </c>
      <c r="Q511">
        <v>0.41699999999999998</v>
      </c>
      <c r="R511">
        <v>0.41699999999999998</v>
      </c>
      <c r="S511">
        <v>0.58299999999999996</v>
      </c>
      <c r="T511" s="7">
        <v>195</v>
      </c>
      <c r="U511" s="2">
        <v>11</v>
      </c>
      <c r="V511" s="2" t="str">
        <f t="shared" si="29"/>
        <v>ParaSingleAns</v>
      </c>
      <c r="W511" s="2" t="s">
        <v>33</v>
      </c>
      <c r="X511" t="str">
        <f t="shared" si="27"/>
        <v>Y2013P2</v>
      </c>
      <c r="Y511" s="9">
        <v>198</v>
      </c>
      <c r="Z511" s="7">
        <f t="shared" si="26"/>
        <v>195</v>
      </c>
      <c r="AA511">
        <v>195</v>
      </c>
    </row>
    <row r="512" spans="1:27">
      <c r="A512">
        <v>55462</v>
      </c>
      <c r="B512">
        <v>48728</v>
      </c>
      <c r="C512">
        <v>11781</v>
      </c>
      <c r="D512" t="s">
        <v>21</v>
      </c>
      <c r="E512" t="s">
        <v>21</v>
      </c>
      <c r="F512" t="s">
        <v>21</v>
      </c>
      <c r="G512" t="s">
        <v>19</v>
      </c>
      <c r="H512">
        <v>2</v>
      </c>
      <c r="I512">
        <v>2013</v>
      </c>
      <c r="J512">
        <v>12</v>
      </c>
      <c r="K512" t="s">
        <v>23</v>
      </c>
      <c r="L512">
        <v>-103</v>
      </c>
      <c r="M512">
        <v>11781</v>
      </c>
      <c r="N512">
        <v>115971</v>
      </c>
      <c r="O512">
        <v>0.42</v>
      </c>
      <c r="P512">
        <v>0.47799999999999998</v>
      </c>
      <c r="Q512">
        <v>0.10199999999999999</v>
      </c>
      <c r="R512">
        <v>0.10199999999999999</v>
      </c>
      <c r="S512">
        <v>0.89800000000000002</v>
      </c>
      <c r="T512" s="7">
        <v>196</v>
      </c>
      <c r="U512" s="2">
        <v>12</v>
      </c>
      <c r="V512" s="2" t="str">
        <f t="shared" si="29"/>
        <v>ParaSingleAns</v>
      </c>
      <c r="W512" s="2" t="s">
        <v>33</v>
      </c>
      <c r="X512" t="str">
        <f t="shared" si="27"/>
        <v>Y2013P2</v>
      </c>
      <c r="Y512" s="9">
        <v>199</v>
      </c>
      <c r="Z512" s="7">
        <f t="shared" si="26"/>
        <v>196</v>
      </c>
      <c r="AA512">
        <v>196</v>
      </c>
    </row>
    <row r="513" spans="1:27">
      <c r="A513">
        <v>26816</v>
      </c>
      <c r="B513">
        <v>46200</v>
      </c>
      <c r="C513">
        <v>42955</v>
      </c>
      <c r="D513" t="s">
        <v>21</v>
      </c>
      <c r="E513" t="s">
        <v>21</v>
      </c>
      <c r="F513" t="s">
        <v>21</v>
      </c>
      <c r="G513" t="s">
        <v>19</v>
      </c>
      <c r="H513">
        <v>2</v>
      </c>
      <c r="I513">
        <v>2013</v>
      </c>
      <c r="J513">
        <v>13</v>
      </c>
      <c r="K513" t="s">
        <v>23</v>
      </c>
      <c r="L513">
        <v>-103</v>
      </c>
      <c r="M513">
        <v>42955</v>
      </c>
      <c r="N513">
        <v>115971</v>
      </c>
      <c r="O513">
        <v>0.39800000000000002</v>
      </c>
      <c r="P513">
        <v>0.23100000000000001</v>
      </c>
      <c r="Q513">
        <v>0.37</v>
      </c>
      <c r="R513">
        <v>0.37</v>
      </c>
      <c r="S513">
        <v>0.63</v>
      </c>
      <c r="T513" s="7">
        <v>189</v>
      </c>
      <c r="U513" s="2">
        <v>13</v>
      </c>
      <c r="V513" s="2" t="str">
        <f t="shared" si="29"/>
        <v>ParaSingleAns</v>
      </c>
      <c r="W513" s="2" t="s">
        <v>33</v>
      </c>
      <c r="X513" t="str">
        <f t="shared" si="27"/>
        <v>Y2013P2</v>
      </c>
      <c r="Y513" s="9">
        <v>192</v>
      </c>
      <c r="Z513" s="7">
        <f t="shared" si="26"/>
        <v>189</v>
      </c>
      <c r="AA513">
        <v>189</v>
      </c>
    </row>
    <row r="514" spans="1:27">
      <c r="A514">
        <v>35536</v>
      </c>
      <c r="B514">
        <v>42240</v>
      </c>
      <c r="C514">
        <v>38195</v>
      </c>
      <c r="D514" t="s">
        <v>21</v>
      </c>
      <c r="E514" t="s">
        <v>21</v>
      </c>
      <c r="F514" t="s">
        <v>21</v>
      </c>
      <c r="G514" t="s">
        <v>19</v>
      </c>
      <c r="H514">
        <v>2</v>
      </c>
      <c r="I514">
        <v>2013</v>
      </c>
      <c r="J514">
        <v>14</v>
      </c>
      <c r="K514" t="s">
        <v>23</v>
      </c>
      <c r="L514">
        <v>-103</v>
      </c>
      <c r="M514">
        <v>38195</v>
      </c>
      <c r="N514">
        <v>115971</v>
      </c>
      <c r="O514">
        <v>0.36399999999999999</v>
      </c>
      <c r="P514">
        <v>0.30599999999999999</v>
      </c>
      <c r="Q514">
        <v>0.32900000000000001</v>
      </c>
      <c r="R514">
        <v>0.32900000000000001</v>
      </c>
      <c r="S514">
        <v>0.67100000000000004</v>
      </c>
      <c r="T514" s="7">
        <v>190</v>
      </c>
      <c r="U514" s="2">
        <v>14</v>
      </c>
      <c r="V514" s="2" t="str">
        <f t="shared" si="29"/>
        <v>ParaSingleAns</v>
      </c>
      <c r="W514" s="2" t="s">
        <v>33</v>
      </c>
      <c r="X514" t="str">
        <f t="shared" si="27"/>
        <v>Y2013P2</v>
      </c>
      <c r="Y514" s="9">
        <v>193</v>
      </c>
      <c r="Z514" s="7">
        <f t="shared" ref="Z514:Z577" si="30">IF(ISNUMBER(Y514),Y514+IF(X514="Y2012P1",0,-3),"")</f>
        <v>190</v>
      </c>
      <c r="AA514">
        <v>190</v>
      </c>
    </row>
    <row r="515" spans="1:27">
      <c r="A515">
        <v>49129</v>
      </c>
      <c r="B515">
        <v>33619</v>
      </c>
      <c r="C515">
        <v>33223</v>
      </c>
      <c r="D515" t="s">
        <v>21</v>
      </c>
      <c r="E515" t="s">
        <v>21</v>
      </c>
      <c r="F515" t="s">
        <v>21</v>
      </c>
      <c r="G515" t="s">
        <v>19</v>
      </c>
      <c r="H515">
        <v>2</v>
      </c>
      <c r="I515">
        <v>2013</v>
      </c>
      <c r="J515">
        <v>15</v>
      </c>
      <c r="K515" t="s">
        <v>23</v>
      </c>
      <c r="L515">
        <v>-103</v>
      </c>
      <c r="M515">
        <v>33223</v>
      </c>
      <c r="N515">
        <v>115971</v>
      </c>
      <c r="O515">
        <v>0.28999999999999998</v>
      </c>
      <c r="P515">
        <v>0.42399999999999999</v>
      </c>
      <c r="Q515">
        <v>0.28599999999999998</v>
      </c>
      <c r="R515">
        <v>0.28599999999999998</v>
      </c>
      <c r="S515">
        <v>0.71399999999999997</v>
      </c>
      <c r="T515" s="7">
        <v>191</v>
      </c>
      <c r="U515" s="2">
        <v>15</v>
      </c>
      <c r="V515" s="2" t="str">
        <f t="shared" si="29"/>
        <v>ParaSingleAns</v>
      </c>
      <c r="W515" s="2" t="s">
        <v>33</v>
      </c>
      <c r="X515" t="str">
        <f t="shared" ref="X515:X578" si="31">CONCATENATE("Y",I515,"P",H515)</f>
        <v>Y2013P2</v>
      </c>
      <c r="Y515" s="9">
        <v>194</v>
      </c>
      <c r="Z515" s="7">
        <f t="shared" si="30"/>
        <v>191</v>
      </c>
      <c r="AA515">
        <v>191</v>
      </c>
    </row>
    <row r="516" spans="1:27">
      <c r="A516">
        <v>41470</v>
      </c>
      <c r="B516">
        <v>23575</v>
      </c>
      <c r="C516">
        <v>50926</v>
      </c>
      <c r="D516" t="s">
        <v>21</v>
      </c>
      <c r="E516" t="s">
        <v>21</v>
      </c>
      <c r="F516" t="s">
        <v>21</v>
      </c>
      <c r="G516" t="s">
        <v>19</v>
      </c>
      <c r="H516">
        <v>2</v>
      </c>
      <c r="I516">
        <v>2013</v>
      </c>
      <c r="J516">
        <v>16</v>
      </c>
      <c r="K516" t="s">
        <v>23</v>
      </c>
      <c r="L516">
        <v>-103</v>
      </c>
      <c r="M516">
        <v>50926</v>
      </c>
      <c r="N516">
        <v>115971</v>
      </c>
      <c r="O516">
        <v>0.20300000000000001</v>
      </c>
      <c r="P516">
        <v>0.35799999999999998</v>
      </c>
      <c r="Q516">
        <v>0.439</v>
      </c>
      <c r="R516">
        <v>0.439</v>
      </c>
      <c r="S516">
        <v>0.56100000000000005</v>
      </c>
      <c r="T516" s="7">
        <v>192</v>
      </c>
      <c r="U516" s="2">
        <v>16</v>
      </c>
      <c r="V516" s="2" t="str">
        <f t="shared" si="29"/>
        <v>ParaSingleAns</v>
      </c>
      <c r="W516" s="2" t="s">
        <v>33</v>
      </c>
      <c r="X516" t="str">
        <f t="shared" si="31"/>
        <v>Y2013P2</v>
      </c>
      <c r="Y516" s="9">
        <v>195</v>
      </c>
      <c r="Z516" s="7">
        <f t="shared" si="30"/>
        <v>192</v>
      </c>
      <c r="AA516">
        <v>192</v>
      </c>
    </row>
    <row r="517" spans="1:27">
      <c r="A517">
        <v>7268</v>
      </c>
      <c r="B517">
        <v>35519</v>
      </c>
      <c r="C517">
        <v>73184</v>
      </c>
      <c r="D517" t="s">
        <v>21</v>
      </c>
      <c r="E517" t="s">
        <v>21</v>
      </c>
      <c r="F517" t="s">
        <v>21</v>
      </c>
      <c r="G517" t="s">
        <v>19</v>
      </c>
      <c r="H517">
        <v>2</v>
      </c>
      <c r="I517">
        <v>2013</v>
      </c>
      <c r="J517">
        <v>17</v>
      </c>
      <c r="K517" t="s">
        <v>24</v>
      </c>
      <c r="L517">
        <v>-103</v>
      </c>
      <c r="M517">
        <v>73184</v>
      </c>
      <c r="N517">
        <v>115971</v>
      </c>
      <c r="O517">
        <v>0.30599999999999999</v>
      </c>
      <c r="P517">
        <v>6.3E-2</v>
      </c>
      <c r="Q517">
        <v>0.63100000000000001</v>
      </c>
      <c r="R517">
        <v>0.63100000000000001</v>
      </c>
      <c r="S517">
        <v>0.36899999999999999</v>
      </c>
      <c r="T517" s="7">
        <v>198</v>
      </c>
      <c r="U517" s="2">
        <v>17</v>
      </c>
      <c r="V517" s="2" t="str">
        <f>K517</f>
        <v>TwoListMatchSingleAns</v>
      </c>
      <c r="W517" s="3" t="s">
        <v>33</v>
      </c>
      <c r="X517" t="str">
        <f t="shared" si="31"/>
        <v>Y2013P2</v>
      </c>
      <c r="Y517" s="9">
        <v>201</v>
      </c>
      <c r="Z517" s="7">
        <f t="shared" si="30"/>
        <v>198</v>
      </c>
      <c r="AA517">
        <v>198</v>
      </c>
    </row>
    <row r="518" spans="1:27">
      <c r="A518">
        <v>13142</v>
      </c>
      <c r="B518">
        <v>33643</v>
      </c>
      <c r="C518">
        <v>69186</v>
      </c>
      <c r="D518" t="s">
        <v>21</v>
      </c>
      <c r="E518" t="s">
        <v>21</v>
      </c>
      <c r="F518" t="s">
        <v>21</v>
      </c>
      <c r="G518" t="s">
        <v>19</v>
      </c>
      <c r="H518">
        <v>2</v>
      </c>
      <c r="I518">
        <v>2013</v>
      </c>
      <c r="J518">
        <v>18</v>
      </c>
      <c r="K518" t="s">
        <v>24</v>
      </c>
      <c r="L518">
        <v>-103</v>
      </c>
      <c r="M518">
        <v>69186</v>
      </c>
      <c r="N518">
        <v>115971</v>
      </c>
      <c r="O518">
        <v>0.28999999999999998</v>
      </c>
      <c r="P518">
        <v>0.113</v>
      </c>
      <c r="Q518">
        <v>0.59699999999999998</v>
      </c>
      <c r="R518">
        <v>0.59699999999999998</v>
      </c>
      <c r="S518">
        <v>0.40300000000000002</v>
      </c>
      <c r="T518" s="7">
        <v>197</v>
      </c>
      <c r="U518" s="2">
        <v>18</v>
      </c>
      <c r="V518" s="2" t="str">
        <f t="shared" ref="V518:V520" si="32">K518</f>
        <v>TwoListMatchSingleAns</v>
      </c>
      <c r="W518" s="2" t="s">
        <v>33</v>
      </c>
      <c r="X518" t="str">
        <f t="shared" si="31"/>
        <v>Y2013P2</v>
      </c>
      <c r="Y518" s="9">
        <v>200</v>
      </c>
      <c r="Z518" s="7">
        <f t="shared" si="30"/>
        <v>197</v>
      </c>
      <c r="AA518">
        <v>197</v>
      </c>
    </row>
    <row r="519" spans="1:27">
      <c r="A519">
        <v>2807</v>
      </c>
      <c r="B519">
        <v>13803</v>
      </c>
      <c r="C519">
        <v>99361</v>
      </c>
      <c r="D519" t="s">
        <v>21</v>
      </c>
      <c r="E519" t="s">
        <v>21</v>
      </c>
      <c r="F519" t="s">
        <v>21</v>
      </c>
      <c r="G519" t="s">
        <v>19</v>
      </c>
      <c r="H519">
        <v>2</v>
      </c>
      <c r="I519">
        <v>2013</v>
      </c>
      <c r="J519">
        <v>19</v>
      </c>
      <c r="K519" t="s">
        <v>24</v>
      </c>
      <c r="L519">
        <v>-103</v>
      </c>
      <c r="M519">
        <v>99361</v>
      </c>
      <c r="N519">
        <v>115971</v>
      </c>
      <c r="O519">
        <v>0.11899999999999999</v>
      </c>
      <c r="P519">
        <v>2.4E-2</v>
      </c>
      <c r="Q519">
        <v>0.85699999999999998</v>
      </c>
      <c r="R519">
        <v>0.85699999999999998</v>
      </c>
      <c r="S519">
        <v>0.14299999999999999</v>
      </c>
      <c r="T519" s="7">
        <v>200</v>
      </c>
      <c r="U519" s="2">
        <v>19</v>
      </c>
      <c r="V519" s="2" t="str">
        <f t="shared" si="32"/>
        <v>TwoListMatchSingleAns</v>
      </c>
      <c r="W519" s="2" t="s">
        <v>33</v>
      </c>
      <c r="X519" t="str">
        <f t="shared" si="31"/>
        <v>Y2013P2</v>
      </c>
      <c r="Y519" s="9">
        <v>203</v>
      </c>
      <c r="Z519" s="7">
        <f t="shared" si="30"/>
        <v>200</v>
      </c>
      <c r="AA519">
        <v>200</v>
      </c>
    </row>
    <row r="520" spans="1:27">
      <c r="A520">
        <v>23447</v>
      </c>
      <c r="B520">
        <v>25879</v>
      </c>
      <c r="C520">
        <v>66645</v>
      </c>
      <c r="D520" t="s">
        <v>21</v>
      </c>
      <c r="E520" t="s">
        <v>21</v>
      </c>
      <c r="F520" t="s">
        <v>21</v>
      </c>
      <c r="G520" t="s">
        <v>19</v>
      </c>
      <c r="H520">
        <v>2</v>
      </c>
      <c r="I520">
        <v>2013</v>
      </c>
      <c r="J520">
        <v>20</v>
      </c>
      <c r="K520" t="s">
        <v>24</v>
      </c>
      <c r="L520">
        <v>-103</v>
      </c>
      <c r="M520">
        <v>66645</v>
      </c>
      <c r="N520">
        <v>115971</v>
      </c>
      <c r="O520">
        <v>0.223</v>
      </c>
      <c r="P520">
        <v>0.20200000000000001</v>
      </c>
      <c r="Q520">
        <v>0.57499999999999996</v>
      </c>
      <c r="R520">
        <v>0.57499999999999996</v>
      </c>
      <c r="S520">
        <v>0.42499999999999999</v>
      </c>
      <c r="T520" s="7">
        <v>199</v>
      </c>
      <c r="U520" s="2">
        <v>20</v>
      </c>
      <c r="V520" s="2" t="str">
        <f t="shared" si="32"/>
        <v>TwoListMatchSingleAns</v>
      </c>
      <c r="W520" s="2" t="s">
        <v>33</v>
      </c>
      <c r="X520" t="str">
        <f t="shared" si="31"/>
        <v>Y2013P2</v>
      </c>
      <c r="Y520" s="9">
        <v>202</v>
      </c>
      <c r="Z520" s="7">
        <f t="shared" si="30"/>
        <v>199</v>
      </c>
      <c r="AA520">
        <v>199</v>
      </c>
    </row>
    <row r="521" spans="1:27">
      <c r="A521">
        <v>14876</v>
      </c>
      <c r="B521">
        <v>76664</v>
      </c>
      <c r="C521">
        <v>24431</v>
      </c>
      <c r="D521" t="s">
        <v>21</v>
      </c>
      <c r="E521" t="s">
        <v>21</v>
      </c>
      <c r="F521" t="s">
        <v>21</v>
      </c>
      <c r="G521" t="s">
        <v>25</v>
      </c>
      <c r="H521">
        <v>2</v>
      </c>
      <c r="I521">
        <v>2013</v>
      </c>
      <c r="J521">
        <v>1</v>
      </c>
      <c r="K521" t="s">
        <v>28</v>
      </c>
      <c r="L521">
        <v>2</v>
      </c>
      <c r="M521">
        <v>24431</v>
      </c>
      <c r="N521">
        <v>115971</v>
      </c>
      <c r="O521">
        <v>0.66100000000000003</v>
      </c>
      <c r="P521">
        <v>0.128</v>
      </c>
      <c r="Q521">
        <v>0.21099999999999999</v>
      </c>
      <c r="R521">
        <v>0.21099999999999999</v>
      </c>
      <c r="S521">
        <v>0.78900000000000003</v>
      </c>
      <c r="T521" s="7">
        <v>205</v>
      </c>
      <c r="U521" s="2">
        <v>21</v>
      </c>
      <c r="V521" s="2" t="str">
        <f>K521</f>
        <v>SingCorrAns</v>
      </c>
      <c r="W521" s="3" t="s">
        <v>33</v>
      </c>
      <c r="X521" t="str">
        <f t="shared" si="31"/>
        <v>Y2013P2</v>
      </c>
      <c r="Y521" s="9">
        <v>208</v>
      </c>
      <c r="Z521" s="7">
        <f t="shared" si="30"/>
        <v>205</v>
      </c>
      <c r="AA521">
        <v>205</v>
      </c>
    </row>
    <row r="522" spans="1:27">
      <c r="A522">
        <v>21383</v>
      </c>
      <c r="B522">
        <v>46285</v>
      </c>
      <c r="C522">
        <v>48303</v>
      </c>
      <c r="D522" t="s">
        <v>21</v>
      </c>
      <c r="E522" t="s">
        <v>21</v>
      </c>
      <c r="F522" t="s">
        <v>21</v>
      </c>
      <c r="G522" t="s">
        <v>25</v>
      </c>
      <c r="H522">
        <v>2</v>
      </c>
      <c r="I522">
        <v>2013</v>
      </c>
      <c r="J522">
        <v>2</v>
      </c>
      <c r="K522" t="s">
        <v>28</v>
      </c>
      <c r="L522">
        <v>2</v>
      </c>
      <c r="M522">
        <v>48303</v>
      </c>
      <c r="N522">
        <v>115971</v>
      </c>
      <c r="O522">
        <v>0.39900000000000002</v>
      </c>
      <c r="P522">
        <v>0.184</v>
      </c>
      <c r="Q522">
        <v>0.41699999999999998</v>
      </c>
      <c r="R522">
        <v>0.41699999999999998</v>
      </c>
      <c r="S522">
        <v>0.58299999999999996</v>
      </c>
      <c r="T522" s="7">
        <v>206</v>
      </c>
      <c r="U522" s="2">
        <v>22</v>
      </c>
      <c r="V522" s="2" t="str">
        <f>V521</f>
        <v>SingCorrAns</v>
      </c>
      <c r="W522" s="2" t="s">
        <v>33</v>
      </c>
      <c r="X522" t="str">
        <f t="shared" si="31"/>
        <v>Y2013P2</v>
      </c>
      <c r="Y522" s="9">
        <v>209</v>
      </c>
      <c r="Z522" s="7">
        <f t="shared" si="30"/>
        <v>206</v>
      </c>
      <c r="AA522">
        <v>206</v>
      </c>
    </row>
    <row r="523" spans="1:27">
      <c r="A523">
        <v>42741</v>
      </c>
      <c r="B523">
        <v>49832</v>
      </c>
      <c r="C523">
        <v>23398</v>
      </c>
      <c r="D523" t="s">
        <v>21</v>
      </c>
      <c r="E523" t="s">
        <v>21</v>
      </c>
      <c r="F523" t="s">
        <v>21</v>
      </c>
      <c r="G523" t="s">
        <v>25</v>
      </c>
      <c r="H523">
        <v>2</v>
      </c>
      <c r="I523">
        <v>2013</v>
      </c>
      <c r="J523">
        <v>3</v>
      </c>
      <c r="K523" t="s">
        <v>28</v>
      </c>
      <c r="L523">
        <v>2</v>
      </c>
      <c r="M523">
        <v>23398</v>
      </c>
      <c r="N523">
        <v>115971</v>
      </c>
      <c r="O523">
        <v>0.43</v>
      </c>
      <c r="P523">
        <v>0.36899999999999999</v>
      </c>
      <c r="Q523">
        <v>0.20200000000000001</v>
      </c>
      <c r="R523">
        <v>0.20200000000000001</v>
      </c>
      <c r="S523">
        <v>0.79800000000000004</v>
      </c>
      <c r="T523" s="7">
        <v>207</v>
      </c>
      <c r="U523" s="2">
        <v>23</v>
      </c>
      <c r="V523" s="2" t="str">
        <f t="shared" ref="V523:V528" si="33">V522</f>
        <v>SingCorrAns</v>
      </c>
      <c r="W523" s="2" t="s">
        <v>33</v>
      </c>
      <c r="X523" t="str">
        <f t="shared" si="31"/>
        <v>Y2013P2</v>
      </c>
      <c r="Y523" s="9">
        <v>210</v>
      </c>
      <c r="Z523" s="7">
        <f t="shared" si="30"/>
        <v>207</v>
      </c>
      <c r="AA523">
        <v>207</v>
      </c>
    </row>
    <row r="524" spans="1:27">
      <c r="A524">
        <v>32939</v>
      </c>
      <c r="B524">
        <v>75001</v>
      </c>
      <c r="C524">
        <v>8031</v>
      </c>
      <c r="D524" t="s">
        <v>21</v>
      </c>
      <c r="E524" t="s">
        <v>21</v>
      </c>
      <c r="F524" t="s">
        <v>21</v>
      </c>
      <c r="G524" t="s">
        <v>25</v>
      </c>
      <c r="H524">
        <v>2</v>
      </c>
      <c r="I524">
        <v>2013</v>
      </c>
      <c r="J524">
        <v>4</v>
      </c>
      <c r="K524" t="s">
        <v>28</v>
      </c>
      <c r="L524">
        <v>2</v>
      </c>
      <c r="M524">
        <v>8031</v>
      </c>
      <c r="N524">
        <v>115971</v>
      </c>
      <c r="O524">
        <v>0.64700000000000002</v>
      </c>
      <c r="P524">
        <v>0.28399999999999997</v>
      </c>
      <c r="Q524">
        <v>6.9000000000000006E-2</v>
      </c>
      <c r="R524">
        <v>6.9000000000000006E-2</v>
      </c>
      <c r="S524">
        <v>0.93100000000000005</v>
      </c>
      <c r="T524" s="7">
        <v>208</v>
      </c>
      <c r="U524" s="2">
        <v>24</v>
      </c>
      <c r="V524" s="2" t="str">
        <f t="shared" si="33"/>
        <v>SingCorrAns</v>
      </c>
      <c r="W524" s="2" t="s">
        <v>33</v>
      </c>
      <c r="X524" t="str">
        <f t="shared" si="31"/>
        <v>Y2013P2</v>
      </c>
      <c r="Y524" s="9">
        <v>211</v>
      </c>
      <c r="Z524" s="7">
        <f t="shared" si="30"/>
        <v>208</v>
      </c>
      <c r="AA524">
        <v>208</v>
      </c>
    </row>
    <row r="525" spans="1:27">
      <c r="A525">
        <v>55703</v>
      </c>
      <c r="B525">
        <v>32221</v>
      </c>
      <c r="C525">
        <v>28047</v>
      </c>
      <c r="D525" t="s">
        <v>21</v>
      </c>
      <c r="E525" t="s">
        <v>21</v>
      </c>
      <c r="F525" t="s">
        <v>21</v>
      </c>
      <c r="G525" t="s">
        <v>25</v>
      </c>
      <c r="H525">
        <v>2</v>
      </c>
      <c r="I525">
        <v>2013</v>
      </c>
      <c r="J525">
        <v>5</v>
      </c>
      <c r="K525" t="s">
        <v>28</v>
      </c>
      <c r="L525">
        <v>2</v>
      </c>
      <c r="M525">
        <v>28047</v>
      </c>
      <c r="N525">
        <v>115971</v>
      </c>
      <c r="O525">
        <v>0.27800000000000002</v>
      </c>
      <c r="P525">
        <v>0.48</v>
      </c>
      <c r="Q525">
        <v>0.24199999999999999</v>
      </c>
      <c r="R525">
        <v>0.24199999999999999</v>
      </c>
      <c r="S525">
        <v>0.75800000000000001</v>
      </c>
      <c r="T525" s="7">
        <v>201</v>
      </c>
      <c r="U525" s="2">
        <v>25</v>
      </c>
      <c r="V525" s="2" t="str">
        <f t="shared" si="33"/>
        <v>SingCorrAns</v>
      </c>
      <c r="W525" s="2" t="s">
        <v>33</v>
      </c>
      <c r="X525" t="str">
        <f t="shared" si="31"/>
        <v>Y2013P2</v>
      </c>
      <c r="Y525" s="9">
        <v>204</v>
      </c>
      <c r="Z525" s="7">
        <f t="shared" si="30"/>
        <v>201</v>
      </c>
      <c r="AA525">
        <v>201</v>
      </c>
    </row>
    <row r="526" spans="1:27">
      <c r="A526">
        <v>32676</v>
      </c>
      <c r="B526">
        <v>51149</v>
      </c>
      <c r="C526">
        <v>32146</v>
      </c>
      <c r="D526" t="s">
        <v>21</v>
      </c>
      <c r="E526" t="s">
        <v>21</v>
      </c>
      <c r="F526" t="s">
        <v>21</v>
      </c>
      <c r="G526" t="s">
        <v>25</v>
      </c>
      <c r="H526">
        <v>2</v>
      </c>
      <c r="I526">
        <v>2013</v>
      </c>
      <c r="J526">
        <v>6</v>
      </c>
      <c r="K526" t="s">
        <v>28</v>
      </c>
      <c r="L526">
        <v>2</v>
      </c>
      <c r="M526">
        <v>32146</v>
      </c>
      <c r="N526">
        <v>115971</v>
      </c>
      <c r="O526">
        <v>0.441</v>
      </c>
      <c r="P526">
        <v>0.28199999999999997</v>
      </c>
      <c r="Q526">
        <v>0.27700000000000002</v>
      </c>
      <c r="R526">
        <v>0.27700000000000002</v>
      </c>
      <c r="S526">
        <v>0.72299999999999998</v>
      </c>
      <c r="T526" s="7">
        <v>202</v>
      </c>
      <c r="U526" s="2">
        <v>26</v>
      </c>
      <c r="V526" s="2" t="str">
        <f t="shared" si="33"/>
        <v>SingCorrAns</v>
      </c>
      <c r="W526" s="2" t="s">
        <v>33</v>
      </c>
      <c r="X526" t="str">
        <f t="shared" si="31"/>
        <v>Y2013P2</v>
      </c>
      <c r="Y526" s="9">
        <v>205</v>
      </c>
      <c r="Z526" s="7">
        <f t="shared" si="30"/>
        <v>202</v>
      </c>
      <c r="AA526">
        <v>202</v>
      </c>
    </row>
    <row r="527" spans="1:27">
      <c r="A527">
        <v>39705</v>
      </c>
      <c r="B527">
        <v>48641</v>
      </c>
      <c r="C527">
        <v>27625</v>
      </c>
      <c r="D527" t="s">
        <v>21</v>
      </c>
      <c r="E527" t="s">
        <v>21</v>
      </c>
      <c r="F527" t="s">
        <v>21</v>
      </c>
      <c r="G527" t="s">
        <v>25</v>
      </c>
      <c r="H527">
        <v>2</v>
      </c>
      <c r="I527">
        <v>2013</v>
      </c>
      <c r="J527">
        <v>7</v>
      </c>
      <c r="K527" t="s">
        <v>28</v>
      </c>
      <c r="L527">
        <v>2</v>
      </c>
      <c r="M527">
        <v>27625</v>
      </c>
      <c r="N527">
        <v>115971</v>
      </c>
      <c r="O527">
        <v>0.41899999999999998</v>
      </c>
      <c r="P527">
        <v>0.34200000000000003</v>
      </c>
      <c r="Q527">
        <v>0.23799999999999999</v>
      </c>
      <c r="R527">
        <v>0.23799999999999999</v>
      </c>
      <c r="S527">
        <v>0.76200000000000001</v>
      </c>
      <c r="T527" s="7">
        <v>203</v>
      </c>
      <c r="U527" s="2">
        <v>27</v>
      </c>
      <c r="V527" s="2" t="str">
        <f t="shared" si="33"/>
        <v>SingCorrAns</v>
      </c>
      <c r="W527" s="2" t="s">
        <v>33</v>
      </c>
      <c r="X527" t="str">
        <f t="shared" si="31"/>
        <v>Y2013P2</v>
      </c>
      <c r="Y527" s="9">
        <v>206</v>
      </c>
      <c r="Z527" s="7">
        <f t="shared" si="30"/>
        <v>203</v>
      </c>
      <c r="AA527">
        <v>203</v>
      </c>
    </row>
    <row r="528" spans="1:27">
      <c r="A528">
        <v>65276</v>
      </c>
      <c r="B528">
        <v>33326</v>
      </c>
      <c r="C528">
        <v>17369</v>
      </c>
      <c r="D528" t="s">
        <v>21</v>
      </c>
      <c r="E528" t="s">
        <v>21</v>
      </c>
      <c r="F528" t="s">
        <v>21</v>
      </c>
      <c r="G528" t="s">
        <v>25</v>
      </c>
      <c r="H528">
        <v>2</v>
      </c>
      <c r="I528">
        <v>2013</v>
      </c>
      <c r="J528">
        <v>8</v>
      </c>
      <c r="K528" t="s">
        <v>28</v>
      </c>
      <c r="L528">
        <v>2</v>
      </c>
      <c r="M528">
        <v>17369</v>
      </c>
      <c r="N528">
        <v>115971</v>
      </c>
      <c r="O528">
        <v>0.28699999999999998</v>
      </c>
      <c r="P528">
        <v>0.56299999999999994</v>
      </c>
      <c r="Q528">
        <v>0.15</v>
      </c>
      <c r="R528">
        <v>0.15</v>
      </c>
      <c r="S528">
        <v>0.85</v>
      </c>
      <c r="T528" s="7">
        <v>204</v>
      </c>
      <c r="U528" s="2">
        <v>28</v>
      </c>
      <c r="V528" s="2" t="str">
        <f t="shared" si="33"/>
        <v>SingCorrAns</v>
      </c>
      <c r="W528" s="2" t="s">
        <v>33</v>
      </c>
      <c r="X528" t="str">
        <f t="shared" si="31"/>
        <v>Y2013P2</v>
      </c>
      <c r="Y528" s="9">
        <v>207</v>
      </c>
      <c r="Z528" s="7">
        <f t="shared" si="30"/>
        <v>204</v>
      </c>
      <c r="AA528">
        <v>204</v>
      </c>
    </row>
    <row r="529" spans="1:27">
      <c r="A529">
        <v>7892</v>
      </c>
      <c r="B529">
        <v>29024</v>
      </c>
      <c r="C529">
        <v>79055</v>
      </c>
      <c r="D529" t="s">
        <v>21</v>
      </c>
      <c r="E529" t="s">
        <v>21</v>
      </c>
      <c r="F529" t="s">
        <v>21</v>
      </c>
      <c r="G529" t="s">
        <v>25</v>
      </c>
      <c r="H529">
        <v>2</v>
      </c>
      <c r="I529">
        <v>2013</v>
      </c>
      <c r="J529">
        <v>9</v>
      </c>
      <c r="K529" s="1" t="s">
        <v>28</v>
      </c>
      <c r="L529">
        <v>2</v>
      </c>
      <c r="M529">
        <v>79055</v>
      </c>
      <c r="N529">
        <v>115971</v>
      </c>
      <c r="O529">
        <v>0.25</v>
      </c>
      <c r="P529">
        <v>6.8000000000000005E-2</v>
      </c>
      <c r="Q529">
        <v>0.68200000000000005</v>
      </c>
      <c r="R529">
        <v>0.68200000000000005</v>
      </c>
      <c r="S529">
        <v>0.318</v>
      </c>
      <c r="T529" s="7">
        <v>213</v>
      </c>
      <c r="U529" s="2">
        <v>29</v>
      </c>
      <c r="V529" s="6" t="s">
        <v>23</v>
      </c>
      <c r="W529" s="5" t="s">
        <v>33</v>
      </c>
      <c r="X529" t="str">
        <f t="shared" si="31"/>
        <v>Y2013P2</v>
      </c>
      <c r="Y529" s="9">
        <v>216</v>
      </c>
      <c r="Z529" s="7">
        <f t="shared" si="30"/>
        <v>213</v>
      </c>
      <c r="AA529">
        <v>213</v>
      </c>
    </row>
    <row r="530" spans="1:27">
      <c r="A530">
        <v>5492</v>
      </c>
      <c r="B530">
        <v>10465</v>
      </c>
      <c r="C530">
        <v>100014</v>
      </c>
      <c r="D530" t="s">
        <v>21</v>
      </c>
      <c r="E530" t="s">
        <v>21</v>
      </c>
      <c r="F530" t="s">
        <v>21</v>
      </c>
      <c r="G530" t="s">
        <v>25</v>
      </c>
      <c r="H530">
        <v>2</v>
      </c>
      <c r="I530">
        <v>2013</v>
      </c>
      <c r="J530">
        <v>10</v>
      </c>
      <c r="K530" s="1" t="s">
        <v>28</v>
      </c>
      <c r="L530">
        <v>2</v>
      </c>
      <c r="M530">
        <v>100014</v>
      </c>
      <c r="N530">
        <v>115971</v>
      </c>
      <c r="O530">
        <v>0.09</v>
      </c>
      <c r="P530">
        <v>4.7E-2</v>
      </c>
      <c r="Q530">
        <v>0.86199999999999999</v>
      </c>
      <c r="R530">
        <v>0.86199999999999999</v>
      </c>
      <c r="S530">
        <v>0.13800000000000001</v>
      </c>
      <c r="T530" s="7">
        <v>214</v>
      </c>
      <c r="U530" s="2">
        <v>30</v>
      </c>
      <c r="V530" s="6" t="str">
        <f>V529</f>
        <v>ParaSingleAns</v>
      </c>
      <c r="W530" s="6" t="s">
        <v>33</v>
      </c>
      <c r="X530" t="str">
        <f t="shared" si="31"/>
        <v>Y2013P2</v>
      </c>
      <c r="Y530" s="9">
        <v>217</v>
      </c>
      <c r="Z530" s="7">
        <f t="shared" si="30"/>
        <v>214</v>
      </c>
      <c r="AA530">
        <v>214</v>
      </c>
    </row>
    <row r="531" spans="1:27">
      <c r="A531">
        <v>37608</v>
      </c>
      <c r="B531">
        <v>34585</v>
      </c>
      <c r="C531">
        <v>43778</v>
      </c>
      <c r="D531" t="s">
        <v>21</v>
      </c>
      <c r="E531" t="s">
        <v>21</v>
      </c>
      <c r="F531" t="s">
        <v>21</v>
      </c>
      <c r="G531" t="s">
        <v>25</v>
      </c>
      <c r="H531">
        <v>2</v>
      </c>
      <c r="I531">
        <v>2013</v>
      </c>
      <c r="J531">
        <v>11</v>
      </c>
      <c r="K531" s="1" t="s">
        <v>20</v>
      </c>
      <c r="L531">
        <v>-104</v>
      </c>
      <c r="M531">
        <v>43778</v>
      </c>
      <c r="N531">
        <v>115971</v>
      </c>
      <c r="O531">
        <v>0.29799999999999999</v>
      </c>
      <c r="P531">
        <v>0.32400000000000001</v>
      </c>
      <c r="Q531">
        <v>0.377</v>
      </c>
      <c r="R531">
        <v>0.377</v>
      </c>
      <c r="S531">
        <v>0.623</v>
      </c>
      <c r="T531" s="7">
        <v>215</v>
      </c>
      <c r="U531" s="2">
        <v>31</v>
      </c>
      <c r="V531" s="6" t="str">
        <f t="shared" ref="V531:V536" si="34">V530</f>
        <v>ParaSingleAns</v>
      </c>
      <c r="W531" s="6" t="s">
        <v>33</v>
      </c>
      <c r="X531" t="str">
        <f t="shared" si="31"/>
        <v>Y2013P2</v>
      </c>
      <c r="Y531" s="9">
        <v>218</v>
      </c>
      <c r="Z531" s="7">
        <f t="shared" si="30"/>
        <v>215</v>
      </c>
      <c r="AA531">
        <v>215</v>
      </c>
    </row>
    <row r="532" spans="1:27">
      <c r="A532">
        <v>31857</v>
      </c>
      <c r="B532">
        <v>55250</v>
      </c>
      <c r="C532">
        <v>28864</v>
      </c>
      <c r="D532" t="s">
        <v>21</v>
      </c>
      <c r="E532" t="s">
        <v>21</v>
      </c>
      <c r="F532" t="s">
        <v>21</v>
      </c>
      <c r="G532" t="s">
        <v>25</v>
      </c>
      <c r="H532">
        <v>2</v>
      </c>
      <c r="I532">
        <v>2013</v>
      </c>
      <c r="J532">
        <v>12</v>
      </c>
      <c r="K532" s="1" t="s">
        <v>20</v>
      </c>
      <c r="L532">
        <v>-104</v>
      </c>
      <c r="M532">
        <v>28864</v>
      </c>
      <c r="N532">
        <v>115971</v>
      </c>
      <c r="O532">
        <v>0.47599999999999998</v>
      </c>
      <c r="P532">
        <v>0.27500000000000002</v>
      </c>
      <c r="Q532">
        <v>0.249</v>
      </c>
      <c r="R532">
        <v>0.249</v>
      </c>
      <c r="S532">
        <v>0.751</v>
      </c>
      <c r="T532" s="7">
        <v>216</v>
      </c>
      <c r="U532" s="2">
        <v>32</v>
      </c>
      <c r="V532" s="6" t="str">
        <f t="shared" si="34"/>
        <v>ParaSingleAns</v>
      </c>
      <c r="W532" s="6" t="s">
        <v>33</v>
      </c>
      <c r="X532" t="str">
        <f t="shared" si="31"/>
        <v>Y2013P2</v>
      </c>
      <c r="Y532" s="9">
        <v>219</v>
      </c>
      <c r="Z532" s="7">
        <f t="shared" si="30"/>
        <v>216</v>
      </c>
      <c r="AA532">
        <v>216</v>
      </c>
    </row>
    <row r="533" spans="1:27">
      <c r="A533">
        <v>42002</v>
      </c>
      <c r="B533">
        <v>35293</v>
      </c>
      <c r="C533">
        <v>38676</v>
      </c>
      <c r="D533" t="s">
        <v>21</v>
      </c>
      <c r="E533" t="s">
        <v>21</v>
      </c>
      <c r="F533" t="s">
        <v>21</v>
      </c>
      <c r="G533" t="s">
        <v>25</v>
      </c>
      <c r="H533">
        <v>2</v>
      </c>
      <c r="I533">
        <v>2013</v>
      </c>
      <c r="J533">
        <v>13</v>
      </c>
      <c r="K533" s="1" t="s">
        <v>20</v>
      </c>
      <c r="L533">
        <v>-104</v>
      </c>
      <c r="M533">
        <v>38676</v>
      </c>
      <c r="N533">
        <v>115971</v>
      </c>
      <c r="O533">
        <v>0.30399999999999999</v>
      </c>
      <c r="P533">
        <v>0.36199999999999999</v>
      </c>
      <c r="Q533">
        <v>0.33300000000000002</v>
      </c>
      <c r="R533">
        <v>0.33300000000000002</v>
      </c>
      <c r="S533">
        <v>0.66700000000000004</v>
      </c>
      <c r="T533" s="7">
        <v>209</v>
      </c>
      <c r="U533" s="2">
        <v>33</v>
      </c>
      <c r="V533" s="6" t="str">
        <f t="shared" si="34"/>
        <v>ParaSingleAns</v>
      </c>
      <c r="W533" s="6" t="s">
        <v>33</v>
      </c>
      <c r="X533" t="str">
        <f t="shared" si="31"/>
        <v>Y2013P2</v>
      </c>
      <c r="Y533" s="9">
        <v>212</v>
      </c>
      <c r="Z533" s="7">
        <f t="shared" si="30"/>
        <v>209</v>
      </c>
      <c r="AA533">
        <v>209</v>
      </c>
    </row>
    <row r="534" spans="1:27">
      <c r="A534">
        <v>48000</v>
      </c>
      <c r="B534">
        <v>51580</v>
      </c>
      <c r="C534">
        <v>16391</v>
      </c>
      <c r="D534" t="s">
        <v>21</v>
      </c>
      <c r="E534" t="s">
        <v>21</v>
      </c>
      <c r="F534" t="s">
        <v>21</v>
      </c>
      <c r="G534" t="s">
        <v>25</v>
      </c>
      <c r="H534">
        <v>2</v>
      </c>
      <c r="I534">
        <v>2013</v>
      </c>
      <c r="J534">
        <v>14</v>
      </c>
      <c r="K534" s="1" t="s">
        <v>20</v>
      </c>
      <c r="L534">
        <v>-104</v>
      </c>
      <c r="M534">
        <v>16391</v>
      </c>
      <c r="N534">
        <v>115971</v>
      </c>
      <c r="O534">
        <v>0.44500000000000001</v>
      </c>
      <c r="P534">
        <v>0.41399999999999998</v>
      </c>
      <c r="Q534">
        <v>0.14099999999999999</v>
      </c>
      <c r="R534">
        <v>0.14099999999999999</v>
      </c>
      <c r="S534">
        <v>0.85899999999999999</v>
      </c>
      <c r="T534" s="7">
        <v>210</v>
      </c>
      <c r="U534" s="2">
        <v>34</v>
      </c>
      <c r="V534" s="6" t="str">
        <f t="shared" si="34"/>
        <v>ParaSingleAns</v>
      </c>
      <c r="W534" s="6" t="s">
        <v>33</v>
      </c>
      <c r="X534" t="str">
        <f t="shared" si="31"/>
        <v>Y2013P2</v>
      </c>
      <c r="Y534" s="9">
        <v>213</v>
      </c>
      <c r="Z534" s="7">
        <f t="shared" si="30"/>
        <v>210</v>
      </c>
      <c r="AA534">
        <v>210</v>
      </c>
    </row>
    <row r="535" spans="1:27">
      <c r="A535">
        <v>44249</v>
      </c>
      <c r="B535">
        <v>41129</v>
      </c>
      <c r="C535">
        <v>30593</v>
      </c>
      <c r="D535" t="s">
        <v>21</v>
      </c>
      <c r="E535" t="s">
        <v>21</v>
      </c>
      <c r="F535" t="s">
        <v>21</v>
      </c>
      <c r="G535" t="s">
        <v>25</v>
      </c>
      <c r="H535">
        <v>2</v>
      </c>
      <c r="I535">
        <v>2013</v>
      </c>
      <c r="J535">
        <v>15</v>
      </c>
      <c r="K535" s="1" t="s">
        <v>20</v>
      </c>
      <c r="L535">
        <v>-104</v>
      </c>
      <c r="M535">
        <v>30593</v>
      </c>
      <c r="N535">
        <v>115971</v>
      </c>
      <c r="O535">
        <v>0.35499999999999998</v>
      </c>
      <c r="P535">
        <v>0.38200000000000001</v>
      </c>
      <c r="Q535">
        <v>0.26400000000000001</v>
      </c>
      <c r="R535">
        <v>0.26400000000000001</v>
      </c>
      <c r="S535">
        <v>0.73599999999999999</v>
      </c>
      <c r="T535" s="7">
        <v>211</v>
      </c>
      <c r="U535" s="2">
        <v>35</v>
      </c>
      <c r="V535" s="6" t="str">
        <f t="shared" si="34"/>
        <v>ParaSingleAns</v>
      </c>
      <c r="W535" s="6" t="s">
        <v>33</v>
      </c>
      <c r="X535" t="str">
        <f t="shared" si="31"/>
        <v>Y2013P2</v>
      </c>
      <c r="Y535" s="9">
        <v>214</v>
      </c>
      <c r="Z535" s="7">
        <f t="shared" si="30"/>
        <v>211</v>
      </c>
      <c r="AA535">
        <v>211</v>
      </c>
    </row>
    <row r="536" spans="1:27">
      <c r="A536">
        <v>44312</v>
      </c>
      <c r="B536">
        <v>57853</v>
      </c>
      <c r="C536">
        <v>13806</v>
      </c>
      <c r="D536" t="s">
        <v>21</v>
      </c>
      <c r="E536" t="s">
        <v>21</v>
      </c>
      <c r="F536" t="s">
        <v>21</v>
      </c>
      <c r="G536" t="s">
        <v>25</v>
      </c>
      <c r="H536">
        <v>2</v>
      </c>
      <c r="I536">
        <v>2013</v>
      </c>
      <c r="J536">
        <v>16</v>
      </c>
      <c r="K536" s="1" t="s">
        <v>27</v>
      </c>
      <c r="L536">
        <v>-104</v>
      </c>
      <c r="M536">
        <v>13806</v>
      </c>
      <c r="N536">
        <v>115971</v>
      </c>
      <c r="O536">
        <v>0.499</v>
      </c>
      <c r="P536">
        <v>0.38200000000000001</v>
      </c>
      <c r="Q536">
        <v>0.11899999999999999</v>
      </c>
      <c r="R536">
        <v>0.11899999999999999</v>
      </c>
      <c r="S536">
        <v>0.88100000000000001</v>
      </c>
      <c r="T536" s="7">
        <v>212</v>
      </c>
      <c r="U536" s="2">
        <v>36</v>
      </c>
      <c r="V536" s="6" t="str">
        <f t="shared" si="34"/>
        <v>ParaSingleAns</v>
      </c>
      <c r="W536" s="6" t="s">
        <v>33</v>
      </c>
      <c r="X536" t="str">
        <f t="shared" si="31"/>
        <v>Y2013P2</v>
      </c>
      <c r="Y536" s="9">
        <v>215</v>
      </c>
      <c r="Z536" s="7">
        <f t="shared" si="30"/>
        <v>212</v>
      </c>
      <c r="AA536">
        <v>212</v>
      </c>
    </row>
    <row r="537" spans="1:27">
      <c r="A537">
        <v>10573</v>
      </c>
      <c r="B537">
        <v>47741</v>
      </c>
      <c r="C537">
        <v>57657</v>
      </c>
      <c r="D537" t="s">
        <v>21</v>
      </c>
      <c r="E537" t="s">
        <v>21</v>
      </c>
      <c r="F537" t="s">
        <v>21</v>
      </c>
      <c r="G537" t="s">
        <v>25</v>
      </c>
      <c r="H537">
        <v>2</v>
      </c>
      <c r="I537">
        <v>2013</v>
      </c>
      <c r="J537">
        <v>17</v>
      </c>
      <c r="K537" s="1" t="s">
        <v>27</v>
      </c>
      <c r="L537">
        <v>-104</v>
      </c>
      <c r="M537">
        <v>57657</v>
      </c>
      <c r="N537">
        <v>115971</v>
      </c>
      <c r="O537">
        <v>0.41199999999999998</v>
      </c>
      <c r="P537">
        <v>9.0999999999999998E-2</v>
      </c>
      <c r="Q537">
        <v>0.497</v>
      </c>
      <c r="R537">
        <v>0.497</v>
      </c>
      <c r="S537">
        <v>0.503</v>
      </c>
      <c r="T537" s="7">
        <v>218</v>
      </c>
      <c r="U537" s="2">
        <v>37</v>
      </c>
      <c r="V537" s="6" t="s">
        <v>24</v>
      </c>
      <c r="W537" s="5" t="s">
        <v>33</v>
      </c>
      <c r="X537" t="str">
        <f t="shared" si="31"/>
        <v>Y2013P2</v>
      </c>
      <c r="Y537" s="9">
        <v>221</v>
      </c>
      <c r="Z537" s="7">
        <f t="shared" si="30"/>
        <v>218</v>
      </c>
      <c r="AA537">
        <v>218</v>
      </c>
    </row>
    <row r="538" spans="1:27">
      <c r="A538">
        <v>19472</v>
      </c>
      <c r="B538">
        <v>71156</v>
      </c>
      <c r="C538">
        <v>25343</v>
      </c>
      <c r="D538" t="s">
        <v>21</v>
      </c>
      <c r="E538" t="s">
        <v>21</v>
      </c>
      <c r="F538" t="s">
        <v>21</v>
      </c>
      <c r="G538" t="s">
        <v>25</v>
      </c>
      <c r="H538">
        <v>2</v>
      </c>
      <c r="I538">
        <v>2013</v>
      </c>
      <c r="J538">
        <v>18</v>
      </c>
      <c r="K538" s="1" t="s">
        <v>27</v>
      </c>
      <c r="L538">
        <v>-104</v>
      </c>
      <c r="M538">
        <v>25343</v>
      </c>
      <c r="N538">
        <v>115971</v>
      </c>
      <c r="O538">
        <v>0.61399999999999999</v>
      </c>
      <c r="P538">
        <v>0.16800000000000001</v>
      </c>
      <c r="Q538">
        <v>0.219</v>
      </c>
      <c r="R538">
        <v>0.219</v>
      </c>
      <c r="S538">
        <v>0.78100000000000003</v>
      </c>
      <c r="T538" s="7">
        <v>217</v>
      </c>
      <c r="U538" s="2">
        <v>38</v>
      </c>
      <c r="V538" s="6" t="str">
        <f>V537</f>
        <v>TwoListMatchSingleAns</v>
      </c>
      <c r="W538" s="6" t="s">
        <v>33</v>
      </c>
      <c r="X538" t="str">
        <f t="shared" si="31"/>
        <v>Y2013P2</v>
      </c>
      <c r="Y538" s="9">
        <v>220</v>
      </c>
      <c r="Z538" s="7">
        <f t="shared" si="30"/>
        <v>217</v>
      </c>
      <c r="AA538">
        <v>217</v>
      </c>
    </row>
    <row r="539" spans="1:27">
      <c r="A539">
        <v>18356</v>
      </c>
      <c r="B539">
        <v>32339</v>
      </c>
      <c r="C539">
        <v>65276</v>
      </c>
      <c r="D539" t="s">
        <v>21</v>
      </c>
      <c r="E539" t="s">
        <v>21</v>
      </c>
      <c r="F539" t="s">
        <v>21</v>
      </c>
      <c r="G539" t="s">
        <v>25</v>
      </c>
      <c r="H539">
        <v>2</v>
      </c>
      <c r="I539">
        <v>2013</v>
      </c>
      <c r="J539">
        <v>19</v>
      </c>
      <c r="K539" s="1" t="s">
        <v>27</v>
      </c>
      <c r="L539">
        <v>-104</v>
      </c>
      <c r="M539">
        <v>65276</v>
      </c>
      <c r="N539">
        <v>115971</v>
      </c>
      <c r="O539">
        <v>0.27900000000000003</v>
      </c>
      <c r="P539">
        <v>0.158</v>
      </c>
      <c r="Q539">
        <v>0.56299999999999994</v>
      </c>
      <c r="R539">
        <v>0.56299999999999994</v>
      </c>
      <c r="S539">
        <v>0.437</v>
      </c>
      <c r="T539" s="7">
        <v>220</v>
      </c>
      <c r="U539" s="2">
        <v>39</v>
      </c>
      <c r="V539" s="6" t="str">
        <f t="shared" ref="V539:V540" si="35">V538</f>
        <v>TwoListMatchSingleAns</v>
      </c>
      <c r="W539" s="6" t="s">
        <v>33</v>
      </c>
      <c r="X539" t="str">
        <f t="shared" si="31"/>
        <v>Y2013P2</v>
      </c>
      <c r="Y539" s="9">
        <v>223</v>
      </c>
      <c r="Z539" s="7">
        <f t="shared" si="30"/>
        <v>220</v>
      </c>
      <c r="AA539">
        <v>220</v>
      </c>
    </row>
    <row r="540" spans="1:27">
      <c r="A540">
        <v>36911</v>
      </c>
      <c r="B540">
        <v>54357</v>
      </c>
      <c r="C540">
        <v>24703</v>
      </c>
      <c r="D540" t="s">
        <v>21</v>
      </c>
      <c r="E540" t="s">
        <v>21</v>
      </c>
      <c r="F540" t="s">
        <v>21</v>
      </c>
      <c r="G540" t="s">
        <v>25</v>
      </c>
      <c r="H540">
        <v>2</v>
      </c>
      <c r="I540">
        <v>2013</v>
      </c>
      <c r="J540">
        <v>20</v>
      </c>
      <c r="K540" s="1" t="s">
        <v>27</v>
      </c>
      <c r="L540">
        <v>-104</v>
      </c>
      <c r="M540">
        <v>24703</v>
      </c>
      <c r="N540">
        <v>115971</v>
      </c>
      <c r="O540">
        <v>0.46899999999999997</v>
      </c>
      <c r="P540">
        <v>0.318</v>
      </c>
      <c r="Q540">
        <v>0.21299999999999999</v>
      </c>
      <c r="R540">
        <v>0.21299999999999999</v>
      </c>
      <c r="S540">
        <v>0.78700000000000003</v>
      </c>
      <c r="T540" s="7">
        <v>219</v>
      </c>
      <c r="U540" s="2">
        <v>40</v>
      </c>
      <c r="V540" s="6" t="str">
        <f t="shared" si="35"/>
        <v>TwoListMatchSingleAns</v>
      </c>
      <c r="W540" s="6" t="s">
        <v>33</v>
      </c>
      <c r="X540" t="str">
        <f t="shared" si="31"/>
        <v>Y2013P2</v>
      </c>
      <c r="Y540" s="9">
        <v>222</v>
      </c>
      <c r="Z540" s="7">
        <f t="shared" si="30"/>
        <v>219</v>
      </c>
      <c r="AA540">
        <v>219</v>
      </c>
    </row>
    <row r="541" spans="1:27">
      <c r="A541">
        <v>77554</v>
      </c>
      <c r="B541">
        <v>33046</v>
      </c>
      <c r="C541">
        <v>5371</v>
      </c>
      <c r="D541" t="s">
        <v>21</v>
      </c>
      <c r="E541" t="s">
        <v>21</v>
      </c>
      <c r="F541" t="s">
        <v>21</v>
      </c>
      <c r="G541" t="s">
        <v>26</v>
      </c>
      <c r="H541">
        <v>2</v>
      </c>
      <c r="I541">
        <v>2013</v>
      </c>
      <c r="J541">
        <v>1</v>
      </c>
      <c r="K541" t="s">
        <v>20</v>
      </c>
      <c r="L541">
        <v>-103</v>
      </c>
      <c r="M541">
        <v>5371</v>
      </c>
      <c r="N541">
        <v>115971</v>
      </c>
      <c r="O541">
        <v>0.28499999999999998</v>
      </c>
      <c r="P541">
        <v>0.66900000000000004</v>
      </c>
      <c r="Q541">
        <v>4.5999999999999999E-2</v>
      </c>
      <c r="R541">
        <v>4.5999999999999999E-2</v>
      </c>
      <c r="S541">
        <v>0.95399999999999996</v>
      </c>
      <c r="T541" s="7">
        <v>225</v>
      </c>
      <c r="U541" s="2">
        <v>41</v>
      </c>
      <c r="V541" s="6" t="str">
        <f>K541</f>
        <v>MultCorrAns</v>
      </c>
      <c r="W541" s="3" t="s">
        <v>33</v>
      </c>
      <c r="X541" t="str">
        <f t="shared" si="31"/>
        <v>Y2013P2</v>
      </c>
      <c r="Y541" s="9">
        <v>228</v>
      </c>
      <c r="Z541" s="7">
        <f t="shared" si="30"/>
        <v>225</v>
      </c>
      <c r="AA541">
        <v>225</v>
      </c>
    </row>
    <row r="542" spans="1:27">
      <c r="A542">
        <v>20291</v>
      </c>
      <c r="B542">
        <v>44339</v>
      </c>
      <c r="C542">
        <v>51341</v>
      </c>
      <c r="D542" t="s">
        <v>21</v>
      </c>
      <c r="E542" t="s">
        <v>21</v>
      </c>
      <c r="F542" t="s">
        <v>21</v>
      </c>
      <c r="G542" t="s">
        <v>26</v>
      </c>
      <c r="H542">
        <v>2</v>
      </c>
      <c r="I542">
        <v>2013</v>
      </c>
      <c r="J542">
        <v>2</v>
      </c>
      <c r="K542" t="s">
        <v>20</v>
      </c>
      <c r="L542">
        <v>-103</v>
      </c>
      <c r="M542">
        <v>51341</v>
      </c>
      <c r="N542">
        <v>115971</v>
      </c>
      <c r="O542">
        <v>0.38200000000000001</v>
      </c>
      <c r="P542">
        <v>0.17499999999999999</v>
      </c>
      <c r="Q542">
        <v>0.443</v>
      </c>
      <c r="R542">
        <v>0.443</v>
      </c>
      <c r="S542">
        <v>0.55700000000000005</v>
      </c>
      <c r="T542" s="7">
        <v>226</v>
      </c>
      <c r="U542" s="2">
        <v>42</v>
      </c>
      <c r="V542" s="6" t="str">
        <f t="shared" ref="V542:V560" si="36">K542</f>
        <v>MultCorrAns</v>
      </c>
      <c r="W542" s="2" t="s">
        <v>33</v>
      </c>
      <c r="X542" t="str">
        <f t="shared" si="31"/>
        <v>Y2013P2</v>
      </c>
      <c r="Y542" s="9">
        <v>229</v>
      </c>
      <c r="Z542" s="7">
        <f t="shared" si="30"/>
        <v>226</v>
      </c>
      <c r="AA542">
        <v>226</v>
      </c>
    </row>
    <row r="543" spans="1:27">
      <c r="A543">
        <v>72184</v>
      </c>
      <c r="B543">
        <v>32404</v>
      </c>
      <c r="C543">
        <v>11383</v>
      </c>
      <c r="D543" t="s">
        <v>21</v>
      </c>
      <c r="E543" t="s">
        <v>21</v>
      </c>
      <c r="F543" t="s">
        <v>21</v>
      </c>
      <c r="G543" t="s">
        <v>26</v>
      </c>
      <c r="H543">
        <v>2</v>
      </c>
      <c r="I543">
        <v>2013</v>
      </c>
      <c r="J543">
        <v>3</v>
      </c>
      <c r="K543" t="s">
        <v>20</v>
      </c>
      <c r="L543">
        <v>-103</v>
      </c>
      <c r="M543">
        <v>11383</v>
      </c>
      <c r="N543">
        <v>115971</v>
      </c>
      <c r="O543">
        <v>0.27900000000000003</v>
      </c>
      <c r="P543">
        <v>0.622</v>
      </c>
      <c r="Q543">
        <v>9.8000000000000004E-2</v>
      </c>
      <c r="R543">
        <v>9.8000000000000004E-2</v>
      </c>
      <c r="S543">
        <v>0.90200000000000002</v>
      </c>
      <c r="T543" s="7">
        <v>227</v>
      </c>
      <c r="U543" s="2">
        <v>43</v>
      </c>
      <c r="V543" s="6" t="str">
        <f t="shared" si="36"/>
        <v>MultCorrAns</v>
      </c>
      <c r="W543" s="2" t="s">
        <v>33</v>
      </c>
      <c r="X543" t="str">
        <f t="shared" si="31"/>
        <v>Y2013P2</v>
      </c>
      <c r="Y543" s="9">
        <v>230</v>
      </c>
      <c r="Z543" s="7">
        <f t="shared" si="30"/>
        <v>227</v>
      </c>
      <c r="AA543">
        <v>227</v>
      </c>
    </row>
    <row r="544" spans="1:27">
      <c r="A544">
        <v>45500</v>
      </c>
      <c r="B544">
        <v>60648</v>
      </c>
      <c r="C544">
        <v>9823</v>
      </c>
      <c r="D544" t="s">
        <v>21</v>
      </c>
      <c r="E544" t="s">
        <v>21</v>
      </c>
      <c r="F544" t="s">
        <v>21</v>
      </c>
      <c r="G544" t="s">
        <v>26</v>
      </c>
      <c r="H544">
        <v>2</v>
      </c>
      <c r="I544">
        <v>2013</v>
      </c>
      <c r="J544">
        <v>4</v>
      </c>
      <c r="K544" t="s">
        <v>20</v>
      </c>
      <c r="L544">
        <v>-103</v>
      </c>
      <c r="M544">
        <v>9823</v>
      </c>
      <c r="N544">
        <v>115971</v>
      </c>
      <c r="O544">
        <v>0.52300000000000002</v>
      </c>
      <c r="P544">
        <v>0.39200000000000002</v>
      </c>
      <c r="Q544">
        <v>8.5000000000000006E-2</v>
      </c>
      <c r="R544">
        <v>8.5000000000000006E-2</v>
      </c>
      <c r="S544">
        <v>0.91500000000000004</v>
      </c>
      <c r="T544" s="7">
        <v>228</v>
      </c>
      <c r="U544" s="2">
        <v>44</v>
      </c>
      <c r="V544" s="6" t="str">
        <f t="shared" si="36"/>
        <v>MultCorrAns</v>
      </c>
      <c r="W544" s="2" t="s">
        <v>33</v>
      </c>
      <c r="X544" t="str">
        <f t="shared" si="31"/>
        <v>Y2013P2</v>
      </c>
      <c r="Y544" s="9">
        <v>231</v>
      </c>
      <c r="Z544" s="7">
        <f t="shared" si="30"/>
        <v>228</v>
      </c>
      <c r="AA544">
        <v>228</v>
      </c>
    </row>
    <row r="545" spans="1:27">
      <c r="A545">
        <v>92748</v>
      </c>
      <c r="B545">
        <v>20382</v>
      </c>
      <c r="C545">
        <v>2841</v>
      </c>
      <c r="D545" t="s">
        <v>21</v>
      </c>
      <c r="E545" t="s">
        <v>21</v>
      </c>
      <c r="F545" t="s">
        <v>21</v>
      </c>
      <c r="G545" t="s">
        <v>26</v>
      </c>
      <c r="H545">
        <v>2</v>
      </c>
      <c r="I545">
        <v>2013</v>
      </c>
      <c r="J545">
        <v>5</v>
      </c>
      <c r="K545" t="s">
        <v>20</v>
      </c>
      <c r="L545">
        <v>-103</v>
      </c>
      <c r="M545">
        <v>2841</v>
      </c>
      <c r="N545">
        <v>115971</v>
      </c>
      <c r="O545">
        <v>0.17599999999999999</v>
      </c>
      <c r="P545">
        <v>0.8</v>
      </c>
      <c r="Q545">
        <v>2.4E-2</v>
      </c>
      <c r="R545">
        <v>2.4E-2</v>
      </c>
      <c r="S545">
        <v>0.97599999999999998</v>
      </c>
      <c r="T545" s="7">
        <v>221</v>
      </c>
      <c r="U545" s="2">
        <v>45</v>
      </c>
      <c r="V545" s="6" t="str">
        <f t="shared" si="36"/>
        <v>MultCorrAns</v>
      </c>
      <c r="W545" s="2" t="s">
        <v>33</v>
      </c>
      <c r="X545" t="str">
        <f t="shared" si="31"/>
        <v>Y2013P2</v>
      </c>
      <c r="Y545" s="9">
        <v>224</v>
      </c>
      <c r="Z545" s="7">
        <f t="shared" si="30"/>
        <v>221</v>
      </c>
      <c r="AA545">
        <v>221</v>
      </c>
    </row>
    <row r="546" spans="1:27">
      <c r="A546">
        <v>26684</v>
      </c>
      <c r="B546">
        <v>26663</v>
      </c>
      <c r="C546">
        <v>62624</v>
      </c>
      <c r="D546" t="s">
        <v>21</v>
      </c>
      <c r="E546" t="s">
        <v>21</v>
      </c>
      <c r="F546" t="s">
        <v>21</v>
      </c>
      <c r="G546" t="s">
        <v>26</v>
      </c>
      <c r="H546">
        <v>2</v>
      </c>
      <c r="I546">
        <v>2013</v>
      </c>
      <c r="J546">
        <v>6</v>
      </c>
      <c r="K546" t="s">
        <v>20</v>
      </c>
      <c r="L546">
        <v>-103</v>
      </c>
      <c r="M546">
        <v>62624</v>
      </c>
      <c r="N546">
        <v>115971</v>
      </c>
      <c r="O546">
        <v>0.23</v>
      </c>
      <c r="P546">
        <v>0.23</v>
      </c>
      <c r="Q546">
        <v>0.54</v>
      </c>
      <c r="R546">
        <v>0.54</v>
      </c>
      <c r="S546">
        <v>0.46</v>
      </c>
      <c r="T546" s="7">
        <v>222</v>
      </c>
      <c r="U546" s="2">
        <v>46</v>
      </c>
      <c r="V546" s="6" t="str">
        <f t="shared" si="36"/>
        <v>MultCorrAns</v>
      </c>
      <c r="W546" s="2" t="s">
        <v>33</v>
      </c>
      <c r="X546" t="str">
        <f t="shared" si="31"/>
        <v>Y2013P2</v>
      </c>
      <c r="Y546" s="9">
        <v>225</v>
      </c>
      <c r="Z546" s="7">
        <f t="shared" si="30"/>
        <v>222</v>
      </c>
      <c r="AA546">
        <v>222</v>
      </c>
    </row>
    <row r="547" spans="1:27">
      <c r="A547">
        <v>44089</v>
      </c>
      <c r="B547">
        <v>35542</v>
      </c>
      <c r="C547">
        <v>36340</v>
      </c>
      <c r="D547" t="s">
        <v>21</v>
      </c>
      <c r="E547" t="s">
        <v>21</v>
      </c>
      <c r="F547" t="s">
        <v>21</v>
      </c>
      <c r="G547" t="s">
        <v>26</v>
      </c>
      <c r="H547">
        <v>2</v>
      </c>
      <c r="I547">
        <v>2013</v>
      </c>
      <c r="J547">
        <v>7</v>
      </c>
      <c r="K547" t="s">
        <v>20</v>
      </c>
      <c r="L547">
        <v>-103</v>
      </c>
      <c r="M547">
        <v>36340</v>
      </c>
      <c r="N547">
        <v>115971</v>
      </c>
      <c r="O547">
        <v>0.30599999999999999</v>
      </c>
      <c r="P547">
        <v>0.38</v>
      </c>
      <c r="Q547">
        <v>0.313</v>
      </c>
      <c r="R547">
        <v>0.313</v>
      </c>
      <c r="S547">
        <v>0.68700000000000006</v>
      </c>
      <c r="T547" s="7">
        <v>223</v>
      </c>
      <c r="U547" s="2">
        <v>47</v>
      </c>
      <c r="V547" s="6" t="str">
        <f t="shared" si="36"/>
        <v>MultCorrAns</v>
      </c>
      <c r="W547" s="2" t="s">
        <v>33</v>
      </c>
      <c r="X547" t="str">
        <f t="shared" si="31"/>
        <v>Y2013P2</v>
      </c>
      <c r="Y547" s="9">
        <v>226</v>
      </c>
      <c r="Z547" s="7">
        <f t="shared" si="30"/>
        <v>223</v>
      </c>
      <c r="AA547">
        <v>223</v>
      </c>
    </row>
    <row r="548" spans="1:27">
      <c r="A548">
        <v>78855</v>
      </c>
      <c r="B548">
        <v>27637</v>
      </c>
      <c r="C548">
        <v>9479</v>
      </c>
      <c r="D548" t="s">
        <v>21</v>
      </c>
      <c r="E548" t="s">
        <v>21</v>
      </c>
      <c r="F548" t="s">
        <v>21</v>
      </c>
      <c r="G548" t="s">
        <v>26</v>
      </c>
      <c r="H548">
        <v>2</v>
      </c>
      <c r="I548">
        <v>2013</v>
      </c>
      <c r="J548">
        <v>8</v>
      </c>
      <c r="K548" t="s">
        <v>20</v>
      </c>
      <c r="L548">
        <v>-103</v>
      </c>
      <c r="M548">
        <v>9479</v>
      </c>
      <c r="N548">
        <v>115971</v>
      </c>
      <c r="O548">
        <v>0.23799999999999999</v>
      </c>
      <c r="P548">
        <v>0.68</v>
      </c>
      <c r="Q548">
        <v>8.2000000000000003E-2</v>
      </c>
      <c r="R548">
        <v>8.2000000000000003E-2</v>
      </c>
      <c r="S548">
        <v>0.91800000000000004</v>
      </c>
      <c r="T548" s="7">
        <v>224</v>
      </c>
      <c r="U548" s="2">
        <v>48</v>
      </c>
      <c r="V548" s="6" t="str">
        <f t="shared" si="36"/>
        <v>MultCorrAns</v>
      </c>
      <c r="W548" s="2" t="s">
        <v>33</v>
      </c>
      <c r="X548" t="str">
        <f t="shared" si="31"/>
        <v>Y2013P2</v>
      </c>
      <c r="Y548" s="9">
        <v>227</v>
      </c>
      <c r="Z548" s="7">
        <f t="shared" si="30"/>
        <v>224</v>
      </c>
      <c r="AA548">
        <v>224</v>
      </c>
    </row>
    <row r="549" spans="1:27">
      <c r="A549">
        <v>65215</v>
      </c>
      <c r="B549">
        <v>33198</v>
      </c>
      <c r="C549">
        <v>17558</v>
      </c>
      <c r="D549" t="s">
        <v>21</v>
      </c>
      <c r="E549" t="s">
        <v>21</v>
      </c>
      <c r="F549" t="s">
        <v>21</v>
      </c>
      <c r="G549" t="s">
        <v>26</v>
      </c>
      <c r="H549">
        <v>2</v>
      </c>
      <c r="I549">
        <v>2013</v>
      </c>
      <c r="J549">
        <v>9</v>
      </c>
      <c r="K549" t="s">
        <v>23</v>
      </c>
      <c r="L549">
        <v>-103</v>
      </c>
      <c r="M549">
        <v>17558</v>
      </c>
      <c r="N549">
        <v>115971</v>
      </c>
      <c r="O549">
        <v>0.28599999999999998</v>
      </c>
      <c r="P549">
        <v>0.56200000000000006</v>
      </c>
      <c r="Q549">
        <v>0.151</v>
      </c>
      <c r="R549">
        <v>0.151</v>
      </c>
      <c r="S549">
        <v>0.84899999999999998</v>
      </c>
      <c r="T549" s="7">
        <v>233</v>
      </c>
      <c r="U549" s="2">
        <v>49</v>
      </c>
      <c r="V549" s="6" t="str">
        <f t="shared" si="36"/>
        <v>ParaSingleAns</v>
      </c>
      <c r="W549" s="5" t="s">
        <v>33</v>
      </c>
      <c r="X549" t="str">
        <f t="shared" si="31"/>
        <v>Y2013P2</v>
      </c>
      <c r="Y549" s="9">
        <v>236</v>
      </c>
      <c r="Z549" s="7">
        <f t="shared" si="30"/>
        <v>233</v>
      </c>
      <c r="AA549">
        <v>233</v>
      </c>
    </row>
    <row r="550" spans="1:27">
      <c r="A550">
        <v>73539</v>
      </c>
      <c r="B550">
        <v>26399</v>
      </c>
      <c r="C550">
        <v>16033</v>
      </c>
      <c r="D550" t="s">
        <v>21</v>
      </c>
      <c r="E550" t="s">
        <v>21</v>
      </c>
      <c r="F550" t="s">
        <v>21</v>
      </c>
      <c r="G550" t="s">
        <v>26</v>
      </c>
      <c r="H550">
        <v>2</v>
      </c>
      <c r="I550">
        <v>2013</v>
      </c>
      <c r="J550">
        <v>10</v>
      </c>
      <c r="K550" t="s">
        <v>23</v>
      </c>
      <c r="L550">
        <v>-103</v>
      </c>
      <c r="M550">
        <v>16033</v>
      </c>
      <c r="N550">
        <v>115971</v>
      </c>
      <c r="O550">
        <v>0.22800000000000001</v>
      </c>
      <c r="P550">
        <v>0.63400000000000001</v>
      </c>
      <c r="Q550">
        <v>0.13800000000000001</v>
      </c>
      <c r="R550">
        <v>0.13800000000000001</v>
      </c>
      <c r="S550">
        <v>0.86199999999999999</v>
      </c>
      <c r="T550" s="7">
        <v>234</v>
      </c>
      <c r="U550" s="2">
        <v>50</v>
      </c>
      <c r="V550" s="6" t="str">
        <f t="shared" si="36"/>
        <v>ParaSingleAns</v>
      </c>
      <c r="W550" s="6" t="s">
        <v>33</v>
      </c>
      <c r="X550" t="str">
        <f t="shared" si="31"/>
        <v>Y2013P2</v>
      </c>
      <c r="Y550" s="9">
        <v>237</v>
      </c>
      <c r="Z550" s="7">
        <f t="shared" si="30"/>
        <v>234</v>
      </c>
      <c r="AA550">
        <v>234</v>
      </c>
    </row>
    <row r="551" spans="1:27">
      <c r="A551">
        <v>30756</v>
      </c>
      <c r="B551">
        <v>26234</v>
      </c>
      <c r="C551">
        <v>58981</v>
      </c>
      <c r="D551" t="s">
        <v>21</v>
      </c>
      <c r="E551" t="s">
        <v>21</v>
      </c>
      <c r="F551" t="s">
        <v>21</v>
      </c>
      <c r="G551" t="s">
        <v>26</v>
      </c>
      <c r="H551">
        <v>2</v>
      </c>
      <c r="I551">
        <v>2013</v>
      </c>
      <c r="J551">
        <v>11</v>
      </c>
      <c r="K551" t="s">
        <v>23</v>
      </c>
      <c r="L551">
        <v>-103</v>
      </c>
      <c r="M551">
        <v>58981</v>
      </c>
      <c r="N551">
        <v>115971</v>
      </c>
      <c r="O551">
        <v>0.22600000000000001</v>
      </c>
      <c r="P551">
        <v>0.26500000000000001</v>
      </c>
      <c r="Q551">
        <v>0.50900000000000001</v>
      </c>
      <c r="R551">
        <v>0.50900000000000001</v>
      </c>
      <c r="S551">
        <v>0.49099999999999999</v>
      </c>
      <c r="T551" s="7">
        <v>235</v>
      </c>
      <c r="U551" s="2">
        <v>51</v>
      </c>
      <c r="V551" s="6" t="str">
        <f t="shared" si="36"/>
        <v>ParaSingleAns</v>
      </c>
      <c r="W551" s="6" t="s">
        <v>33</v>
      </c>
      <c r="X551" t="str">
        <f t="shared" si="31"/>
        <v>Y2013P2</v>
      </c>
      <c r="Y551" s="9">
        <v>238</v>
      </c>
      <c r="Z551" s="7">
        <f t="shared" si="30"/>
        <v>235</v>
      </c>
      <c r="AA551">
        <v>235</v>
      </c>
    </row>
    <row r="552" spans="1:27">
      <c r="A552">
        <v>46029</v>
      </c>
      <c r="B552">
        <v>32876</v>
      </c>
      <c r="C552">
        <v>37066</v>
      </c>
      <c r="D552" t="s">
        <v>21</v>
      </c>
      <c r="E552" t="s">
        <v>21</v>
      </c>
      <c r="F552" t="s">
        <v>21</v>
      </c>
      <c r="G552" t="s">
        <v>26</v>
      </c>
      <c r="H552">
        <v>2</v>
      </c>
      <c r="I552">
        <v>2013</v>
      </c>
      <c r="J552">
        <v>12</v>
      </c>
      <c r="K552" t="s">
        <v>23</v>
      </c>
      <c r="L552">
        <v>-103</v>
      </c>
      <c r="M552">
        <v>37066</v>
      </c>
      <c r="N552">
        <v>115971</v>
      </c>
      <c r="O552">
        <v>0.28299999999999997</v>
      </c>
      <c r="P552">
        <v>0.39700000000000002</v>
      </c>
      <c r="Q552">
        <v>0.32</v>
      </c>
      <c r="R552">
        <v>0.32</v>
      </c>
      <c r="S552">
        <v>0.68</v>
      </c>
      <c r="T552" s="7">
        <v>236</v>
      </c>
      <c r="U552" s="2">
        <v>52</v>
      </c>
      <c r="V552" s="6" t="str">
        <f t="shared" si="36"/>
        <v>ParaSingleAns</v>
      </c>
      <c r="W552" s="6" t="s">
        <v>33</v>
      </c>
      <c r="X552" t="str">
        <f t="shared" si="31"/>
        <v>Y2013P2</v>
      </c>
      <c r="Y552" s="9">
        <v>239</v>
      </c>
      <c r="Z552" s="7">
        <f t="shared" si="30"/>
        <v>236</v>
      </c>
      <c r="AA552">
        <v>236</v>
      </c>
    </row>
    <row r="553" spans="1:27">
      <c r="A553">
        <v>69724</v>
      </c>
      <c r="B553">
        <v>37925</v>
      </c>
      <c r="C553">
        <v>8322</v>
      </c>
      <c r="D553" t="s">
        <v>21</v>
      </c>
      <c r="E553" t="s">
        <v>21</v>
      </c>
      <c r="F553" t="s">
        <v>21</v>
      </c>
      <c r="G553" t="s">
        <v>26</v>
      </c>
      <c r="H553">
        <v>2</v>
      </c>
      <c r="I553">
        <v>2013</v>
      </c>
      <c r="J553">
        <v>13</v>
      </c>
      <c r="K553" t="s">
        <v>23</v>
      </c>
      <c r="L553">
        <v>-103</v>
      </c>
      <c r="M553">
        <v>8322</v>
      </c>
      <c r="N553">
        <v>115971</v>
      </c>
      <c r="O553">
        <v>0.32700000000000001</v>
      </c>
      <c r="P553">
        <v>0.60099999999999998</v>
      </c>
      <c r="Q553">
        <v>7.1999999999999995E-2</v>
      </c>
      <c r="R553">
        <v>7.1999999999999995E-2</v>
      </c>
      <c r="S553">
        <v>0.92800000000000005</v>
      </c>
      <c r="T553" s="7">
        <v>229</v>
      </c>
      <c r="U553" s="2">
        <v>53</v>
      </c>
      <c r="V553" s="6" t="str">
        <f t="shared" si="36"/>
        <v>ParaSingleAns</v>
      </c>
      <c r="W553" s="6" t="s">
        <v>33</v>
      </c>
      <c r="X553" t="str">
        <f t="shared" si="31"/>
        <v>Y2013P2</v>
      </c>
      <c r="Y553" s="9">
        <v>232</v>
      </c>
      <c r="Z553" s="7">
        <f t="shared" si="30"/>
        <v>229</v>
      </c>
      <c r="AA553">
        <v>229</v>
      </c>
    </row>
    <row r="554" spans="1:27">
      <c r="A554">
        <v>68226</v>
      </c>
      <c r="B554">
        <v>26197</v>
      </c>
      <c r="C554">
        <v>21548</v>
      </c>
      <c r="D554" t="s">
        <v>21</v>
      </c>
      <c r="E554" t="s">
        <v>21</v>
      </c>
      <c r="F554" t="s">
        <v>21</v>
      </c>
      <c r="G554" t="s">
        <v>26</v>
      </c>
      <c r="H554">
        <v>2</v>
      </c>
      <c r="I554">
        <v>2013</v>
      </c>
      <c r="J554">
        <v>14</v>
      </c>
      <c r="K554" t="s">
        <v>23</v>
      </c>
      <c r="L554">
        <v>-103</v>
      </c>
      <c r="M554">
        <v>21548</v>
      </c>
      <c r="N554">
        <v>115971</v>
      </c>
      <c r="O554">
        <v>0.22600000000000001</v>
      </c>
      <c r="P554">
        <v>0.58799999999999997</v>
      </c>
      <c r="Q554">
        <v>0.186</v>
      </c>
      <c r="R554">
        <v>0.186</v>
      </c>
      <c r="S554">
        <v>0.81399999999999995</v>
      </c>
      <c r="T554" s="7">
        <v>230</v>
      </c>
      <c r="U554" s="2">
        <v>54</v>
      </c>
      <c r="V554" s="6" t="str">
        <f t="shared" si="36"/>
        <v>ParaSingleAns</v>
      </c>
      <c r="W554" s="6" t="s">
        <v>33</v>
      </c>
      <c r="X554" t="str">
        <f t="shared" si="31"/>
        <v>Y2013P2</v>
      </c>
      <c r="Y554" s="9">
        <v>233</v>
      </c>
      <c r="Z554" s="7">
        <f t="shared" si="30"/>
        <v>230</v>
      </c>
      <c r="AA554">
        <v>230</v>
      </c>
    </row>
    <row r="555" spans="1:27">
      <c r="A555">
        <v>46094</v>
      </c>
      <c r="B555">
        <v>36952</v>
      </c>
      <c r="C555">
        <v>32925</v>
      </c>
      <c r="D555" t="s">
        <v>21</v>
      </c>
      <c r="E555" t="s">
        <v>21</v>
      </c>
      <c r="F555" t="s">
        <v>21</v>
      </c>
      <c r="G555" t="s">
        <v>26</v>
      </c>
      <c r="H555">
        <v>2</v>
      </c>
      <c r="I555">
        <v>2013</v>
      </c>
      <c r="J555">
        <v>15</v>
      </c>
      <c r="K555" t="s">
        <v>23</v>
      </c>
      <c r="L555">
        <v>-103</v>
      </c>
      <c r="M555">
        <v>32925</v>
      </c>
      <c r="N555">
        <v>115971</v>
      </c>
      <c r="O555">
        <v>0.31900000000000001</v>
      </c>
      <c r="P555">
        <v>0.39700000000000002</v>
      </c>
      <c r="Q555">
        <v>0.28399999999999997</v>
      </c>
      <c r="R555">
        <v>0.28399999999999997</v>
      </c>
      <c r="S555">
        <v>0.71599999999999997</v>
      </c>
      <c r="T555" s="7">
        <v>231</v>
      </c>
      <c r="U555" s="2">
        <v>55</v>
      </c>
      <c r="V555" s="6" t="str">
        <f t="shared" si="36"/>
        <v>ParaSingleAns</v>
      </c>
      <c r="W555" s="6" t="s">
        <v>33</v>
      </c>
      <c r="X555" t="str">
        <f t="shared" si="31"/>
        <v>Y2013P2</v>
      </c>
      <c r="Y555" s="9">
        <v>234</v>
      </c>
      <c r="Z555" s="7">
        <f t="shared" si="30"/>
        <v>231</v>
      </c>
      <c r="AA555">
        <v>231</v>
      </c>
    </row>
    <row r="556" spans="1:27">
      <c r="A556">
        <v>61604</v>
      </c>
      <c r="B556">
        <v>43535</v>
      </c>
      <c r="C556">
        <v>10832</v>
      </c>
      <c r="D556" t="s">
        <v>21</v>
      </c>
      <c r="E556" t="s">
        <v>21</v>
      </c>
      <c r="F556" t="s">
        <v>21</v>
      </c>
      <c r="G556" t="s">
        <v>26</v>
      </c>
      <c r="H556">
        <v>2</v>
      </c>
      <c r="I556">
        <v>2013</v>
      </c>
      <c r="J556">
        <v>16</v>
      </c>
      <c r="K556" t="s">
        <v>23</v>
      </c>
      <c r="L556">
        <v>-103</v>
      </c>
      <c r="M556">
        <v>10832</v>
      </c>
      <c r="N556">
        <v>115971</v>
      </c>
      <c r="O556">
        <v>0.375</v>
      </c>
      <c r="P556">
        <v>0.53100000000000003</v>
      </c>
      <c r="Q556">
        <v>9.2999999999999999E-2</v>
      </c>
      <c r="R556">
        <v>9.2999999999999999E-2</v>
      </c>
      <c r="S556">
        <v>0.90700000000000003</v>
      </c>
      <c r="T556" s="7">
        <v>232</v>
      </c>
      <c r="U556" s="2">
        <v>56</v>
      </c>
      <c r="V556" s="6" t="str">
        <f t="shared" si="36"/>
        <v>ParaSingleAns</v>
      </c>
      <c r="W556" s="6" t="s">
        <v>33</v>
      </c>
      <c r="X556" t="str">
        <f t="shared" si="31"/>
        <v>Y2013P2</v>
      </c>
      <c r="Y556" s="9">
        <v>235</v>
      </c>
      <c r="Z556" s="7">
        <f t="shared" si="30"/>
        <v>232</v>
      </c>
      <c r="AA556">
        <v>232</v>
      </c>
    </row>
    <row r="557" spans="1:27">
      <c r="A557">
        <v>44931</v>
      </c>
      <c r="B557">
        <v>44089</v>
      </c>
      <c r="C557">
        <v>26951</v>
      </c>
      <c r="D557" t="s">
        <v>21</v>
      </c>
      <c r="E557" t="s">
        <v>21</v>
      </c>
      <c r="F557" t="s">
        <v>21</v>
      </c>
      <c r="G557" t="s">
        <v>26</v>
      </c>
      <c r="H557">
        <v>2</v>
      </c>
      <c r="I557">
        <v>2013</v>
      </c>
      <c r="J557">
        <v>17</v>
      </c>
      <c r="K557" t="s">
        <v>24</v>
      </c>
      <c r="L557">
        <v>-103</v>
      </c>
      <c r="M557">
        <v>26951</v>
      </c>
      <c r="N557">
        <v>115971</v>
      </c>
      <c r="O557">
        <v>0.38</v>
      </c>
      <c r="P557">
        <v>0.38700000000000001</v>
      </c>
      <c r="Q557">
        <v>0.23200000000000001</v>
      </c>
      <c r="R557">
        <v>0.23200000000000001</v>
      </c>
      <c r="S557">
        <v>0.76800000000000002</v>
      </c>
      <c r="T557" s="7">
        <v>238</v>
      </c>
      <c r="U557" s="2">
        <v>57</v>
      </c>
      <c r="V557" s="6" t="str">
        <f t="shared" si="36"/>
        <v>TwoListMatchSingleAns</v>
      </c>
      <c r="W557" s="5" t="s">
        <v>33</v>
      </c>
      <c r="X557" t="str">
        <f t="shared" si="31"/>
        <v>Y2013P2</v>
      </c>
      <c r="Y557" s="9">
        <v>241</v>
      </c>
      <c r="Z557" s="7">
        <f t="shared" si="30"/>
        <v>238</v>
      </c>
      <c r="AA557">
        <v>238</v>
      </c>
    </row>
    <row r="558" spans="1:27">
      <c r="A558">
        <v>27769</v>
      </c>
      <c r="B558">
        <v>32360</v>
      </c>
      <c r="C558">
        <v>55842</v>
      </c>
      <c r="D558" t="s">
        <v>21</v>
      </c>
      <c r="E558" t="s">
        <v>21</v>
      </c>
      <c r="F558" t="s">
        <v>21</v>
      </c>
      <c r="G558" t="s">
        <v>26</v>
      </c>
      <c r="H558">
        <v>2</v>
      </c>
      <c r="I558">
        <v>2013</v>
      </c>
      <c r="J558">
        <v>18</v>
      </c>
      <c r="K558" t="s">
        <v>24</v>
      </c>
      <c r="L558">
        <v>-103</v>
      </c>
      <c r="M558">
        <v>55842</v>
      </c>
      <c r="N558">
        <v>115971</v>
      </c>
      <c r="O558">
        <v>0.27900000000000003</v>
      </c>
      <c r="P558">
        <v>0.23899999999999999</v>
      </c>
      <c r="Q558">
        <v>0.48199999999999998</v>
      </c>
      <c r="R558">
        <v>0.48199999999999998</v>
      </c>
      <c r="S558">
        <v>0.51800000000000002</v>
      </c>
      <c r="T558" s="7">
        <v>237</v>
      </c>
      <c r="U558" s="2">
        <v>58</v>
      </c>
      <c r="V558" s="6" t="str">
        <f t="shared" si="36"/>
        <v>TwoListMatchSingleAns</v>
      </c>
      <c r="W558" s="6" t="s">
        <v>33</v>
      </c>
      <c r="X558" t="str">
        <f t="shared" si="31"/>
        <v>Y2013P2</v>
      </c>
      <c r="Y558" s="9">
        <v>240</v>
      </c>
      <c r="Z558" s="7">
        <f t="shared" si="30"/>
        <v>237</v>
      </c>
      <c r="AA558">
        <v>237</v>
      </c>
    </row>
    <row r="559" spans="1:27">
      <c r="A559">
        <v>22744</v>
      </c>
      <c r="B559">
        <v>23724</v>
      </c>
      <c r="C559">
        <v>69503</v>
      </c>
      <c r="D559" t="s">
        <v>21</v>
      </c>
      <c r="E559" t="s">
        <v>21</v>
      </c>
      <c r="F559" t="s">
        <v>21</v>
      </c>
      <c r="G559" t="s">
        <v>26</v>
      </c>
      <c r="H559">
        <v>2</v>
      </c>
      <c r="I559">
        <v>2013</v>
      </c>
      <c r="J559">
        <v>19</v>
      </c>
      <c r="K559" t="s">
        <v>24</v>
      </c>
      <c r="L559">
        <v>-103</v>
      </c>
      <c r="M559">
        <v>69503</v>
      </c>
      <c r="N559">
        <v>115971</v>
      </c>
      <c r="O559">
        <v>0.20499999999999999</v>
      </c>
      <c r="P559">
        <v>0.19600000000000001</v>
      </c>
      <c r="Q559">
        <v>0.59899999999999998</v>
      </c>
      <c r="R559">
        <v>0.59899999999999998</v>
      </c>
      <c r="S559">
        <v>0.40100000000000002</v>
      </c>
      <c r="T559" s="7">
        <v>240</v>
      </c>
      <c r="U559" s="2">
        <v>59</v>
      </c>
      <c r="V559" s="6" t="str">
        <f t="shared" si="36"/>
        <v>TwoListMatchSingleAns</v>
      </c>
      <c r="W559" s="6" t="s">
        <v>33</v>
      </c>
      <c r="X559" t="str">
        <f t="shared" si="31"/>
        <v>Y2013P2</v>
      </c>
      <c r="Y559" s="9">
        <v>243</v>
      </c>
      <c r="Z559" s="7">
        <f t="shared" si="30"/>
        <v>240</v>
      </c>
      <c r="AA559">
        <v>240</v>
      </c>
    </row>
    <row r="560" spans="1:27">
      <c r="A560">
        <v>18899</v>
      </c>
      <c r="B560">
        <v>20874</v>
      </c>
      <c r="C560">
        <v>76198</v>
      </c>
      <c r="D560" t="s">
        <v>21</v>
      </c>
      <c r="E560" t="s">
        <v>21</v>
      </c>
      <c r="F560" t="s">
        <v>21</v>
      </c>
      <c r="G560" t="s">
        <v>26</v>
      </c>
      <c r="H560">
        <v>2</v>
      </c>
      <c r="I560">
        <v>2013</v>
      </c>
      <c r="J560">
        <v>20</v>
      </c>
      <c r="K560" t="s">
        <v>24</v>
      </c>
      <c r="L560">
        <v>-103</v>
      </c>
      <c r="M560">
        <v>76198</v>
      </c>
      <c r="N560">
        <v>115971</v>
      </c>
      <c r="O560">
        <v>0.18</v>
      </c>
      <c r="P560">
        <v>0.16300000000000001</v>
      </c>
      <c r="Q560">
        <v>0.65700000000000003</v>
      </c>
      <c r="R560">
        <v>0.65700000000000003</v>
      </c>
      <c r="S560">
        <v>0.34300000000000003</v>
      </c>
      <c r="T560" s="7">
        <v>239</v>
      </c>
      <c r="U560" s="2">
        <v>60</v>
      </c>
      <c r="V560" s="6" t="str">
        <f t="shared" si="36"/>
        <v>TwoListMatchSingleAns</v>
      </c>
      <c r="W560" s="6" t="s">
        <v>33</v>
      </c>
      <c r="X560" t="str">
        <f t="shared" si="31"/>
        <v>Y2013P2</v>
      </c>
      <c r="Y560" s="9">
        <v>242</v>
      </c>
      <c r="Z560" s="7">
        <f t="shared" si="30"/>
        <v>239</v>
      </c>
      <c r="AA560">
        <v>239</v>
      </c>
    </row>
    <row r="561" spans="1:27">
      <c r="A561">
        <v>176389</v>
      </c>
      <c r="B561">
        <v>223035</v>
      </c>
      <c r="C561">
        <v>80227</v>
      </c>
      <c r="D561" t="s">
        <v>21</v>
      </c>
      <c r="E561" t="s">
        <v>21</v>
      </c>
      <c r="F561" t="s">
        <v>21</v>
      </c>
      <c r="G561" t="s">
        <v>19</v>
      </c>
      <c r="H561">
        <v>1</v>
      </c>
      <c r="I561">
        <v>2012</v>
      </c>
      <c r="J561">
        <v>1</v>
      </c>
      <c r="K561" t="s">
        <v>28</v>
      </c>
      <c r="L561">
        <v>-103</v>
      </c>
      <c r="M561">
        <v>80227</v>
      </c>
      <c r="N561">
        <v>479651</v>
      </c>
      <c r="O561">
        <v>0.46500000000000002</v>
      </c>
      <c r="P561">
        <v>0.36799999999999999</v>
      </c>
      <c r="Q561">
        <v>0.16700000000000001</v>
      </c>
      <c r="R561">
        <v>0.16700000000000001</v>
      </c>
      <c r="S561">
        <v>0.83299999999999996</v>
      </c>
      <c r="T561" s="7">
        <v>5</v>
      </c>
      <c r="U561" s="2">
        <f t="shared" ref="U561:U579" si="37">J561</f>
        <v>1</v>
      </c>
      <c r="V561" s="2" t="str">
        <f>K561</f>
        <v>SingCorrAns</v>
      </c>
      <c r="W561" s="3" t="s">
        <v>33</v>
      </c>
      <c r="X561" t="str">
        <f t="shared" si="31"/>
        <v>Y2012P1</v>
      </c>
      <c r="Y561" s="9">
        <v>5</v>
      </c>
      <c r="Z561" s="7">
        <f t="shared" si="30"/>
        <v>5</v>
      </c>
      <c r="AA561">
        <v>5</v>
      </c>
    </row>
    <row r="562" spans="1:27">
      <c r="A562">
        <v>290084</v>
      </c>
      <c r="B562">
        <v>111637</v>
      </c>
      <c r="C562">
        <v>77930</v>
      </c>
      <c r="D562" t="s">
        <v>21</v>
      </c>
      <c r="E562" t="s">
        <v>21</v>
      </c>
      <c r="F562" t="s">
        <v>21</v>
      </c>
      <c r="G562" t="s">
        <v>19</v>
      </c>
      <c r="H562">
        <v>1</v>
      </c>
      <c r="I562">
        <v>2012</v>
      </c>
      <c r="J562">
        <v>2</v>
      </c>
      <c r="K562" t="s">
        <v>28</v>
      </c>
      <c r="L562">
        <v>-103</v>
      </c>
      <c r="M562">
        <v>77930</v>
      </c>
      <c r="N562">
        <v>479651</v>
      </c>
      <c r="O562">
        <v>0.23300000000000001</v>
      </c>
      <c r="P562">
        <v>0.60499999999999998</v>
      </c>
      <c r="Q562">
        <v>0.16200000000000001</v>
      </c>
      <c r="R562">
        <v>0.16200000000000001</v>
      </c>
      <c r="S562">
        <v>0.83799999999999997</v>
      </c>
      <c r="T562" s="7">
        <v>4</v>
      </c>
      <c r="U562" s="2">
        <f t="shared" si="37"/>
        <v>2</v>
      </c>
      <c r="V562" s="2" t="str">
        <f t="shared" ref="V562:V580" si="38">K562</f>
        <v>SingCorrAns</v>
      </c>
      <c r="W562" s="2" t="s">
        <v>33</v>
      </c>
      <c r="X562" t="str">
        <f t="shared" si="31"/>
        <v>Y2012P1</v>
      </c>
      <c r="Y562" s="9">
        <v>4</v>
      </c>
      <c r="Z562" s="7">
        <f t="shared" si="30"/>
        <v>4</v>
      </c>
      <c r="AA562">
        <v>4</v>
      </c>
    </row>
    <row r="563" spans="1:27">
      <c r="A563">
        <v>137160</v>
      </c>
      <c r="B563">
        <v>193538</v>
      </c>
      <c r="C563">
        <v>148953</v>
      </c>
      <c r="D563" t="s">
        <v>21</v>
      </c>
      <c r="E563" t="s">
        <v>21</v>
      </c>
      <c r="F563" t="s">
        <v>21</v>
      </c>
      <c r="G563" t="s">
        <v>19</v>
      </c>
      <c r="H563">
        <v>1</v>
      </c>
      <c r="I563">
        <v>2012</v>
      </c>
      <c r="J563">
        <v>3</v>
      </c>
      <c r="K563" t="s">
        <v>28</v>
      </c>
      <c r="L563">
        <v>-103</v>
      </c>
      <c r="M563">
        <v>148953</v>
      </c>
      <c r="N563">
        <v>479651</v>
      </c>
      <c r="O563">
        <v>0.40300000000000002</v>
      </c>
      <c r="P563">
        <v>0.28599999999999998</v>
      </c>
      <c r="Q563">
        <v>0.311</v>
      </c>
      <c r="R563">
        <v>0.311</v>
      </c>
      <c r="S563">
        <v>0.68899999999999995</v>
      </c>
      <c r="T563" s="7">
        <v>7</v>
      </c>
      <c r="U563" s="2">
        <f t="shared" si="37"/>
        <v>3</v>
      </c>
      <c r="V563" s="2" t="str">
        <f t="shared" si="38"/>
        <v>SingCorrAns</v>
      </c>
      <c r="W563" s="2" t="s">
        <v>33</v>
      </c>
      <c r="X563" t="str">
        <f t="shared" si="31"/>
        <v>Y2012P1</v>
      </c>
      <c r="Y563" s="9">
        <v>7</v>
      </c>
      <c r="Z563" s="7">
        <f t="shared" si="30"/>
        <v>7</v>
      </c>
      <c r="AA563">
        <v>7</v>
      </c>
    </row>
    <row r="564" spans="1:27">
      <c r="A564">
        <v>243553</v>
      </c>
      <c r="B564">
        <v>183531</v>
      </c>
      <c r="C564">
        <v>52567</v>
      </c>
      <c r="D564" t="s">
        <v>21</v>
      </c>
      <c r="E564" t="s">
        <v>21</v>
      </c>
      <c r="F564" t="s">
        <v>21</v>
      </c>
      <c r="G564" t="s">
        <v>19</v>
      </c>
      <c r="H564">
        <v>1</v>
      </c>
      <c r="I564">
        <v>2012</v>
      </c>
      <c r="J564">
        <v>4</v>
      </c>
      <c r="K564" t="s">
        <v>28</v>
      </c>
      <c r="L564">
        <v>-103</v>
      </c>
      <c r="M564">
        <v>52567</v>
      </c>
      <c r="N564">
        <v>479651</v>
      </c>
      <c r="O564">
        <v>0.38300000000000001</v>
      </c>
      <c r="P564">
        <v>0.50800000000000001</v>
      </c>
      <c r="Q564">
        <v>0.11</v>
      </c>
      <c r="R564">
        <v>0.11</v>
      </c>
      <c r="S564">
        <v>0.89</v>
      </c>
      <c r="T564" s="7">
        <v>6</v>
      </c>
      <c r="U564" s="2">
        <f t="shared" si="37"/>
        <v>4</v>
      </c>
      <c r="V564" s="2" t="str">
        <f t="shared" si="38"/>
        <v>SingCorrAns</v>
      </c>
      <c r="W564" s="2" t="s">
        <v>33</v>
      </c>
      <c r="X564" t="str">
        <f t="shared" si="31"/>
        <v>Y2012P1</v>
      </c>
      <c r="Y564" s="9">
        <v>6</v>
      </c>
      <c r="Z564" s="7">
        <f t="shared" si="30"/>
        <v>6</v>
      </c>
      <c r="AA564">
        <v>6</v>
      </c>
    </row>
    <row r="565" spans="1:27">
      <c r="A565">
        <v>265586</v>
      </c>
      <c r="B565">
        <v>136325</v>
      </c>
      <c r="C565">
        <v>77740</v>
      </c>
      <c r="D565" t="s">
        <v>21</v>
      </c>
      <c r="E565" t="s">
        <v>21</v>
      </c>
      <c r="F565" t="s">
        <v>21</v>
      </c>
      <c r="G565" t="s">
        <v>19</v>
      </c>
      <c r="H565">
        <v>1</v>
      </c>
      <c r="I565">
        <v>2012</v>
      </c>
      <c r="J565">
        <v>5</v>
      </c>
      <c r="K565" t="s">
        <v>28</v>
      </c>
      <c r="L565">
        <v>-103</v>
      </c>
      <c r="M565">
        <v>77740</v>
      </c>
      <c r="N565">
        <v>479651</v>
      </c>
      <c r="O565">
        <v>0.28399999999999997</v>
      </c>
      <c r="P565">
        <v>0.55400000000000005</v>
      </c>
      <c r="Q565">
        <v>0.16200000000000001</v>
      </c>
      <c r="R565">
        <v>0.16200000000000001</v>
      </c>
      <c r="S565">
        <v>0.83799999999999997</v>
      </c>
      <c r="T565" s="7">
        <v>3</v>
      </c>
      <c r="U565" s="2">
        <f t="shared" si="37"/>
        <v>5</v>
      </c>
      <c r="V565" s="2" t="str">
        <f t="shared" si="38"/>
        <v>SingCorrAns</v>
      </c>
      <c r="W565" s="2" t="s">
        <v>33</v>
      </c>
      <c r="X565" t="str">
        <f t="shared" si="31"/>
        <v>Y2012P1</v>
      </c>
      <c r="Y565" s="9">
        <v>3</v>
      </c>
      <c r="Z565" s="7">
        <f t="shared" si="30"/>
        <v>3</v>
      </c>
      <c r="AA565">
        <v>3</v>
      </c>
    </row>
    <row r="566" spans="1:27">
      <c r="A566">
        <v>70991</v>
      </c>
      <c r="B566">
        <v>187819</v>
      </c>
      <c r="C566">
        <v>220841</v>
      </c>
      <c r="D566" t="s">
        <v>21</v>
      </c>
      <c r="E566" t="s">
        <v>21</v>
      </c>
      <c r="F566" t="s">
        <v>21</v>
      </c>
      <c r="G566" t="s">
        <v>19</v>
      </c>
      <c r="H566">
        <v>1</v>
      </c>
      <c r="I566">
        <v>2012</v>
      </c>
      <c r="J566">
        <v>6</v>
      </c>
      <c r="K566" t="s">
        <v>28</v>
      </c>
      <c r="L566">
        <v>-103</v>
      </c>
      <c r="M566">
        <v>220841</v>
      </c>
      <c r="N566">
        <v>479651</v>
      </c>
      <c r="O566">
        <v>0.39200000000000002</v>
      </c>
      <c r="P566">
        <v>0.14799999999999999</v>
      </c>
      <c r="Q566">
        <v>0.46</v>
      </c>
      <c r="R566">
        <v>0.46</v>
      </c>
      <c r="S566">
        <v>0.54</v>
      </c>
      <c r="T566" s="7">
        <v>10</v>
      </c>
      <c r="U566" s="2">
        <f t="shared" si="37"/>
        <v>6</v>
      </c>
      <c r="V566" s="2" t="str">
        <f t="shared" si="38"/>
        <v>SingCorrAns</v>
      </c>
      <c r="W566" s="2" t="s">
        <v>33</v>
      </c>
      <c r="X566" t="str">
        <f t="shared" si="31"/>
        <v>Y2012P1</v>
      </c>
      <c r="Y566" s="9">
        <v>10</v>
      </c>
      <c r="Z566" s="7">
        <f t="shared" si="30"/>
        <v>10</v>
      </c>
      <c r="AA566">
        <v>10</v>
      </c>
    </row>
    <row r="567" spans="1:27">
      <c r="A567">
        <v>166651</v>
      </c>
      <c r="B567">
        <v>230283</v>
      </c>
      <c r="C567">
        <v>82717</v>
      </c>
      <c r="D567" t="s">
        <v>21</v>
      </c>
      <c r="E567" t="s">
        <v>21</v>
      </c>
      <c r="F567" t="s">
        <v>21</v>
      </c>
      <c r="G567" t="s">
        <v>19</v>
      </c>
      <c r="H567">
        <v>1</v>
      </c>
      <c r="I567">
        <v>2012</v>
      </c>
      <c r="J567">
        <v>7</v>
      </c>
      <c r="K567" t="s">
        <v>28</v>
      </c>
      <c r="L567">
        <v>-103</v>
      </c>
      <c r="M567">
        <v>82717</v>
      </c>
      <c r="N567">
        <v>479651</v>
      </c>
      <c r="O567">
        <v>0.48</v>
      </c>
      <c r="P567">
        <v>0.34699999999999998</v>
      </c>
      <c r="Q567">
        <v>0.17199999999999999</v>
      </c>
      <c r="R567">
        <v>0.17199999999999999</v>
      </c>
      <c r="S567">
        <v>0.82799999999999996</v>
      </c>
      <c r="T567" s="7">
        <v>9</v>
      </c>
      <c r="U567" s="2">
        <f t="shared" si="37"/>
        <v>7</v>
      </c>
      <c r="V567" s="2" t="str">
        <f t="shared" si="38"/>
        <v>SingCorrAns</v>
      </c>
      <c r="W567" s="2" t="s">
        <v>33</v>
      </c>
      <c r="X567" t="str">
        <f t="shared" si="31"/>
        <v>Y2012P1</v>
      </c>
      <c r="Y567" s="9">
        <v>9</v>
      </c>
      <c r="Z567" s="7">
        <f t="shared" si="30"/>
        <v>9</v>
      </c>
      <c r="AA567">
        <v>9</v>
      </c>
    </row>
    <row r="568" spans="1:27">
      <c r="A568">
        <v>192150</v>
      </c>
      <c r="B568">
        <v>184143</v>
      </c>
      <c r="C568">
        <v>103358</v>
      </c>
      <c r="D568" t="s">
        <v>21</v>
      </c>
      <c r="E568" t="s">
        <v>21</v>
      </c>
      <c r="F568" t="s">
        <v>21</v>
      </c>
      <c r="G568" t="s">
        <v>19</v>
      </c>
      <c r="H568">
        <v>1</v>
      </c>
      <c r="I568">
        <v>2012</v>
      </c>
      <c r="J568">
        <v>8</v>
      </c>
      <c r="K568" t="s">
        <v>28</v>
      </c>
      <c r="L568">
        <v>-103</v>
      </c>
      <c r="M568">
        <v>103358</v>
      </c>
      <c r="N568">
        <v>479651</v>
      </c>
      <c r="O568">
        <v>0.38400000000000001</v>
      </c>
      <c r="P568">
        <v>0.40100000000000002</v>
      </c>
      <c r="Q568">
        <v>0.215</v>
      </c>
      <c r="R568">
        <v>0.215</v>
      </c>
      <c r="S568">
        <v>0.78500000000000003</v>
      </c>
      <c r="T568" s="7">
        <v>2</v>
      </c>
      <c r="U568" s="2">
        <f t="shared" si="37"/>
        <v>8</v>
      </c>
      <c r="V568" s="2" t="str">
        <f t="shared" si="38"/>
        <v>SingCorrAns</v>
      </c>
      <c r="W568" s="2" t="s">
        <v>33</v>
      </c>
      <c r="X568" t="str">
        <f t="shared" si="31"/>
        <v>Y2012P1</v>
      </c>
      <c r="Y568" s="9">
        <v>2</v>
      </c>
      <c r="Z568" s="7">
        <f t="shared" si="30"/>
        <v>2</v>
      </c>
      <c r="AA568">
        <v>2</v>
      </c>
    </row>
    <row r="569" spans="1:27">
      <c r="A569">
        <v>287624</v>
      </c>
      <c r="B569">
        <v>123522</v>
      </c>
      <c r="C569">
        <v>68505</v>
      </c>
      <c r="D569" t="s">
        <v>21</v>
      </c>
      <c r="E569" t="s">
        <v>21</v>
      </c>
      <c r="F569" t="s">
        <v>21</v>
      </c>
      <c r="G569" t="s">
        <v>19</v>
      </c>
      <c r="H569">
        <v>1</v>
      </c>
      <c r="I569">
        <v>2012</v>
      </c>
      <c r="J569">
        <v>9</v>
      </c>
      <c r="K569" t="s">
        <v>28</v>
      </c>
      <c r="L569">
        <v>-103</v>
      </c>
      <c r="M569">
        <v>68505</v>
      </c>
      <c r="N569">
        <v>479651</v>
      </c>
      <c r="O569">
        <v>0.25800000000000001</v>
      </c>
      <c r="P569">
        <v>0.6</v>
      </c>
      <c r="Q569">
        <v>0.14299999999999999</v>
      </c>
      <c r="R569">
        <v>0.14299999999999999</v>
      </c>
      <c r="S569">
        <v>0.85699999999999998</v>
      </c>
      <c r="T569" s="7">
        <v>1</v>
      </c>
      <c r="U569" s="2">
        <f t="shared" si="37"/>
        <v>9</v>
      </c>
      <c r="V569" s="2" t="str">
        <f t="shared" si="38"/>
        <v>SingCorrAns</v>
      </c>
      <c r="W569" s="2" t="s">
        <v>33</v>
      </c>
      <c r="X569" t="str">
        <f t="shared" si="31"/>
        <v>Y2012P1</v>
      </c>
      <c r="Y569" s="9">
        <v>1</v>
      </c>
      <c r="Z569" s="7">
        <f t="shared" si="30"/>
        <v>1</v>
      </c>
      <c r="AA569">
        <v>1</v>
      </c>
    </row>
    <row r="570" spans="1:27">
      <c r="A570">
        <v>208443</v>
      </c>
      <c r="B570">
        <v>193386</v>
      </c>
      <c r="C570">
        <v>77822</v>
      </c>
      <c r="D570" t="s">
        <v>21</v>
      </c>
      <c r="E570" t="s">
        <v>21</v>
      </c>
      <c r="F570" t="s">
        <v>21</v>
      </c>
      <c r="G570" t="s">
        <v>19</v>
      </c>
      <c r="H570">
        <v>1</v>
      </c>
      <c r="I570">
        <v>2012</v>
      </c>
      <c r="J570">
        <v>10</v>
      </c>
      <c r="K570" t="s">
        <v>28</v>
      </c>
      <c r="L570">
        <v>-103</v>
      </c>
      <c r="M570">
        <v>77822</v>
      </c>
      <c r="N570">
        <v>479651</v>
      </c>
      <c r="O570">
        <v>0.40300000000000002</v>
      </c>
      <c r="P570">
        <v>0.435</v>
      </c>
      <c r="Q570">
        <v>0.16200000000000001</v>
      </c>
      <c r="R570">
        <v>0.16200000000000001</v>
      </c>
      <c r="S570">
        <v>0.83799999999999997</v>
      </c>
      <c r="T570" s="7">
        <v>8</v>
      </c>
      <c r="U570" s="2">
        <f t="shared" si="37"/>
        <v>10</v>
      </c>
      <c r="V570" s="2" t="str">
        <f t="shared" si="38"/>
        <v>SingCorrAns</v>
      </c>
      <c r="W570" s="2" t="s">
        <v>33</v>
      </c>
      <c r="X570" t="str">
        <f t="shared" si="31"/>
        <v>Y2012P1</v>
      </c>
      <c r="Y570" s="9">
        <v>8</v>
      </c>
      <c r="Z570" s="7">
        <f t="shared" si="30"/>
        <v>8</v>
      </c>
      <c r="AA570">
        <v>8</v>
      </c>
    </row>
    <row r="571" spans="1:27">
      <c r="A571">
        <v>36338</v>
      </c>
      <c r="B571">
        <v>336771</v>
      </c>
      <c r="C571">
        <v>106542</v>
      </c>
      <c r="D571" t="s">
        <v>21</v>
      </c>
      <c r="E571" t="s">
        <v>21</v>
      </c>
      <c r="F571" t="s">
        <v>21</v>
      </c>
      <c r="G571" t="s">
        <v>19</v>
      </c>
      <c r="H571">
        <v>1</v>
      </c>
      <c r="I571">
        <v>2012</v>
      </c>
      <c r="J571">
        <v>11</v>
      </c>
      <c r="K571" t="s">
        <v>20</v>
      </c>
      <c r="L571">
        <v>3</v>
      </c>
      <c r="M571">
        <v>106542</v>
      </c>
      <c r="N571">
        <v>479651</v>
      </c>
      <c r="O571">
        <v>0.70199999999999996</v>
      </c>
      <c r="P571">
        <v>7.5999999999999998E-2</v>
      </c>
      <c r="Q571">
        <v>0.222</v>
      </c>
      <c r="R571">
        <v>0.222</v>
      </c>
      <c r="S571">
        <v>0.77800000000000002</v>
      </c>
      <c r="T571" s="7">
        <v>13</v>
      </c>
      <c r="U571" s="2">
        <f t="shared" si="37"/>
        <v>11</v>
      </c>
      <c r="V571" s="2" t="str">
        <f t="shared" si="38"/>
        <v>MultCorrAns</v>
      </c>
      <c r="W571" s="3" t="s">
        <v>32</v>
      </c>
      <c r="X571" t="str">
        <f t="shared" si="31"/>
        <v>Y2012P1</v>
      </c>
      <c r="Y571" s="9">
        <v>13</v>
      </c>
      <c r="Z571" s="7">
        <f t="shared" si="30"/>
        <v>13</v>
      </c>
      <c r="AA571">
        <v>13</v>
      </c>
    </row>
    <row r="572" spans="1:27">
      <c r="A572">
        <v>36432</v>
      </c>
      <c r="B572">
        <v>380494</v>
      </c>
      <c r="C572">
        <v>62725</v>
      </c>
      <c r="D572" t="s">
        <v>21</v>
      </c>
      <c r="E572" t="s">
        <v>21</v>
      </c>
      <c r="F572" t="s">
        <v>21</v>
      </c>
      <c r="G572" t="s">
        <v>19</v>
      </c>
      <c r="H572">
        <v>1</v>
      </c>
      <c r="I572">
        <v>2012</v>
      </c>
      <c r="J572">
        <v>12</v>
      </c>
      <c r="K572" t="s">
        <v>20</v>
      </c>
      <c r="L572">
        <v>3</v>
      </c>
      <c r="M572">
        <v>62725</v>
      </c>
      <c r="N572">
        <v>479651</v>
      </c>
      <c r="O572">
        <v>0.79300000000000004</v>
      </c>
      <c r="P572">
        <v>7.5999999999999998E-2</v>
      </c>
      <c r="Q572">
        <v>0.13100000000000001</v>
      </c>
      <c r="R572">
        <v>0.13100000000000001</v>
      </c>
      <c r="S572">
        <v>0.86899999999999999</v>
      </c>
      <c r="T572" s="7">
        <v>14</v>
      </c>
      <c r="U572" s="2">
        <f t="shared" si="37"/>
        <v>12</v>
      </c>
      <c r="V572" s="2" t="str">
        <f t="shared" si="38"/>
        <v>MultCorrAns</v>
      </c>
      <c r="W572" s="2" t="s">
        <v>32</v>
      </c>
      <c r="X572" t="str">
        <f t="shared" si="31"/>
        <v>Y2012P1</v>
      </c>
      <c r="Y572" s="9">
        <v>14</v>
      </c>
      <c r="Z572" s="7">
        <f t="shared" si="30"/>
        <v>14</v>
      </c>
      <c r="AA572">
        <v>14</v>
      </c>
    </row>
    <row r="573" spans="1:27">
      <c r="A573">
        <v>20942</v>
      </c>
      <c r="B573">
        <v>349224</v>
      </c>
      <c r="C573">
        <v>109485</v>
      </c>
      <c r="D573" t="s">
        <v>21</v>
      </c>
      <c r="E573" t="s">
        <v>21</v>
      </c>
      <c r="F573" t="s">
        <v>21</v>
      </c>
      <c r="G573" t="s">
        <v>19</v>
      </c>
      <c r="H573">
        <v>1</v>
      </c>
      <c r="I573">
        <v>2012</v>
      </c>
      <c r="J573">
        <v>13</v>
      </c>
      <c r="K573" t="s">
        <v>20</v>
      </c>
      <c r="L573">
        <v>3</v>
      </c>
      <c r="M573">
        <v>109485</v>
      </c>
      <c r="N573">
        <v>479651</v>
      </c>
      <c r="O573">
        <v>0.72799999999999998</v>
      </c>
      <c r="P573">
        <v>4.3999999999999997E-2</v>
      </c>
      <c r="Q573">
        <v>0.22800000000000001</v>
      </c>
      <c r="R573">
        <v>0.22800000000000001</v>
      </c>
      <c r="S573">
        <v>0.77200000000000002</v>
      </c>
      <c r="T573" s="7">
        <v>12</v>
      </c>
      <c r="U573" s="2">
        <f t="shared" si="37"/>
        <v>13</v>
      </c>
      <c r="V573" s="2" t="str">
        <f t="shared" si="38"/>
        <v>MultCorrAns</v>
      </c>
      <c r="W573" s="2" t="s">
        <v>32</v>
      </c>
      <c r="X573" t="str">
        <f t="shared" si="31"/>
        <v>Y2012P1</v>
      </c>
      <c r="Y573" s="9">
        <v>12</v>
      </c>
      <c r="Z573" s="7">
        <f t="shared" si="30"/>
        <v>12</v>
      </c>
      <c r="AA573">
        <v>12</v>
      </c>
    </row>
    <row r="574" spans="1:27">
      <c r="A574">
        <v>41592</v>
      </c>
      <c r="B574">
        <v>391823</v>
      </c>
      <c r="C574">
        <v>46236</v>
      </c>
      <c r="D574" t="s">
        <v>21</v>
      </c>
      <c r="E574" t="s">
        <v>21</v>
      </c>
      <c r="F574" t="s">
        <v>21</v>
      </c>
      <c r="G574" t="s">
        <v>19</v>
      </c>
      <c r="H574">
        <v>1</v>
      </c>
      <c r="I574">
        <v>2012</v>
      </c>
      <c r="J574">
        <v>14</v>
      </c>
      <c r="K574" t="s">
        <v>20</v>
      </c>
      <c r="L574">
        <v>3</v>
      </c>
      <c r="M574">
        <v>46236</v>
      </c>
      <c r="N574">
        <v>479651</v>
      </c>
      <c r="O574">
        <v>0.81699999999999995</v>
      </c>
      <c r="P574">
        <v>8.6999999999999994E-2</v>
      </c>
      <c r="Q574">
        <v>9.6000000000000002E-2</v>
      </c>
      <c r="R574">
        <v>9.6000000000000002E-2</v>
      </c>
      <c r="S574">
        <v>0.90400000000000003</v>
      </c>
      <c r="T574" s="7">
        <v>15</v>
      </c>
      <c r="U574" s="2">
        <f t="shared" si="37"/>
        <v>14</v>
      </c>
      <c r="V574" s="2" t="str">
        <f t="shared" si="38"/>
        <v>MultCorrAns</v>
      </c>
      <c r="W574" s="2" t="s">
        <v>32</v>
      </c>
      <c r="X574" t="str">
        <f t="shared" si="31"/>
        <v>Y2012P1</v>
      </c>
      <c r="Y574" s="9">
        <v>15</v>
      </c>
      <c r="Z574" s="7">
        <f t="shared" si="30"/>
        <v>15</v>
      </c>
      <c r="AA574">
        <v>15</v>
      </c>
    </row>
    <row r="575" spans="1:27">
      <c r="A575">
        <v>33272</v>
      </c>
      <c r="B575">
        <v>264040</v>
      </c>
      <c r="C575">
        <v>182339</v>
      </c>
      <c r="D575" t="s">
        <v>21</v>
      </c>
      <c r="E575" t="s">
        <v>21</v>
      </c>
      <c r="F575" t="s">
        <v>21</v>
      </c>
      <c r="G575" t="s">
        <v>19</v>
      </c>
      <c r="H575">
        <v>1</v>
      </c>
      <c r="I575">
        <v>2012</v>
      </c>
      <c r="J575">
        <v>15</v>
      </c>
      <c r="K575" t="s">
        <v>20</v>
      </c>
      <c r="L575">
        <v>3</v>
      </c>
      <c r="M575">
        <v>182339</v>
      </c>
      <c r="N575">
        <v>479651</v>
      </c>
      <c r="O575">
        <v>0.55000000000000004</v>
      </c>
      <c r="P575">
        <v>6.9000000000000006E-2</v>
      </c>
      <c r="Q575">
        <v>0.38</v>
      </c>
      <c r="R575">
        <v>0.38</v>
      </c>
      <c r="S575">
        <v>0.62</v>
      </c>
      <c r="T575" s="7">
        <v>11</v>
      </c>
      <c r="U575" s="2">
        <f t="shared" si="37"/>
        <v>15</v>
      </c>
      <c r="V575" s="2" t="str">
        <f t="shared" si="38"/>
        <v>MultCorrAns</v>
      </c>
      <c r="W575" s="2" t="s">
        <v>32</v>
      </c>
      <c r="X575" t="str">
        <f t="shared" si="31"/>
        <v>Y2012P1</v>
      </c>
      <c r="Y575" s="9">
        <v>11</v>
      </c>
      <c r="Z575" s="7">
        <f t="shared" si="30"/>
        <v>11</v>
      </c>
      <c r="AA575">
        <v>11</v>
      </c>
    </row>
    <row r="576" spans="1:27">
      <c r="A576">
        <v>80412</v>
      </c>
      <c r="B576">
        <v>363979</v>
      </c>
      <c r="C576">
        <v>35260</v>
      </c>
      <c r="D576" t="s">
        <v>21</v>
      </c>
      <c r="E576" t="s">
        <v>21</v>
      </c>
      <c r="F576" t="s">
        <v>21</v>
      </c>
      <c r="G576" t="s">
        <v>19</v>
      </c>
      <c r="H576">
        <v>1</v>
      </c>
      <c r="I576">
        <v>2012</v>
      </c>
      <c r="J576">
        <v>16</v>
      </c>
      <c r="K576" t="s">
        <v>27</v>
      </c>
      <c r="L576">
        <v>3</v>
      </c>
      <c r="M576">
        <v>35260</v>
      </c>
      <c r="N576">
        <v>479651</v>
      </c>
      <c r="O576">
        <v>0.75900000000000001</v>
      </c>
      <c r="P576">
        <v>0.16800000000000001</v>
      </c>
      <c r="Q576">
        <v>7.3999999999999996E-2</v>
      </c>
      <c r="R576">
        <v>7.3999999999999996E-2</v>
      </c>
      <c r="S576">
        <v>0.92600000000000005</v>
      </c>
      <c r="T576" s="7">
        <v>18</v>
      </c>
      <c r="U576" s="2">
        <f t="shared" si="37"/>
        <v>16</v>
      </c>
      <c r="V576" s="2" t="str">
        <f t="shared" si="38"/>
        <v>SingDigitInteger</v>
      </c>
      <c r="W576" s="3" t="s">
        <v>32</v>
      </c>
      <c r="X576" t="str">
        <f t="shared" si="31"/>
        <v>Y2012P1</v>
      </c>
      <c r="Y576" s="9">
        <v>18</v>
      </c>
      <c r="Z576" s="7">
        <f t="shared" si="30"/>
        <v>18</v>
      </c>
      <c r="AA576">
        <v>18</v>
      </c>
    </row>
    <row r="577" spans="1:27">
      <c r="A577">
        <v>75410</v>
      </c>
      <c r="B577">
        <v>355049</v>
      </c>
      <c r="C577">
        <v>49192</v>
      </c>
      <c r="D577" t="s">
        <v>21</v>
      </c>
      <c r="E577" t="s">
        <v>21</v>
      </c>
      <c r="F577" t="s">
        <v>21</v>
      </c>
      <c r="G577" t="s">
        <v>19</v>
      </c>
      <c r="H577">
        <v>1</v>
      </c>
      <c r="I577">
        <v>2012</v>
      </c>
      <c r="J577">
        <v>17</v>
      </c>
      <c r="K577" t="s">
        <v>27</v>
      </c>
      <c r="L577">
        <v>3</v>
      </c>
      <c r="M577">
        <v>49192</v>
      </c>
      <c r="N577">
        <v>479651</v>
      </c>
      <c r="O577">
        <v>0.74</v>
      </c>
      <c r="P577">
        <v>0.157</v>
      </c>
      <c r="Q577">
        <v>0.10299999999999999</v>
      </c>
      <c r="R577">
        <v>0.10299999999999999</v>
      </c>
      <c r="S577">
        <v>0.89700000000000002</v>
      </c>
      <c r="T577" s="7">
        <v>19</v>
      </c>
      <c r="U577" s="2">
        <f t="shared" si="37"/>
        <v>17</v>
      </c>
      <c r="V577" s="2" t="str">
        <f t="shared" si="38"/>
        <v>SingDigitInteger</v>
      </c>
      <c r="W577" s="2" t="s">
        <v>32</v>
      </c>
      <c r="X577" t="str">
        <f t="shared" si="31"/>
        <v>Y2012P1</v>
      </c>
      <c r="Y577" s="9">
        <v>19</v>
      </c>
      <c r="Z577" s="7">
        <f t="shared" si="30"/>
        <v>19</v>
      </c>
      <c r="AA577">
        <v>19</v>
      </c>
    </row>
    <row r="578" spans="1:27">
      <c r="A578">
        <v>59042</v>
      </c>
      <c r="B578">
        <v>359958</v>
      </c>
      <c r="C578">
        <v>60651</v>
      </c>
      <c r="D578" t="s">
        <v>21</v>
      </c>
      <c r="E578" t="s">
        <v>21</v>
      </c>
      <c r="F578" t="s">
        <v>21</v>
      </c>
      <c r="G578" t="s">
        <v>19</v>
      </c>
      <c r="H578">
        <v>1</v>
      </c>
      <c r="I578">
        <v>2012</v>
      </c>
      <c r="J578">
        <v>18</v>
      </c>
      <c r="K578" t="s">
        <v>27</v>
      </c>
      <c r="L578">
        <v>3</v>
      </c>
      <c r="M578">
        <v>60651</v>
      </c>
      <c r="N578">
        <v>479651</v>
      </c>
      <c r="O578">
        <v>0.75</v>
      </c>
      <c r="P578">
        <v>0.123</v>
      </c>
      <c r="Q578">
        <v>0.126</v>
      </c>
      <c r="R578">
        <v>0.126</v>
      </c>
      <c r="S578">
        <v>0.874</v>
      </c>
      <c r="T578" s="7">
        <v>17</v>
      </c>
      <c r="U578" s="2">
        <f t="shared" si="37"/>
        <v>18</v>
      </c>
      <c r="V578" s="2" t="str">
        <f t="shared" si="38"/>
        <v>SingDigitInteger</v>
      </c>
      <c r="W578" s="2" t="s">
        <v>32</v>
      </c>
      <c r="X578" t="str">
        <f t="shared" si="31"/>
        <v>Y2012P1</v>
      </c>
      <c r="Y578" s="9">
        <v>17</v>
      </c>
      <c r="Z578" s="7">
        <f t="shared" ref="Z578:Z641" si="39">IF(ISNUMBER(Y578),Y578+IF(X578="Y2012P1",0,-3),"")</f>
        <v>17</v>
      </c>
      <c r="AA578">
        <v>17</v>
      </c>
    </row>
    <row r="579" spans="1:27">
      <c r="A579">
        <v>79906</v>
      </c>
      <c r="B579">
        <v>377243</v>
      </c>
      <c r="C579">
        <v>22502</v>
      </c>
      <c r="D579" t="s">
        <v>21</v>
      </c>
      <c r="E579" t="s">
        <v>21</v>
      </c>
      <c r="F579" t="s">
        <v>21</v>
      </c>
      <c r="G579" t="s">
        <v>19</v>
      </c>
      <c r="H579">
        <v>1</v>
      </c>
      <c r="I579">
        <v>2012</v>
      </c>
      <c r="J579">
        <v>19</v>
      </c>
      <c r="K579" t="s">
        <v>27</v>
      </c>
      <c r="L579">
        <v>3</v>
      </c>
      <c r="M579">
        <v>22502</v>
      </c>
      <c r="N579">
        <v>479651</v>
      </c>
      <c r="O579">
        <v>0.78600000000000003</v>
      </c>
      <c r="P579">
        <v>0.16700000000000001</v>
      </c>
      <c r="Q579">
        <v>4.7E-2</v>
      </c>
      <c r="R579">
        <v>4.7E-2</v>
      </c>
      <c r="S579">
        <v>0.95299999999999996</v>
      </c>
      <c r="T579" s="7">
        <v>20</v>
      </c>
      <c r="U579" s="2">
        <f t="shared" si="37"/>
        <v>19</v>
      </c>
      <c r="V579" s="2" t="str">
        <f t="shared" si="38"/>
        <v>SingDigitInteger</v>
      </c>
      <c r="W579" s="2" t="s">
        <v>32</v>
      </c>
      <c r="X579" t="str">
        <f t="shared" ref="X579:X642" si="40">CONCATENATE("Y",I579,"P",H579)</f>
        <v>Y2012P1</v>
      </c>
      <c r="Y579" s="9">
        <v>20</v>
      </c>
      <c r="Z579" s="7">
        <f t="shared" si="39"/>
        <v>20</v>
      </c>
      <c r="AA579">
        <v>20</v>
      </c>
    </row>
    <row r="580" spans="1:27">
      <c r="A580">
        <v>85269</v>
      </c>
      <c r="B580">
        <v>339482</v>
      </c>
      <c r="C580">
        <v>54900</v>
      </c>
      <c r="D580" t="s">
        <v>21</v>
      </c>
      <c r="E580" t="s">
        <v>21</v>
      </c>
      <c r="F580" t="s">
        <v>21</v>
      </c>
      <c r="G580" t="s">
        <v>19</v>
      </c>
      <c r="H580">
        <v>1</v>
      </c>
      <c r="I580">
        <v>2012</v>
      </c>
      <c r="J580">
        <v>20</v>
      </c>
      <c r="K580" t="s">
        <v>27</v>
      </c>
      <c r="L580">
        <v>3</v>
      </c>
      <c r="M580">
        <v>54900</v>
      </c>
      <c r="N580">
        <v>479651</v>
      </c>
      <c r="O580">
        <v>0.70799999999999996</v>
      </c>
      <c r="P580">
        <v>0.17799999999999999</v>
      </c>
      <c r="Q580">
        <v>0.114</v>
      </c>
      <c r="R580">
        <v>0.114</v>
      </c>
      <c r="S580">
        <v>0.88600000000000001</v>
      </c>
      <c r="T580" s="7">
        <v>16</v>
      </c>
      <c r="U580" s="2">
        <f>J580</f>
        <v>20</v>
      </c>
      <c r="V580" s="2" t="str">
        <f t="shared" si="38"/>
        <v>SingDigitInteger</v>
      </c>
      <c r="W580" s="2" t="s">
        <v>32</v>
      </c>
      <c r="X580" t="str">
        <f t="shared" si="40"/>
        <v>Y2012P1</v>
      </c>
      <c r="Y580" s="9">
        <v>16</v>
      </c>
      <c r="Z580" s="7">
        <f t="shared" si="39"/>
        <v>16</v>
      </c>
      <c r="AA580">
        <v>16</v>
      </c>
    </row>
    <row r="581" spans="1:27">
      <c r="A581">
        <v>189857</v>
      </c>
      <c r="B581">
        <v>157746</v>
      </c>
      <c r="C581">
        <v>132048</v>
      </c>
      <c r="D581" t="s">
        <v>21</v>
      </c>
      <c r="E581" t="s">
        <v>21</v>
      </c>
      <c r="F581" t="s">
        <v>21</v>
      </c>
      <c r="G581" t="s">
        <v>19</v>
      </c>
      <c r="H581">
        <v>2</v>
      </c>
      <c r="I581">
        <v>2012</v>
      </c>
      <c r="J581">
        <v>1</v>
      </c>
      <c r="K581" s="4" t="s">
        <v>28</v>
      </c>
      <c r="L581">
        <v>-103</v>
      </c>
      <c r="M581">
        <v>132048</v>
      </c>
      <c r="N581">
        <v>479651</v>
      </c>
      <c r="O581">
        <v>0.32900000000000001</v>
      </c>
      <c r="P581">
        <v>0.39600000000000002</v>
      </c>
      <c r="Q581">
        <v>0.27500000000000002</v>
      </c>
      <c r="R581">
        <v>0.27500000000000002</v>
      </c>
      <c r="S581">
        <v>0.72499999999999998</v>
      </c>
      <c r="T581" s="7">
        <v>61</v>
      </c>
      <c r="U581" s="2">
        <v>1</v>
      </c>
      <c r="V581" s="2" t="str">
        <f>K581</f>
        <v>SingCorrAns</v>
      </c>
      <c r="W581" s="3" t="s">
        <v>33</v>
      </c>
      <c r="X581" t="str">
        <f t="shared" si="40"/>
        <v>Y2012P2</v>
      </c>
      <c r="Y581" s="9">
        <v>61</v>
      </c>
      <c r="Z581" s="8">
        <f>Y581</f>
        <v>61</v>
      </c>
      <c r="AA581">
        <v>61</v>
      </c>
    </row>
    <row r="582" spans="1:27">
      <c r="A582">
        <v>141843</v>
      </c>
      <c r="B582">
        <v>263092</v>
      </c>
      <c r="C582">
        <v>74716</v>
      </c>
      <c r="D582" t="s">
        <v>21</v>
      </c>
      <c r="E582" t="s">
        <v>21</v>
      </c>
      <c r="F582" t="s">
        <v>21</v>
      </c>
      <c r="G582" t="s">
        <v>19</v>
      </c>
      <c r="H582">
        <v>2</v>
      </c>
      <c r="I582">
        <v>2012</v>
      </c>
      <c r="J582">
        <v>2</v>
      </c>
      <c r="K582" s="4" t="s">
        <v>28</v>
      </c>
      <c r="L582">
        <v>-103</v>
      </c>
      <c r="M582">
        <v>74716</v>
      </c>
      <c r="N582">
        <v>479651</v>
      </c>
      <c r="O582">
        <v>0.54900000000000004</v>
      </c>
      <c r="P582">
        <v>0.29599999999999999</v>
      </c>
      <c r="Q582">
        <v>0.156</v>
      </c>
      <c r="R582">
        <v>0.156</v>
      </c>
      <c r="S582">
        <v>0.84399999999999997</v>
      </c>
      <c r="T582" s="7">
        <v>63</v>
      </c>
      <c r="U582" s="2">
        <v>2</v>
      </c>
      <c r="V582" s="2" t="str">
        <f t="shared" ref="V582:V588" si="41">K582</f>
        <v>SingCorrAns</v>
      </c>
      <c r="W582" s="2" t="s">
        <v>33</v>
      </c>
      <c r="X582" t="str">
        <f t="shared" si="40"/>
        <v>Y2012P2</v>
      </c>
      <c r="Y582" s="9">
        <v>63</v>
      </c>
      <c r="Z582" s="8">
        <f>Y582</f>
        <v>63</v>
      </c>
      <c r="AA582">
        <v>63</v>
      </c>
    </row>
    <row r="583" spans="1:27">
      <c r="A583">
        <v>208553</v>
      </c>
      <c r="B583">
        <v>195171</v>
      </c>
      <c r="C583">
        <v>75927</v>
      </c>
      <c r="D583" t="s">
        <v>21</v>
      </c>
      <c r="E583" t="s">
        <v>21</v>
      </c>
      <c r="F583" t="s">
        <v>21</v>
      </c>
      <c r="G583" t="s">
        <v>19</v>
      </c>
      <c r="H583">
        <v>2</v>
      </c>
      <c r="I583">
        <v>2012</v>
      </c>
      <c r="J583">
        <v>3</v>
      </c>
      <c r="K583" s="4" t="s">
        <v>28</v>
      </c>
      <c r="L583">
        <v>-103</v>
      </c>
      <c r="M583">
        <v>75927</v>
      </c>
      <c r="N583">
        <v>479651</v>
      </c>
      <c r="O583">
        <v>0.40699999999999997</v>
      </c>
      <c r="P583">
        <v>0.435</v>
      </c>
      <c r="Q583">
        <v>0.158</v>
      </c>
      <c r="R583">
        <v>0.158</v>
      </c>
      <c r="S583">
        <v>0.84199999999999997</v>
      </c>
      <c r="T583" s="7">
        <v>62</v>
      </c>
      <c r="U583" s="2">
        <v>3</v>
      </c>
      <c r="V583" s="2" t="str">
        <f t="shared" si="41"/>
        <v>SingCorrAns</v>
      </c>
      <c r="W583" s="2" t="s">
        <v>33</v>
      </c>
      <c r="X583" t="str">
        <f t="shared" si="40"/>
        <v>Y2012P2</v>
      </c>
      <c r="Y583" s="9">
        <v>62</v>
      </c>
      <c r="Z583" s="8">
        <f>Y583</f>
        <v>62</v>
      </c>
      <c r="AA583">
        <v>62</v>
      </c>
    </row>
    <row r="584" spans="1:27">
      <c r="A584">
        <v>139125</v>
      </c>
      <c r="B584">
        <v>172988</v>
      </c>
      <c r="C584">
        <v>167538</v>
      </c>
      <c r="D584" t="s">
        <v>21</v>
      </c>
      <c r="E584" t="s">
        <v>21</v>
      </c>
      <c r="F584" t="s">
        <v>21</v>
      </c>
      <c r="G584" t="s">
        <v>19</v>
      </c>
      <c r="H584">
        <v>2</v>
      </c>
      <c r="I584">
        <v>2012</v>
      </c>
      <c r="J584">
        <v>4</v>
      </c>
      <c r="K584" s="4" t="s">
        <v>28</v>
      </c>
      <c r="L584">
        <v>-103</v>
      </c>
      <c r="M584">
        <v>167538</v>
      </c>
      <c r="N584">
        <v>479651</v>
      </c>
      <c r="O584">
        <v>0.36099999999999999</v>
      </c>
      <c r="P584">
        <v>0.28999999999999998</v>
      </c>
      <c r="Q584">
        <v>0.34899999999999998</v>
      </c>
      <c r="R584">
        <v>0.34899999999999998</v>
      </c>
      <c r="S584">
        <v>0.65100000000000002</v>
      </c>
      <c r="T584" s="7">
        <v>66</v>
      </c>
      <c r="U584" s="2">
        <v>4</v>
      </c>
      <c r="V584" s="2" t="str">
        <f t="shared" si="41"/>
        <v>SingCorrAns</v>
      </c>
      <c r="W584" s="2" t="s">
        <v>33</v>
      </c>
      <c r="X584" t="str">
        <f t="shared" si="40"/>
        <v>Y2012P2</v>
      </c>
      <c r="Y584" s="9">
        <v>66</v>
      </c>
      <c r="Z584" s="8">
        <f t="shared" ref="Z584:Z588" si="42">Y584</f>
        <v>66</v>
      </c>
      <c r="AA584">
        <v>66</v>
      </c>
    </row>
    <row r="585" spans="1:27">
      <c r="A585">
        <v>246661</v>
      </c>
      <c r="B585">
        <v>179038</v>
      </c>
      <c r="C585">
        <v>53952</v>
      </c>
      <c r="D585" t="s">
        <v>21</v>
      </c>
      <c r="E585" t="s">
        <v>21</v>
      </c>
      <c r="F585" t="s">
        <v>21</v>
      </c>
      <c r="G585" t="s">
        <v>19</v>
      </c>
      <c r="H585">
        <v>2</v>
      </c>
      <c r="I585">
        <v>2012</v>
      </c>
      <c r="J585">
        <v>5</v>
      </c>
      <c r="K585" s="4" t="s">
        <v>28</v>
      </c>
      <c r="L585">
        <v>-103</v>
      </c>
      <c r="M585">
        <v>53952</v>
      </c>
      <c r="N585">
        <v>479651</v>
      </c>
      <c r="O585">
        <v>0.373</v>
      </c>
      <c r="P585">
        <v>0.51400000000000001</v>
      </c>
      <c r="Q585">
        <v>0.112</v>
      </c>
      <c r="R585">
        <v>0.112</v>
      </c>
      <c r="S585">
        <v>0.88800000000000001</v>
      </c>
      <c r="T585" s="7">
        <v>68</v>
      </c>
      <c r="U585" s="2">
        <v>5</v>
      </c>
      <c r="V585" s="2" t="str">
        <f t="shared" si="41"/>
        <v>SingCorrAns</v>
      </c>
      <c r="W585" s="2" t="s">
        <v>33</v>
      </c>
      <c r="X585" t="str">
        <f t="shared" si="40"/>
        <v>Y2012P2</v>
      </c>
      <c r="Y585" s="9">
        <v>68</v>
      </c>
      <c r="Z585" s="8">
        <f t="shared" si="42"/>
        <v>68</v>
      </c>
      <c r="AA585">
        <v>68</v>
      </c>
    </row>
    <row r="586" spans="1:27">
      <c r="A586">
        <v>223714</v>
      </c>
      <c r="B586">
        <v>153592</v>
      </c>
      <c r="C586">
        <v>102345</v>
      </c>
      <c r="D586" t="s">
        <v>21</v>
      </c>
      <c r="E586" t="s">
        <v>21</v>
      </c>
      <c r="F586" t="s">
        <v>21</v>
      </c>
      <c r="G586" t="s">
        <v>19</v>
      </c>
      <c r="H586">
        <v>2</v>
      </c>
      <c r="I586">
        <v>2012</v>
      </c>
      <c r="J586">
        <v>6</v>
      </c>
      <c r="K586" s="4" t="s">
        <v>28</v>
      </c>
      <c r="L586">
        <v>-103</v>
      </c>
      <c r="M586">
        <v>102345</v>
      </c>
      <c r="N586">
        <v>479651</v>
      </c>
      <c r="O586">
        <v>0.32</v>
      </c>
      <c r="P586">
        <v>0.46600000000000003</v>
      </c>
      <c r="Q586">
        <v>0.21299999999999999</v>
      </c>
      <c r="R586">
        <v>0.21299999999999999</v>
      </c>
      <c r="S586">
        <v>0.78700000000000003</v>
      </c>
      <c r="T586" s="7">
        <v>64</v>
      </c>
      <c r="U586" s="2">
        <v>6</v>
      </c>
      <c r="V586" s="2" t="str">
        <f t="shared" si="41"/>
        <v>SingCorrAns</v>
      </c>
      <c r="W586" s="2" t="s">
        <v>33</v>
      </c>
      <c r="X586" t="str">
        <f t="shared" si="40"/>
        <v>Y2012P2</v>
      </c>
      <c r="Y586" s="9">
        <v>64</v>
      </c>
      <c r="Z586" s="8">
        <f t="shared" si="42"/>
        <v>64</v>
      </c>
      <c r="AA586">
        <v>64</v>
      </c>
    </row>
    <row r="587" spans="1:27">
      <c r="A587">
        <v>285647</v>
      </c>
      <c r="B587">
        <v>136950</v>
      </c>
      <c r="C587">
        <v>57054</v>
      </c>
      <c r="D587" t="s">
        <v>21</v>
      </c>
      <c r="E587" t="s">
        <v>21</v>
      </c>
      <c r="F587" t="s">
        <v>21</v>
      </c>
      <c r="G587" t="s">
        <v>19</v>
      </c>
      <c r="H587">
        <v>2</v>
      </c>
      <c r="I587">
        <v>2012</v>
      </c>
      <c r="J587">
        <v>7</v>
      </c>
      <c r="K587" s="4" t="s">
        <v>28</v>
      </c>
      <c r="L587">
        <v>-103</v>
      </c>
      <c r="M587">
        <v>57054</v>
      </c>
      <c r="N587">
        <v>479651</v>
      </c>
      <c r="O587">
        <v>0.28599999999999998</v>
      </c>
      <c r="P587">
        <v>0.59599999999999997</v>
      </c>
      <c r="Q587">
        <v>0.11899999999999999</v>
      </c>
      <c r="R587">
        <v>0.11899999999999999</v>
      </c>
      <c r="S587">
        <v>0.88100000000000001</v>
      </c>
      <c r="T587" s="7">
        <v>65</v>
      </c>
      <c r="U587" s="2">
        <v>7</v>
      </c>
      <c r="V587" s="2" t="str">
        <f t="shared" si="41"/>
        <v>SingCorrAns</v>
      </c>
      <c r="W587" s="2" t="s">
        <v>33</v>
      </c>
      <c r="X587" t="str">
        <f t="shared" si="40"/>
        <v>Y2012P2</v>
      </c>
      <c r="Y587" s="9">
        <v>65</v>
      </c>
      <c r="Z587" s="8">
        <f t="shared" si="42"/>
        <v>65</v>
      </c>
      <c r="AA587">
        <v>65</v>
      </c>
    </row>
    <row r="588" spans="1:27">
      <c r="A588">
        <v>151385</v>
      </c>
      <c r="B588">
        <v>187575</v>
      </c>
      <c r="C588">
        <v>140691</v>
      </c>
      <c r="D588" t="s">
        <v>21</v>
      </c>
      <c r="E588" t="s">
        <v>21</v>
      </c>
      <c r="F588" t="s">
        <v>21</v>
      </c>
      <c r="G588" t="s">
        <v>19</v>
      </c>
      <c r="H588">
        <v>2</v>
      </c>
      <c r="I588">
        <v>2012</v>
      </c>
      <c r="J588">
        <v>8</v>
      </c>
      <c r="K588" s="4" t="s">
        <v>28</v>
      </c>
      <c r="L588">
        <v>-103</v>
      </c>
      <c r="M588">
        <v>140691</v>
      </c>
      <c r="N588">
        <v>479651</v>
      </c>
      <c r="O588">
        <v>0.39100000000000001</v>
      </c>
      <c r="P588">
        <v>0.316</v>
      </c>
      <c r="Q588">
        <v>0.29299999999999998</v>
      </c>
      <c r="R588">
        <v>0.29299999999999998</v>
      </c>
      <c r="S588">
        <v>0.70699999999999996</v>
      </c>
      <c r="T588" s="7">
        <v>67</v>
      </c>
      <c r="U588" s="2">
        <v>8</v>
      </c>
      <c r="V588" s="2" t="str">
        <f t="shared" si="41"/>
        <v>SingCorrAns</v>
      </c>
      <c r="W588" s="2" t="s">
        <v>33</v>
      </c>
      <c r="X588" t="str">
        <f t="shared" si="40"/>
        <v>Y2012P2</v>
      </c>
      <c r="Y588" s="9">
        <v>67</v>
      </c>
      <c r="Z588" s="8">
        <f t="shared" si="42"/>
        <v>67</v>
      </c>
      <c r="AA588">
        <v>67</v>
      </c>
    </row>
    <row r="589" spans="1:27">
      <c r="A589">
        <v>71507</v>
      </c>
      <c r="B589">
        <v>219750</v>
      </c>
      <c r="C589">
        <v>188394</v>
      </c>
      <c r="D589" t="s">
        <v>21</v>
      </c>
      <c r="E589" t="s">
        <v>21</v>
      </c>
      <c r="F589" t="s">
        <v>21</v>
      </c>
      <c r="G589" t="s">
        <v>19</v>
      </c>
      <c r="H589">
        <v>2</v>
      </c>
      <c r="I589">
        <v>2012</v>
      </c>
      <c r="J589">
        <v>9</v>
      </c>
      <c r="K589" t="s">
        <v>23</v>
      </c>
      <c r="L589">
        <v>-103</v>
      </c>
      <c r="M589">
        <v>188394</v>
      </c>
      <c r="N589">
        <v>479651</v>
      </c>
      <c r="O589">
        <v>0.45800000000000002</v>
      </c>
      <c r="P589">
        <v>0.14899999999999999</v>
      </c>
      <c r="Q589">
        <v>0.39300000000000002</v>
      </c>
      <c r="R589">
        <v>0.39300000000000002</v>
      </c>
      <c r="S589">
        <v>0.60699999999999998</v>
      </c>
      <c r="T589" s="7">
        <v>72</v>
      </c>
      <c r="U589" s="2">
        <v>9</v>
      </c>
      <c r="V589" s="2" t="str">
        <f>K589</f>
        <v>ParaSingleAns</v>
      </c>
      <c r="W589" s="3" t="s">
        <v>33</v>
      </c>
      <c r="X589" t="str">
        <f t="shared" si="40"/>
        <v>Y2012P2</v>
      </c>
      <c r="Y589" s="9">
        <v>74</v>
      </c>
      <c r="Z589" s="11">
        <v>72</v>
      </c>
      <c r="AA589">
        <v>72</v>
      </c>
    </row>
    <row r="590" spans="1:27">
      <c r="A590">
        <v>88869</v>
      </c>
      <c r="B590">
        <v>152536</v>
      </c>
      <c r="C590">
        <v>238246</v>
      </c>
      <c r="D590" t="s">
        <v>21</v>
      </c>
      <c r="E590" t="s">
        <v>21</v>
      </c>
      <c r="F590" t="s">
        <v>21</v>
      </c>
      <c r="G590" t="s">
        <v>19</v>
      </c>
      <c r="H590">
        <v>2</v>
      </c>
      <c r="I590">
        <v>2012</v>
      </c>
      <c r="J590">
        <v>10</v>
      </c>
      <c r="K590" t="s">
        <v>23</v>
      </c>
      <c r="L590">
        <v>-103</v>
      </c>
      <c r="M590">
        <v>238246</v>
      </c>
      <c r="N590">
        <v>479651</v>
      </c>
      <c r="O590">
        <v>0.318</v>
      </c>
      <c r="P590">
        <v>0.185</v>
      </c>
      <c r="Q590">
        <v>0.497</v>
      </c>
      <c r="R590">
        <v>0.497</v>
      </c>
      <c r="S590">
        <v>0.503</v>
      </c>
      <c r="T590" s="7">
        <v>72</v>
      </c>
      <c r="U590" s="2">
        <v>10</v>
      </c>
      <c r="V590" s="2" t="str">
        <f>V589</f>
        <v>ParaSingleAns</v>
      </c>
      <c r="W590" s="2" t="s">
        <v>33</v>
      </c>
      <c r="X590" t="str">
        <f t="shared" si="40"/>
        <v>Y2012P2</v>
      </c>
      <c r="Y590" s="9">
        <v>73</v>
      </c>
      <c r="Z590" s="11">
        <v>72</v>
      </c>
      <c r="AA590">
        <v>72</v>
      </c>
    </row>
    <row r="591" spans="1:27">
      <c r="A591">
        <v>105722</v>
      </c>
      <c r="B591">
        <v>282372</v>
      </c>
      <c r="C591">
        <v>91557</v>
      </c>
      <c r="D591" t="s">
        <v>21</v>
      </c>
      <c r="E591" t="s">
        <v>21</v>
      </c>
      <c r="F591" t="s">
        <v>21</v>
      </c>
      <c r="G591" t="s">
        <v>19</v>
      </c>
      <c r="H591">
        <v>2</v>
      </c>
      <c r="I591">
        <v>2012</v>
      </c>
      <c r="J591">
        <v>11</v>
      </c>
      <c r="K591" t="s">
        <v>23</v>
      </c>
      <c r="L591">
        <v>-103</v>
      </c>
      <c r="M591">
        <v>91557</v>
      </c>
      <c r="N591">
        <v>479651</v>
      </c>
      <c r="O591">
        <v>0.58899999999999997</v>
      </c>
      <c r="P591">
        <v>0.22</v>
      </c>
      <c r="Q591">
        <v>0.191</v>
      </c>
      <c r="R591">
        <v>0.191</v>
      </c>
      <c r="S591">
        <v>0.80900000000000005</v>
      </c>
      <c r="T591" s="7">
        <v>69</v>
      </c>
      <c r="U591" s="2">
        <v>11</v>
      </c>
      <c r="V591" s="2" t="str">
        <f t="shared" ref="V591:V593" si="43">V590</f>
        <v>ParaSingleAns</v>
      </c>
      <c r="W591" s="2" t="s">
        <v>33</v>
      </c>
      <c r="X591" t="str">
        <f t="shared" si="40"/>
        <v>Y2012P2</v>
      </c>
      <c r="Y591" s="9">
        <v>70</v>
      </c>
      <c r="Z591" s="11">
        <v>69</v>
      </c>
      <c r="AA591">
        <v>69</v>
      </c>
    </row>
    <row r="592" spans="1:27">
      <c r="A592">
        <v>159458</v>
      </c>
      <c r="B592">
        <v>260525</v>
      </c>
      <c r="C592">
        <v>59668</v>
      </c>
      <c r="D592" t="s">
        <v>21</v>
      </c>
      <c r="E592" t="s">
        <v>21</v>
      </c>
      <c r="F592" t="s">
        <v>21</v>
      </c>
      <c r="G592" t="s">
        <v>19</v>
      </c>
      <c r="H592">
        <v>2</v>
      </c>
      <c r="I592">
        <v>2012</v>
      </c>
      <c r="J592">
        <v>12</v>
      </c>
      <c r="K592" t="s">
        <v>23</v>
      </c>
      <c r="L592">
        <v>-103</v>
      </c>
      <c r="M592">
        <v>59668</v>
      </c>
      <c r="N592">
        <v>479651</v>
      </c>
      <c r="O592">
        <v>0.54300000000000004</v>
      </c>
      <c r="P592">
        <v>0.33200000000000002</v>
      </c>
      <c r="Q592">
        <v>0.124</v>
      </c>
      <c r="R592">
        <v>0.124</v>
      </c>
      <c r="S592">
        <v>0.876</v>
      </c>
      <c r="T592" s="7">
        <v>70</v>
      </c>
      <c r="U592" s="2">
        <v>12</v>
      </c>
      <c r="V592" s="2" t="str">
        <f t="shared" si="43"/>
        <v>ParaSingleAns</v>
      </c>
      <c r="W592" s="2" t="s">
        <v>33</v>
      </c>
      <c r="X592" t="str">
        <f t="shared" si="40"/>
        <v>Y2012P2</v>
      </c>
      <c r="Y592" s="9">
        <v>71</v>
      </c>
      <c r="Z592" s="11">
        <v>70</v>
      </c>
      <c r="AA592">
        <v>70</v>
      </c>
    </row>
    <row r="593" spans="1:27">
      <c r="A593">
        <v>200592</v>
      </c>
      <c r="B593">
        <v>231977</v>
      </c>
      <c r="C593">
        <v>47082</v>
      </c>
      <c r="D593" t="s">
        <v>21</v>
      </c>
      <c r="E593" t="s">
        <v>21</v>
      </c>
      <c r="F593" t="s">
        <v>21</v>
      </c>
      <c r="G593" t="s">
        <v>19</v>
      </c>
      <c r="H593">
        <v>2</v>
      </c>
      <c r="I593">
        <v>2012</v>
      </c>
      <c r="J593">
        <v>13</v>
      </c>
      <c r="K593" t="s">
        <v>23</v>
      </c>
      <c r="L593">
        <v>-103</v>
      </c>
      <c r="M593">
        <v>47082</v>
      </c>
      <c r="N593">
        <v>479651</v>
      </c>
      <c r="O593">
        <v>0.48399999999999999</v>
      </c>
      <c r="P593">
        <v>0.41799999999999998</v>
      </c>
      <c r="Q593">
        <v>9.8000000000000004E-2</v>
      </c>
      <c r="R593">
        <v>9.8000000000000004E-2</v>
      </c>
      <c r="S593">
        <v>0.90200000000000002</v>
      </c>
      <c r="T593" s="7">
        <v>74</v>
      </c>
      <c r="U593" s="2">
        <v>13</v>
      </c>
      <c r="V593" s="2" t="str">
        <f t="shared" si="43"/>
        <v>ParaSingleAns</v>
      </c>
      <c r="W593" s="2" t="s">
        <v>33</v>
      </c>
      <c r="X593" t="str">
        <f t="shared" si="40"/>
        <v>Y2012P2</v>
      </c>
      <c r="Y593" s="9">
        <v>77</v>
      </c>
      <c r="Z593" s="11">
        <v>74</v>
      </c>
      <c r="AA593">
        <v>74</v>
      </c>
    </row>
    <row r="594" spans="1:27">
      <c r="A594">
        <v>194339</v>
      </c>
      <c r="B594">
        <v>174467</v>
      </c>
      <c r="C594">
        <v>110845</v>
      </c>
      <c r="D594" t="s">
        <v>21</v>
      </c>
      <c r="E594" t="s">
        <v>21</v>
      </c>
      <c r="F594" t="s">
        <v>21</v>
      </c>
      <c r="G594" t="s">
        <v>19</v>
      </c>
      <c r="H594">
        <v>2</v>
      </c>
      <c r="I594">
        <v>2012</v>
      </c>
      <c r="J594">
        <v>14</v>
      </c>
      <c r="K594" t="s">
        <v>23</v>
      </c>
      <c r="L594">
        <v>-103</v>
      </c>
      <c r="M594">
        <v>110845</v>
      </c>
      <c r="N594">
        <v>479651</v>
      </c>
      <c r="O594">
        <v>0.36399999999999999</v>
      </c>
      <c r="P594">
        <v>0.40500000000000003</v>
      </c>
      <c r="Q594">
        <v>0.23100000000000001</v>
      </c>
      <c r="R594">
        <v>0.23100000000000001</v>
      </c>
      <c r="S594">
        <v>0.76900000000000002</v>
      </c>
      <c r="T594" s="7">
        <v>73</v>
      </c>
      <c r="U594" s="2">
        <v>14</v>
      </c>
      <c r="V594" s="2" t="str">
        <f t="shared" ref="V594:V600" si="44">V593</f>
        <v>ParaSingleAns</v>
      </c>
      <c r="W594" s="2" t="s">
        <v>33</v>
      </c>
      <c r="X594" t="str">
        <f t="shared" si="40"/>
        <v>Y2012P2</v>
      </c>
      <c r="Y594" s="9">
        <v>76</v>
      </c>
      <c r="Z594" s="11">
        <v>73</v>
      </c>
      <c r="AA594">
        <v>73</v>
      </c>
    </row>
    <row r="595" spans="1:27">
      <c r="A595">
        <v>45602</v>
      </c>
      <c r="B595">
        <v>372302</v>
      </c>
      <c r="C595">
        <v>61747</v>
      </c>
      <c r="D595" t="s">
        <v>21</v>
      </c>
      <c r="E595" t="s">
        <v>21</v>
      </c>
      <c r="F595" t="s">
        <v>21</v>
      </c>
      <c r="G595" t="s">
        <v>19</v>
      </c>
      <c r="H595">
        <v>2</v>
      </c>
      <c r="I595">
        <v>2012</v>
      </c>
      <c r="J595">
        <v>15</v>
      </c>
      <c r="K595" t="s">
        <v>20</v>
      </c>
      <c r="L595">
        <v>3</v>
      </c>
      <c r="M595">
        <v>61747</v>
      </c>
      <c r="N595">
        <v>479651</v>
      </c>
      <c r="O595">
        <v>0.77600000000000002</v>
      </c>
      <c r="P595">
        <v>9.5000000000000001E-2</v>
      </c>
      <c r="Q595">
        <v>0.129</v>
      </c>
      <c r="R595">
        <v>0.129</v>
      </c>
      <c r="S595">
        <v>0.871</v>
      </c>
      <c r="T595" s="7">
        <v>77</v>
      </c>
      <c r="U595" s="2">
        <v>15</v>
      </c>
      <c r="V595" s="2" t="str">
        <f t="shared" si="44"/>
        <v>ParaSingleAns</v>
      </c>
      <c r="W595" s="3" t="s">
        <v>32</v>
      </c>
      <c r="X595" t="str">
        <f t="shared" si="40"/>
        <v>Y2012P2</v>
      </c>
      <c r="Y595" s="9">
        <v>80</v>
      </c>
      <c r="Z595" s="12">
        <f t="shared" si="39"/>
        <v>77</v>
      </c>
      <c r="AA595">
        <v>77</v>
      </c>
    </row>
    <row r="596" spans="1:27">
      <c r="A596">
        <v>16449</v>
      </c>
      <c r="B596">
        <v>396683</v>
      </c>
      <c r="C596">
        <v>66519</v>
      </c>
      <c r="D596" t="s">
        <v>21</v>
      </c>
      <c r="E596" t="s">
        <v>21</v>
      </c>
      <c r="F596" t="s">
        <v>21</v>
      </c>
      <c r="G596" t="s">
        <v>19</v>
      </c>
      <c r="H596">
        <v>2</v>
      </c>
      <c r="I596">
        <v>2012</v>
      </c>
      <c r="J596">
        <v>16</v>
      </c>
      <c r="K596" t="s">
        <v>20</v>
      </c>
      <c r="L596">
        <v>3</v>
      </c>
      <c r="M596">
        <v>66519</v>
      </c>
      <c r="N596">
        <v>479651</v>
      </c>
      <c r="O596">
        <v>0.82699999999999996</v>
      </c>
      <c r="P596">
        <v>3.4000000000000002E-2</v>
      </c>
      <c r="Q596">
        <v>0.13900000000000001</v>
      </c>
      <c r="R596">
        <v>0.13900000000000001</v>
      </c>
      <c r="S596">
        <v>0.86099999999999999</v>
      </c>
      <c r="T596" s="7">
        <v>76</v>
      </c>
      <c r="U596" s="2">
        <v>16</v>
      </c>
      <c r="V596" s="2" t="str">
        <f t="shared" si="44"/>
        <v>ParaSingleAns</v>
      </c>
      <c r="W596" s="2" t="s">
        <v>32</v>
      </c>
      <c r="X596" t="str">
        <f t="shared" si="40"/>
        <v>Y2012P2</v>
      </c>
      <c r="Y596" s="9">
        <v>79</v>
      </c>
      <c r="Z596" s="12">
        <f t="shared" si="39"/>
        <v>76</v>
      </c>
      <c r="AA596">
        <v>76</v>
      </c>
    </row>
    <row r="597" spans="1:27">
      <c r="A597">
        <v>13210</v>
      </c>
      <c r="B597">
        <v>418504</v>
      </c>
      <c r="C597">
        <v>47937</v>
      </c>
      <c r="D597" t="s">
        <v>21</v>
      </c>
      <c r="E597" t="s">
        <v>21</v>
      </c>
      <c r="F597" t="s">
        <v>21</v>
      </c>
      <c r="G597" t="s">
        <v>19</v>
      </c>
      <c r="H597">
        <v>2</v>
      </c>
      <c r="I597">
        <v>2012</v>
      </c>
      <c r="J597">
        <v>17</v>
      </c>
      <c r="K597" t="s">
        <v>20</v>
      </c>
      <c r="L597">
        <v>3</v>
      </c>
      <c r="M597">
        <v>47937</v>
      </c>
      <c r="N597">
        <v>479651</v>
      </c>
      <c r="O597">
        <v>0.873</v>
      </c>
      <c r="P597">
        <v>2.8000000000000001E-2</v>
      </c>
      <c r="Q597">
        <v>0.1</v>
      </c>
      <c r="R597">
        <v>0.1</v>
      </c>
      <c r="S597">
        <v>0.9</v>
      </c>
      <c r="T597" s="7">
        <v>78</v>
      </c>
      <c r="U597" s="2">
        <v>17</v>
      </c>
      <c r="V597" s="2" t="str">
        <f t="shared" si="44"/>
        <v>ParaSingleAns</v>
      </c>
      <c r="W597" s="2" t="s">
        <v>32</v>
      </c>
      <c r="X597" t="str">
        <f t="shared" si="40"/>
        <v>Y2012P2</v>
      </c>
      <c r="Y597" s="9">
        <v>81</v>
      </c>
      <c r="Z597" s="12">
        <f t="shared" si="39"/>
        <v>78</v>
      </c>
      <c r="AA597">
        <v>78</v>
      </c>
    </row>
    <row r="598" spans="1:27">
      <c r="A598">
        <v>24530</v>
      </c>
      <c r="B598">
        <v>427054</v>
      </c>
      <c r="C598">
        <v>28067</v>
      </c>
      <c r="D598" t="s">
        <v>21</v>
      </c>
      <c r="E598" t="s">
        <v>21</v>
      </c>
      <c r="F598" t="s">
        <v>21</v>
      </c>
      <c r="G598" t="s">
        <v>19</v>
      </c>
      <c r="H598">
        <v>2</v>
      </c>
      <c r="I598">
        <v>2012</v>
      </c>
      <c r="J598">
        <v>18</v>
      </c>
      <c r="K598" t="s">
        <v>20</v>
      </c>
      <c r="L598">
        <v>3</v>
      </c>
      <c r="M598">
        <v>28067</v>
      </c>
      <c r="N598">
        <v>479651</v>
      </c>
      <c r="O598">
        <v>0.89</v>
      </c>
      <c r="P598">
        <v>5.0999999999999997E-2</v>
      </c>
      <c r="Q598">
        <v>5.8999999999999997E-2</v>
      </c>
      <c r="R598">
        <v>5.8999999999999997E-2</v>
      </c>
      <c r="S598">
        <v>0.94099999999999995</v>
      </c>
      <c r="T598" s="7">
        <v>75</v>
      </c>
      <c r="U598" s="2">
        <v>18</v>
      </c>
      <c r="V598" s="2" t="str">
        <f t="shared" si="44"/>
        <v>ParaSingleAns</v>
      </c>
      <c r="W598" s="2" t="s">
        <v>32</v>
      </c>
      <c r="X598" t="str">
        <f t="shared" si="40"/>
        <v>Y2012P2</v>
      </c>
      <c r="Y598" s="9">
        <v>78</v>
      </c>
      <c r="Z598" s="12">
        <f t="shared" si="39"/>
        <v>75</v>
      </c>
      <c r="AA598">
        <v>75</v>
      </c>
    </row>
    <row r="599" spans="1:27">
      <c r="A599">
        <v>28601</v>
      </c>
      <c r="B599">
        <v>335569</v>
      </c>
      <c r="C599">
        <v>115481</v>
      </c>
      <c r="D599" t="s">
        <v>21</v>
      </c>
      <c r="E599" t="s">
        <v>21</v>
      </c>
      <c r="F599" t="s">
        <v>21</v>
      </c>
      <c r="G599" t="s">
        <v>19</v>
      </c>
      <c r="H599">
        <v>2</v>
      </c>
      <c r="I599">
        <v>2012</v>
      </c>
      <c r="J599">
        <v>19</v>
      </c>
      <c r="K599" t="s">
        <v>20</v>
      </c>
      <c r="L599">
        <v>3</v>
      </c>
      <c r="M599">
        <v>115481</v>
      </c>
      <c r="N599">
        <v>479651</v>
      </c>
      <c r="O599">
        <v>0.7</v>
      </c>
      <c r="P599">
        <v>0.06</v>
      </c>
      <c r="Q599">
        <v>0.24099999999999999</v>
      </c>
      <c r="R599">
        <v>0.24099999999999999</v>
      </c>
      <c r="S599">
        <v>0.75900000000000001</v>
      </c>
      <c r="T599" s="7">
        <v>79</v>
      </c>
      <c r="U599" s="2">
        <v>19</v>
      </c>
      <c r="V599" s="2" t="str">
        <f t="shared" si="44"/>
        <v>ParaSingleAns</v>
      </c>
      <c r="W599" s="2" t="s">
        <v>32</v>
      </c>
      <c r="X599" t="str">
        <f t="shared" si="40"/>
        <v>Y2012P2</v>
      </c>
      <c r="Y599" s="9">
        <v>82</v>
      </c>
      <c r="Z599" s="7">
        <f t="shared" si="39"/>
        <v>79</v>
      </c>
      <c r="AA599">
        <v>79</v>
      </c>
    </row>
    <row r="600" spans="1:27">
      <c r="A600">
        <v>59458</v>
      </c>
      <c r="B600">
        <v>366471</v>
      </c>
      <c r="C600">
        <v>53722</v>
      </c>
      <c r="D600" t="s">
        <v>21</v>
      </c>
      <c r="E600" t="s">
        <v>21</v>
      </c>
      <c r="F600" t="s">
        <v>21</v>
      </c>
      <c r="G600" t="s">
        <v>19</v>
      </c>
      <c r="H600">
        <v>2</v>
      </c>
      <c r="I600">
        <v>2012</v>
      </c>
      <c r="J600">
        <v>20</v>
      </c>
      <c r="K600" t="s">
        <v>20</v>
      </c>
      <c r="L600">
        <v>3</v>
      </c>
      <c r="M600">
        <v>53722</v>
      </c>
      <c r="N600">
        <v>479651</v>
      </c>
      <c r="O600">
        <v>0.76400000000000001</v>
      </c>
      <c r="P600">
        <v>0.124</v>
      </c>
      <c r="Q600">
        <v>0.112</v>
      </c>
      <c r="R600">
        <v>0.112</v>
      </c>
      <c r="S600">
        <v>0.88800000000000001</v>
      </c>
      <c r="T600" s="7">
        <v>80</v>
      </c>
      <c r="U600" s="2">
        <v>20</v>
      </c>
      <c r="V600" s="2" t="str">
        <f t="shared" si="44"/>
        <v>ParaSingleAns</v>
      </c>
      <c r="W600" s="2" t="s">
        <v>32</v>
      </c>
      <c r="X600" t="str">
        <f t="shared" si="40"/>
        <v>Y2012P2</v>
      </c>
      <c r="Y600" s="9">
        <v>83</v>
      </c>
      <c r="Z600" s="7">
        <f t="shared" si="39"/>
        <v>80</v>
      </c>
      <c r="AA600">
        <v>80</v>
      </c>
    </row>
    <row r="601" spans="1:27">
      <c r="A601">
        <v>69460</v>
      </c>
      <c r="B601">
        <v>248824</v>
      </c>
      <c r="C601">
        <v>161367</v>
      </c>
      <c r="D601" t="s">
        <v>21</v>
      </c>
      <c r="E601" t="s">
        <v>21</v>
      </c>
      <c r="F601" t="s">
        <v>21</v>
      </c>
      <c r="G601" t="s">
        <v>25</v>
      </c>
      <c r="H601">
        <v>1</v>
      </c>
      <c r="I601">
        <v>2012</v>
      </c>
      <c r="J601">
        <v>1</v>
      </c>
      <c r="K601" t="s">
        <v>28</v>
      </c>
      <c r="L601">
        <v>-103</v>
      </c>
      <c r="M601">
        <v>161367</v>
      </c>
      <c r="N601">
        <v>479651</v>
      </c>
      <c r="O601">
        <v>0.51900000000000002</v>
      </c>
      <c r="P601">
        <v>0.14499999999999999</v>
      </c>
      <c r="Q601">
        <v>0.33600000000000002</v>
      </c>
      <c r="R601">
        <v>0.33600000000000002</v>
      </c>
      <c r="S601">
        <v>0.66400000000000003</v>
      </c>
      <c r="T601" s="7">
        <v>25</v>
      </c>
      <c r="U601" s="2">
        <v>21</v>
      </c>
      <c r="V601" s="2" t="str">
        <f>K601</f>
        <v>SingCorrAns</v>
      </c>
      <c r="W601" s="3" t="s">
        <v>33</v>
      </c>
      <c r="X601" t="str">
        <f t="shared" si="40"/>
        <v>Y2012P1</v>
      </c>
      <c r="Y601" s="9">
        <v>25</v>
      </c>
      <c r="Z601" s="7">
        <f t="shared" si="39"/>
        <v>25</v>
      </c>
      <c r="AA601">
        <v>25</v>
      </c>
    </row>
    <row r="602" spans="1:27">
      <c r="A602">
        <v>261659</v>
      </c>
      <c r="B602">
        <v>97144</v>
      </c>
      <c r="C602">
        <v>120848</v>
      </c>
      <c r="D602" t="s">
        <v>21</v>
      </c>
      <c r="E602" t="s">
        <v>21</v>
      </c>
      <c r="F602" t="s">
        <v>21</v>
      </c>
      <c r="G602" t="s">
        <v>25</v>
      </c>
      <c r="H602">
        <v>1</v>
      </c>
      <c r="I602">
        <v>2012</v>
      </c>
      <c r="J602">
        <v>2</v>
      </c>
      <c r="K602" t="s">
        <v>28</v>
      </c>
      <c r="L602">
        <v>-103</v>
      </c>
      <c r="M602">
        <v>120848</v>
      </c>
      <c r="N602">
        <v>479651</v>
      </c>
      <c r="O602">
        <v>0.20300000000000001</v>
      </c>
      <c r="P602">
        <v>0.54600000000000004</v>
      </c>
      <c r="Q602">
        <v>0.252</v>
      </c>
      <c r="R602">
        <v>0.252</v>
      </c>
      <c r="S602">
        <v>0.748</v>
      </c>
      <c r="T602" s="7">
        <v>24</v>
      </c>
      <c r="U602" s="2">
        <v>22</v>
      </c>
      <c r="V602" s="2" t="str">
        <f t="shared" ref="V602:V610" si="45">K602</f>
        <v>SingCorrAns</v>
      </c>
      <c r="W602" s="2" t="s">
        <v>33</v>
      </c>
      <c r="X602" t="str">
        <f t="shared" si="40"/>
        <v>Y2012P1</v>
      </c>
      <c r="Y602" s="9">
        <v>24</v>
      </c>
      <c r="Z602" s="7">
        <f t="shared" si="39"/>
        <v>24</v>
      </c>
      <c r="AA602">
        <v>24</v>
      </c>
    </row>
    <row r="603" spans="1:27">
      <c r="A603">
        <v>165007</v>
      </c>
      <c r="B603">
        <v>201808</v>
      </c>
      <c r="C603">
        <v>112836</v>
      </c>
      <c r="D603" t="s">
        <v>21</v>
      </c>
      <c r="E603" t="s">
        <v>21</v>
      </c>
      <c r="F603" t="s">
        <v>21</v>
      </c>
      <c r="G603" t="s">
        <v>25</v>
      </c>
      <c r="H603">
        <v>1</v>
      </c>
      <c r="I603">
        <v>2012</v>
      </c>
      <c r="J603">
        <v>3</v>
      </c>
      <c r="K603" t="s">
        <v>28</v>
      </c>
      <c r="L603">
        <v>-103</v>
      </c>
      <c r="M603">
        <v>112836</v>
      </c>
      <c r="N603">
        <v>479651</v>
      </c>
      <c r="O603">
        <v>0.42099999999999999</v>
      </c>
      <c r="P603">
        <v>0.34399999999999997</v>
      </c>
      <c r="Q603">
        <v>0.23499999999999999</v>
      </c>
      <c r="R603">
        <v>0.23499999999999999</v>
      </c>
      <c r="S603">
        <v>0.76500000000000001</v>
      </c>
      <c r="T603" s="7">
        <v>27</v>
      </c>
      <c r="U603" s="2">
        <v>23</v>
      </c>
      <c r="V603" s="2" t="str">
        <f t="shared" si="45"/>
        <v>SingCorrAns</v>
      </c>
      <c r="W603" s="2" t="s">
        <v>33</v>
      </c>
      <c r="X603" t="str">
        <f t="shared" si="40"/>
        <v>Y2012P1</v>
      </c>
      <c r="Y603" s="9">
        <v>27</v>
      </c>
      <c r="Z603" s="7">
        <f t="shared" si="39"/>
        <v>27</v>
      </c>
      <c r="AA603">
        <v>27</v>
      </c>
    </row>
    <row r="604" spans="1:27">
      <c r="A604">
        <v>94966</v>
      </c>
      <c r="B604">
        <v>188237</v>
      </c>
      <c r="C604">
        <v>196448</v>
      </c>
      <c r="D604" t="s">
        <v>21</v>
      </c>
      <c r="E604" t="s">
        <v>21</v>
      </c>
      <c r="F604" t="s">
        <v>21</v>
      </c>
      <c r="G604" t="s">
        <v>25</v>
      </c>
      <c r="H604">
        <v>1</v>
      </c>
      <c r="I604">
        <v>2012</v>
      </c>
      <c r="J604">
        <v>4</v>
      </c>
      <c r="K604" t="s">
        <v>28</v>
      </c>
      <c r="L604">
        <v>-103</v>
      </c>
      <c r="M604">
        <v>196448</v>
      </c>
      <c r="N604">
        <v>479651</v>
      </c>
      <c r="O604">
        <v>0.39200000000000002</v>
      </c>
      <c r="P604">
        <v>0.19800000000000001</v>
      </c>
      <c r="Q604">
        <v>0.41</v>
      </c>
      <c r="R604">
        <v>0.41</v>
      </c>
      <c r="S604">
        <v>0.59</v>
      </c>
      <c r="T604" s="7">
        <v>26</v>
      </c>
      <c r="U604" s="2">
        <v>24</v>
      </c>
      <c r="V604" s="2" t="str">
        <f t="shared" si="45"/>
        <v>SingCorrAns</v>
      </c>
      <c r="W604" s="2" t="s">
        <v>33</v>
      </c>
      <c r="X604" t="str">
        <f t="shared" si="40"/>
        <v>Y2012P1</v>
      </c>
      <c r="Y604" s="9">
        <v>26</v>
      </c>
      <c r="Z604" s="7">
        <f t="shared" si="39"/>
        <v>26</v>
      </c>
      <c r="AA604">
        <v>26</v>
      </c>
    </row>
    <row r="605" spans="1:27">
      <c r="A605">
        <v>169269</v>
      </c>
      <c r="B605">
        <v>207070</v>
      </c>
      <c r="C605">
        <v>103312</v>
      </c>
      <c r="D605" t="s">
        <v>21</v>
      </c>
      <c r="E605" t="s">
        <v>21</v>
      </c>
      <c r="F605" t="s">
        <v>21</v>
      </c>
      <c r="G605" t="s">
        <v>25</v>
      </c>
      <c r="H605">
        <v>1</v>
      </c>
      <c r="I605">
        <v>2012</v>
      </c>
      <c r="J605">
        <v>5</v>
      </c>
      <c r="K605" t="s">
        <v>28</v>
      </c>
      <c r="L605">
        <v>-103</v>
      </c>
      <c r="M605">
        <v>103312</v>
      </c>
      <c r="N605">
        <v>479651</v>
      </c>
      <c r="O605">
        <v>0.432</v>
      </c>
      <c r="P605">
        <v>0.35299999999999998</v>
      </c>
      <c r="Q605">
        <v>0.215</v>
      </c>
      <c r="R605">
        <v>0.215</v>
      </c>
      <c r="S605">
        <v>0.78500000000000003</v>
      </c>
      <c r="T605" s="7">
        <v>23</v>
      </c>
      <c r="U605" s="2">
        <v>25</v>
      </c>
      <c r="V605" s="2" t="str">
        <f t="shared" si="45"/>
        <v>SingCorrAns</v>
      </c>
      <c r="W605" s="2" t="s">
        <v>33</v>
      </c>
      <c r="X605" t="str">
        <f t="shared" si="40"/>
        <v>Y2012P1</v>
      </c>
      <c r="Y605" s="9">
        <v>23</v>
      </c>
      <c r="Z605" s="7">
        <f t="shared" si="39"/>
        <v>23</v>
      </c>
      <c r="AA605">
        <v>23</v>
      </c>
    </row>
    <row r="606" spans="1:27">
      <c r="A606">
        <v>102810</v>
      </c>
      <c r="B606">
        <v>287968</v>
      </c>
      <c r="C606">
        <v>88873</v>
      </c>
      <c r="D606" t="s">
        <v>21</v>
      </c>
      <c r="E606" t="s">
        <v>21</v>
      </c>
      <c r="F606" t="s">
        <v>21</v>
      </c>
      <c r="G606" t="s">
        <v>25</v>
      </c>
      <c r="H606">
        <v>1</v>
      </c>
      <c r="I606">
        <v>2012</v>
      </c>
      <c r="J606">
        <v>6</v>
      </c>
      <c r="K606" t="s">
        <v>28</v>
      </c>
      <c r="L606">
        <v>-103</v>
      </c>
      <c r="M606">
        <v>88873</v>
      </c>
      <c r="N606">
        <v>479651</v>
      </c>
      <c r="O606">
        <v>0.6</v>
      </c>
      <c r="P606">
        <v>0.214</v>
      </c>
      <c r="Q606">
        <v>0.185</v>
      </c>
      <c r="R606">
        <v>0.185</v>
      </c>
      <c r="S606">
        <v>0.81499999999999995</v>
      </c>
      <c r="T606" s="7">
        <v>30</v>
      </c>
      <c r="U606" s="2">
        <v>26</v>
      </c>
      <c r="V606" s="2" t="str">
        <f t="shared" si="45"/>
        <v>SingCorrAns</v>
      </c>
      <c r="W606" s="2" t="s">
        <v>33</v>
      </c>
      <c r="X606" t="str">
        <f t="shared" si="40"/>
        <v>Y2012P1</v>
      </c>
      <c r="Y606" s="9">
        <v>30</v>
      </c>
      <c r="Z606" s="7">
        <f t="shared" si="39"/>
        <v>30</v>
      </c>
      <c r="AA606">
        <v>30</v>
      </c>
    </row>
    <row r="607" spans="1:27">
      <c r="A607">
        <v>121978</v>
      </c>
      <c r="B607">
        <v>206883</v>
      </c>
      <c r="C607">
        <v>150790</v>
      </c>
      <c r="D607" t="s">
        <v>21</v>
      </c>
      <c r="E607" t="s">
        <v>21</v>
      </c>
      <c r="F607" t="s">
        <v>21</v>
      </c>
      <c r="G607" t="s">
        <v>25</v>
      </c>
      <c r="H607">
        <v>1</v>
      </c>
      <c r="I607">
        <v>2012</v>
      </c>
      <c r="J607">
        <v>7</v>
      </c>
      <c r="K607" t="s">
        <v>28</v>
      </c>
      <c r="L607">
        <v>-103</v>
      </c>
      <c r="M607">
        <v>150790</v>
      </c>
      <c r="N607">
        <v>479651</v>
      </c>
      <c r="O607">
        <v>0.43099999999999999</v>
      </c>
      <c r="P607">
        <v>0.254</v>
      </c>
      <c r="Q607">
        <v>0.314</v>
      </c>
      <c r="R607">
        <v>0.314</v>
      </c>
      <c r="S607">
        <v>0.68600000000000005</v>
      </c>
      <c r="T607" s="7">
        <v>29</v>
      </c>
      <c r="U607" s="2">
        <v>27</v>
      </c>
      <c r="V607" s="2" t="str">
        <f t="shared" si="45"/>
        <v>SingCorrAns</v>
      </c>
      <c r="W607" s="2" t="s">
        <v>33</v>
      </c>
      <c r="X607" t="str">
        <f t="shared" si="40"/>
        <v>Y2012P1</v>
      </c>
      <c r="Y607" s="9">
        <v>29</v>
      </c>
      <c r="Z607" s="7">
        <f t="shared" si="39"/>
        <v>29</v>
      </c>
      <c r="AA607">
        <v>29</v>
      </c>
    </row>
    <row r="608" spans="1:27">
      <c r="A608">
        <v>167506</v>
      </c>
      <c r="B608">
        <v>237221</v>
      </c>
      <c r="C608">
        <v>74924</v>
      </c>
      <c r="D608" t="s">
        <v>21</v>
      </c>
      <c r="E608" t="s">
        <v>21</v>
      </c>
      <c r="F608" t="s">
        <v>21</v>
      </c>
      <c r="G608" t="s">
        <v>25</v>
      </c>
      <c r="H608">
        <v>1</v>
      </c>
      <c r="I608">
        <v>2012</v>
      </c>
      <c r="J608">
        <v>8</v>
      </c>
      <c r="K608" t="s">
        <v>28</v>
      </c>
      <c r="L608">
        <v>-103</v>
      </c>
      <c r="M608">
        <v>74924</v>
      </c>
      <c r="N608">
        <v>479651</v>
      </c>
      <c r="O608">
        <v>0.495</v>
      </c>
      <c r="P608">
        <v>0.34899999999999998</v>
      </c>
      <c r="Q608">
        <v>0.156</v>
      </c>
      <c r="R608">
        <v>0.156</v>
      </c>
      <c r="S608">
        <v>0.84399999999999997</v>
      </c>
      <c r="T608" s="7">
        <v>22</v>
      </c>
      <c r="U608" s="2">
        <v>28</v>
      </c>
      <c r="V608" s="2" t="str">
        <f t="shared" si="45"/>
        <v>SingCorrAns</v>
      </c>
      <c r="W608" s="2" t="s">
        <v>33</v>
      </c>
      <c r="X608" t="str">
        <f t="shared" si="40"/>
        <v>Y2012P1</v>
      </c>
      <c r="Y608" s="9">
        <v>22</v>
      </c>
      <c r="Z608" s="7">
        <f t="shared" si="39"/>
        <v>22</v>
      </c>
      <c r="AA608">
        <v>22</v>
      </c>
    </row>
    <row r="609" spans="1:27">
      <c r="A609">
        <v>64956</v>
      </c>
      <c r="B609">
        <v>182975</v>
      </c>
      <c r="C609">
        <v>231720</v>
      </c>
      <c r="D609" t="s">
        <v>21</v>
      </c>
      <c r="E609" t="s">
        <v>21</v>
      </c>
      <c r="F609" t="s">
        <v>21</v>
      </c>
      <c r="G609" t="s">
        <v>25</v>
      </c>
      <c r="H609">
        <v>1</v>
      </c>
      <c r="I609">
        <v>2012</v>
      </c>
      <c r="J609">
        <v>9</v>
      </c>
      <c r="K609" t="s">
        <v>28</v>
      </c>
      <c r="L609">
        <v>-103</v>
      </c>
      <c r="M609">
        <v>231720</v>
      </c>
      <c r="N609">
        <v>479651</v>
      </c>
      <c r="O609">
        <v>0.38100000000000001</v>
      </c>
      <c r="P609">
        <v>0.13500000000000001</v>
      </c>
      <c r="Q609">
        <v>0.48299999999999998</v>
      </c>
      <c r="R609">
        <v>0.48299999999999998</v>
      </c>
      <c r="S609">
        <v>0.51700000000000002</v>
      </c>
      <c r="T609" s="7">
        <v>21</v>
      </c>
      <c r="U609" s="2">
        <v>29</v>
      </c>
      <c r="V609" s="2" t="str">
        <f t="shared" si="45"/>
        <v>SingCorrAns</v>
      </c>
      <c r="W609" s="2" t="s">
        <v>33</v>
      </c>
      <c r="X609" t="str">
        <f t="shared" si="40"/>
        <v>Y2012P1</v>
      </c>
      <c r="Y609" s="9">
        <v>21</v>
      </c>
      <c r="Z609" s="7">
        <f t="shared" si="39"/>
        <v>21</v>
      </c>
      <c r="AA609">
        <v>21</v>
      </c>
    </row>
    <row r="610" spans="1:27">
      <c r="A610">
        <v>38394</v>
      </c>
      <c r="B610">
        <v>295687</v>
      </c>
      <c r="C610">
        <v>145570</v>
      </c>
      <c r="D610" t="s">
        <v>21</v>
      </c>
      <c r="E610" t="s">
        <v>21</v>
      </c>
      <c r="F610" t="s">
        <v>21</v>
      </c>
      <c r="G610" t="s">
        <v>25</v>
      </c>
      <c r="H610">
        <v>1</v>
      </c>
      <c r="I610">
        <v>2012</v>
      </c>
      <c r="J610">
        <v>10</v>
      </c>
      <c r="K610" t="s">
        <v>28</v>
      </c>
      <c r="L610">
        <v>-103</v>
      </c>
      <c r="M610">
        <v>145570</v>
      </c>
      <c r="N610">
        <v>479651</v>
      </c>
      <c r="O610">
        <v>0.61599999999999999</v>
      </c>
      <c r="P610">
        <v>0.08</v>
      </c>
      <c r="Q610">
        <v>0.30299999999999999</v>
      </c>
      <c r="R610">
        <v>0.30299999999999999</v>
      </c>
      <c r="S610">
        <v>0.69699999999999995</v>
      </c>
      <c r="T610" s="7">
        <v>28</v>
      </c>
      <c r="U610" s="2">
        <v>30</v>
      </c>
      <c r="V610" s="2" t="str">
        <f t="shared" si="45"/>
        <v>SingCorrAns</v>
      </c>
      <c r="W610" s="2" t="s">
        <v>33</v>
      </c>
      <c r="X610" t="str">
        <f t="shared" si="40"/>
        <v>Y2012P1</v>
      </c>
      <c r="Y610" s="9">
        <v>28</v>
      </c>
      <c r="Z610" s="7">
        <f t="shared" si="39"/>
        <v>28</v>
      </c>
      <c r="AA610">
        <v>28</v>
      </c>
    </row>
    <row r="611" spans="1:27">
      <c r="A611">
        <v>53927</v>
      </c>
      <c r="B611">
        <v>378928</v>
      </c>
      <c r="C611">
        <v>46796</v>
      </c>
      <c r="D611" t="s">
        <v>21</v>
      </c>
      <c r="E611" t="s">
        <v>21</v>
      </c>
      <c r="F611" t="s">
        <v>21</v>
      </c>
      <c r="G611" t="s">
        <v>25</v>
      </c>
      <c r="H611">
        <v>1</v>
      </c>
      <c r="I611">
        <v>2012</v>
      </c>
      <c r="J611">
        <v>11</v>
      </c>
      <c r="K611" t="s">
        <v>20</v>
      </c>
      <c r="L611">
        <v>3</v>
      </c>
      <c r="M611">
        <v>46796</v>
      </c>
      <c r="N611">
        <v>479651</v>
      </c>
      <c r="O611">
        <v>0.79</v>
      </c>
      <c r="P611">
        <v>0.112</v>
      </c>
      <c r="Q611">
        <v>9.8000000000000004E-2</v>
      </c>
      <c r="R611">
        <v>9.8000000000000004E-2</v>
      </c>
      <c r="S611">
        <v>0.90200000000000002</v>
      </c>
      <c r="T611" s="7">
        <v>33</v>
      </c>
      <c r="U611" s="2">
        <v>31</v>
      </c>
      <c r="V611" s="2" t="str">
        <f>K611</f>
        <v>MultCorrAns</v>
      </c>
      <c r="W611" s="3" t="s">
        <v>32</v>
      </c>
      <c r="X611" t="str">
        <f t="shared" si="40"/>
        <v>Y2012P1</v>
      </c>
      <c r="Y611" s="9">
        <v>33</v>
      </c>
      <c r="Z611" s="7">
        <f t="shared" si="39"/>
        <v>33</v>
      </c>
      <c r="AA611">
        <v>33</v>
      </c>
    </row>
    <row r="612" spans="1:27">
      <c r="A612">
        <v>41937</v>
      </c>
      <c r="B612">
        <v>390944</v>
      </c>
      <c r="C612">
        <v>46770</v>
      </c>
      <c r="D612" t="s">
        <v>21</v>
      </c>
      <c r="E612" t="s">
        <v>21</v>
      </c>
      <c r="F612" t="s">
        <v>21</v>
      </c>
      <c r="G612" t="s">
        <v>25</v>
      </c>
      <c r="H612">
        <v>1</v>
      </c>
      <c r="I612">
        <v>2012</v>
      </c>
      <c r="J612">
        <v>12</v>
      </c>
      <c r="K612" t="s">
        <v>20</v>
      </c>
      <c r="L612">
        <v>3</v>
      </c>
      <c r="M612">
        <v>46770</v>
      </c>
      <c r="N612">
        <v>479651</v>
      </c>
      <c r="O612">
        <v>0.81499999999999995</v>
      </c>
      <c r="P612">
        <v>8.6999999999999994E-2</v>
      </c>
      <c r="Q612">
        <v>9.8000000000000004E-2</v>
      </c>
      <c r="R612">
        <v>9.8000000000000004E-2</v>
      </c>
      <c r="S612">
        <v>0.90200000000000002</v>
      </c>
      <c r="T612" s="7">
        <v>34</v>
      </c>
      <c r="U612" s="2">
        <v>32</v>
      </c>
      <c r="V612" s="2" t="str">
        <f t="shared" ref="V612:V620" si="46">K612</f>
        <v>MultCorrAns</v>
      </c>
      <c r="W612" s="2" t="s">
        <v>32</v>
      </c>
      <c r="X612" t="str">
        <f t="shared" si="40"/>
        <v>Y2012P1</v>
      </c>
      <c r="Y612" s="9">
        <v>34</v>
      </c>
      <c r="Z612" s="7">
        <f t="shared" si="39"/>
        <v>34</v>
      </c>
      <c r="AA612">
        <v>34</v>
      </c>
    </row>
    <row r="613" spans="1:27">
      <c r="A613">
        <v>24410</v>
      </c>
      <c r="B613">
        <v>412660</v>
      </c>
      <c r="C613">
        <v>42581</v>
      </c>
      <c r="D613" t="s">
        <v>21</v>
      </c>
      <c r="E613" t="s">
        <v>21</v>
      </c>
      <c r="F613" t="s">
        <v>21</v>
      </c>
      <c r="G613" t="s">
        <v>25</v>
      </c>
      <c r="H613">
        <v>1</v>
      </c>
      <c r="I613">
        <v>2012</v>
      </c>
      <c r="J613">
        <v>13</v>
      </c>
      <c r="K613" t="s">
        <v>20</v>
      </c>
      <c r="L613">
        <v>3</v>
      </c>
      <c r="M613">
        <v>42581</v>
      </c>
      <c r="N613">
        <v>479651</v>
      </c>
      <c r="O613">
        <v>0.86</v>
      </c>
      <c r="P613">
        <v>5.0999999999999997E-2</v>
      </c>
      <c r="Q613">
        <v>8.8999999999999996E-2</v>
      </c>
      <c r="R613">
        <v>8.8999999999999996E-2</v>
      </c>
      <c r="S613">
        <v>0.91100000000000003</v>
      </c>
      <c r="T613" s="7">
        <v>32</v>
      </c>
      <c r="U613" s="2">
        <v>33</v>
      </c>
      <c r="V613" s="2" t="str">
        <f t="shared" si="46"/>
        <v>MultCorrAns</v>
      </c>
      <c r="W613" s="2" t="s">
        <v>32</v>
      </c>
      <c r="X613" t="str">
        <f t="shared" si="40"/>
        <v>Y2012P1</v>
      </c>
      <c r="Y613" s="9">
        <v>32</v>
      </c>
      <c r="Z613" s="7">
        <f t="shared" si="39"/>
        <v>32</v>
      </c>
      <c r="AA613">
        <v>32</v>
      </c>
    </row>
    <row r="614" spans="1:27">
      <c r="A614">
        <v>23035</v>
      </c>
      <c r="B614">
        <v>357336</v>
      </c>
      <c r="C614">
        <v>99280</v>
      </c>
      <c r="D614" t="s">
        <v>21</v>
      </c>
      <c r="E614" t="s">
        <v>21</v>
      </c>
      <c r="F614" t="s">
        <v>21</v>
      </c>
      <c r="G614" t="s">
        <v>25</v>
      </c>
      <c r="H614">
        <v>1</v>
      </c>
      <c r="I614">
        <v>2012</v>
      </c>
      <c r="J614">
        <v>14</v>
      </c>
      <c r="K614" t="s">
        <v>20</v>
      </c>
      <c r="L614">
        <v>3</v>
      </c>
      <c r="M614">
        <v>99280</v>
      </c>
      <c r="N614">
        <v>479651</v>
      </c>
      <c r="O614">
        <v>0.745</v>
      </c>
      <c r="P614">
        <v>4.8000000000000001E-2</v>
      </c>
      <c r="Q614">
        <v>0.20699999999999999</v>
      </c>
      <c r="R614">
        <v>0.20699999999999999</v>
      </c>
      <c r="S614">
        <v>0.79300000000000004</v>
      </c>
      <c r="T614" s="7">
        <v>35</v>
      </c>
      <c r="U614" s="2">
        <v>34</v>
      </c>
      <c r="V614" s="2" t="str">
        <f t="shared" si="46"/>
        <v>MultCorrAns</v>
      </c>
      <c r="W614" s="2" t="s">
        <v>32</v>
      </c>
      <c r="X614" t="str">
        <f t="shared" si="40"/>
        <v>Y2012P1</v>
      </c>
      <c r="Y614" s="9">
        <v>35</v>
      </c>
      <c r="Z614" s="7">
        <f t="shared" si="39"/>
        <v>35</v>
      </c>
      <c r="AA614">
        <v>35</v>
      </c>
    </row>
    <row r="615" spans="1:27">
      <c r="A615">
        <v>31004</v>
      </c>
      <c r="B615">
        <v>353781</v>
      </c>
      <c r="C615">
        <v>94866</v>
      </c>
      <c r="D615" t="s">
        <v>21</v>
      </c>
      <c r="E615" t="s">
        <v>21</v>
      </c>
      <c r="F615" t="s">
        <v>21</v>
      </c>
      <c r="G615" t="s">
        <v>25</v>
      </c>
      <c r="H615">
        <v>1</v>
      </c>
      <c r="I615">
        <v>2012</v>
      </c>
      <c r="J615">
        <v>15</v>
      </c>
      <c r="K615" t="s">
        <v>20</v>
      </c>
      <c r="L615">
        <v>3</v>
      </c>
      <c r="M615">
        <v>94866</v>
      </c>
      <c r="N615">
        <v>479651</v>
      </c>
      <c r="O615">
        <v>0.73799999999999999</v>
      </c>
      <c r="P615">
        <v>6.5000000000000002E-2</v>
      </c>
      <c r="Q615">
        <v>0.19800000000000001</v>
      </c>
      <c r="R615">
        <v>0.19800000000000001</v>
      </c>
      <c r="S615">
        <v>0.80200000000000005</v>
      </c>
      <c r="T615" s="7">
        <v>31</v>
      </c>
      <c r="U615" s="2">
        <v>35</v>
      </c>
      <c r="V615" s="2" t="str">
        <f t="shared" si="46"/>
        <v>MultCorrAns</v>
      </c>
      <c r="W615" s="2" t="s">
        <v>32</v>
      </c>
      <c r="X615" t="str">
        <f t="shared" si="40"/>
        <v>Y2012P1</v>
      </c>
      <c r="Y615" s="9">
        <v>31</v>
      </c>
      <c r="Z615" s="7">
        <f t="shared" si="39"/>
        <v>31</v>
      </c>
      <c r="AA615">
        <v>31</v>
      </c>
    </row>
    <row r="616" spans="1:27">
      <c r="A616">
        <v>63377</v>
      </c>
      <c r="B616">
        <v>335585</v>
      </c>
      <c r="C616">
        <v>80689</v>
      </c>
      <c r="D616" t="s">
        <v>21</v>
      </c>
      <c r="E616" t="s">
        <v>21</v>
      </c>
      <c r="F616" t="s">
        <v>21</v>
      </c>
      <c r="G616" t="s">
        <v>25</v>
      </c>
      <c r="H616">
        <v>1</v>
      </c>
      <c r="I616">
        <v>2012</v>
      </c>
      <c r="J616">
        <v>16</v>
      </c>
      <c r="K616" t="s">
        <v>27</v>
      </c>
      <c r="L616">
        <v>3</v>
      </c>
      <c r="M616">
        <v>80689</v>
      </c>
      <c r="N616">
        <v>479651</v>
      </c>
      <c r="O616">
        <v>0.7</v>
      </c>
      <c r="P616">
        <v>0.13200000000000001</v>
      </c>
      <c r="Q616">
        <v>0.16800000000000001</v>
      </c>
      <c r="R616">
        <v>0.16800000000000001</v>
      </c>
      <c r="S616">
        <v>0.83199999999999996</v>
      </c>
      <c r="T616" s="7">
        <v>38</v>
      </c>
      <c r="U616" s="2">
        <v>36</v>
      </c>
      <c r="V616" s="2" t="str">
        <f t="shared" si="46"/>
        <v>SingDigitInteger</v>
      </c>
      <c r="W616" s="3" t="s">
        <v>32</v>
      </c>
      <c r="X616" t="str">
        <f t="shared" si="40"/>
        <v>Y2012P1</v>
      </c>
      <c r="Y616" s="9">
        <v>38</v>
      </c>
      <c r="Z616" s="7">
        <f t="shared" si="39"/>
        <v>38</v>
      </c>
      <c r="AA616">
        <v>38</v>
      </c>
    </row>
    <row r="617" spans="1:27">
      <c r="A617">
        <v>35871</v>
      </c>
      <c r="B617">
        <v>332962</v>
      </c>
      <c r="C617">
        <v>110818</v>
      </c>
      <c r="D617" t="s">
        <v>21</v>
      </c>
      <c r="E617" t="s">
        <v>21</v>
      </c>
      <c r="F617" t="s">
        <v>21</v>
      </c>
      <c r="G617" t="s">
        <v>25</v>
      </c>
      <c r="H617">
        <v>1</v>
      </c>
      <c r="I617">
        <v>2012</v>
      </c>
      <c r="J617">
        <v>17</v>
      </c>
      <c r="K617" t="s">
        <v>27</v>
      </c>
      <c r="L617">
        <v>3</v>
      </c>
      <c r="M617">
        <v>110818</v>
      </c>
      <c r="N617">
        <v>479651</v>
      </c>
      <c r="O617">
        <v>0.69399999999999995</v>
      </c>
      <c r="P617">
        <v>7.4999999999999997E-2</v>
      </c>
      <c r="Q617">
        <v>0.23100000000000001</v>
      </c>
      <c r="R617">
        <v>0.23100000000000001</v>
      </c>
      <c r="S617">
        <v>0.76900000000000002</v>
      </c>
      <c r="T617" s="7">
        <v>39</v>
      </c>
      <c r="U617" s="2">
        <v>37</v>
      </c>
      <c r="V617" s="2" t="str">
        <f t="shared" si="46"/>
        <v>SingDigitInteger</v>
      </c>
      <c r="W617" s="2" t="s">
        <v>32</v>
      </c>
      <c r="X617" t="str">
        <f t="shared" si="40"/>
        <v>Y2012P1</v>
      </c>
      <c r="Y617" s="9">
        <v>39</v>
      </c>
      <c r="Z617" s="7">
        <f t="shared" si="39"/>
        <v>39</v>
      </c>
      <c r="AA617">
        <v>39</v>
      </c>
    </row>
    <row r="618" spans="1:27">
      <c r="A618">
        <v>44035</v>
      </c>
      <c r="B618">
        <v>381003</v>
      </c>
      <c r="C618">
        <v>54613</v>
      </c>
      <c r="D618" t="s">
        <v>21</v>
      </c>
      <c r="E618" t="s">
        <v>21</v>
      </c>
      <c r="F618" t="s">
        <v>21</v>
      </c>
      <c r="G618" t="s">
        <v>25</v>
      </c>
      <c r="H618">
        <v>1</v>
      </c>
      <c r="I618">
        <v>2012</v>
      </c>
      <c r="J618">
        <v>18</v>
      </c>
      <c r="K618" t="s">
        <v>27</v>
      </c>
      <c r="L618">
        <v>3</v>
      </c>
      <c r="M618">
        <v>54613</v>
      </c>
      <c r="N618">
        <v>479651</v>
      </c>
      <c r="O618">
        <v>0.79400000000000004</v>
      </c>
      <c r="P618">
        <v>9.1999999999999998E-2</v>
      </c>
      <c r="Q618">
        <v>0.114</v>
      </c>
      <c r="R618">
        <v>0.114</v>
      </c>
      <c r="S618">
        <v>0.88600000000000001</v>
      </c>
      <c r="T618" s="7">
        <v>37</v>
      </c>
      <c r="U618" s="2">
        <v>38</v>
      </c>
      <c r="V618" s="2" t="str">
        <f t="shared" si="46"/>
        <v>SingDigitInteger</v>
      </c>
      <c r="W618" s="2" t="s">
        <v>32</v>
      </c>
      <c r="X618" t="str">
        <f t="shared" si="40"/>
        <v>Y2012P1</v>
      </c>
      <c r="Y618" s="9">
        <v>37</v>
      </c>
      <c r="Z618" s="7">
        <f t="shared" si="39"/>
        <v>37</v>
      </c>
      <c r="AA618">
        <v>37</v>
      </c>
    </row>
    <row r="619" spans="1:27">
      <c r="A619">
        <v>80561</v>
      </c>
      <c r="B619">
        <v>324577</v>
      </c>
      <c r="C619">
        <v>74513</v>
      </c>
      <c r="D619" t="s">
        <v>21</v>
      </c>
      <c r="E619" t="s">
        <v>21</v>
      </c>
      <c r="F619" t="s">
        <v>21</v>
      </c>
      <c r="G619" t="s">
        <v>25</v>
      </c>
      <c r="H619">
        <v>1</v>
      </c>
      <c r="I619">
        <v>2012</v>
      </c>
      <c r="J619">
        <v>19</v>
      </c>
      <c r="K619" t="s">
        <v>27</v>
      </c>
      <c r="L619">
        <v>3</v>
      </c>
      <c r="M619">
        <v>74513</v>
      </c>
      <c r="N619">
        <v>479651</v>
      </c>
      <c r="O619">
        <v>0.67700000000000005</v>
      </c>
      <c r="P619">
        <v>0.16800000000000001</v>
      </c>
      <c r="Q619">
        <v>0.155</v>
      </c>
      <c r="R619">
        <v>0.155</v>
      </c>
      <c r="S619">
        <v>0.84499999999999997</v>
      </c>
      <c r="T619" s="7">
        <v>40</v>
      </c>
      <c r="U619" s="2">
        <v>39</v>
      </c>
      <c r="V619" s="2" t="str">
        <f t="shared" si="46"/>
        <v>SingDigitInteger</v>
      </c>
      <c r="W619" s="2" t="s">
        <v>32</v>
      </c>
      <c r="X619" t="str">
        <f t="shared" si="40"/>
        <v>Y2012P1</v>
      </c>
      <c r="Y619" s="9">
        <v>40</v>
      </c>
      <c r="Z619" s="7">
        <f t="shared" si="39"/>
        <v>40</v>
      </c>
      <c r="AA619">
        <v>40</v>
      </c>
    </row>
    <row r="620" spans="1:27">
      <c r="A620">
        <v>56005</v>
      </c>
      <c r="B620">
        <v>322310</v>
      </c>
      <c r="C620">
        <v>101336</v>
      </c>
      <c r="D620" t="s">
        <v>21</v>
      </c>
      <c r="E620" t="s">
        <v>21</v>
      </c>
      <c r="F620" t="s">
        <v>21</v>
      </c>
      <c r="G620" t="s">
        <v>25</v>
      </c>
      <c r="H620">
        <v>1</v>
      </c>
      <c r="I620">
        <v>2012</v>
      </c>
      <c r="J620">
        <v>20</v>
      </c>
      <c r="K620" t="s">
        <v>27</v>
      </c>
      <c r="L620">
        <v>3</v>
      </c>
      <c r="M620">
        <v>101336</v>
      </c>
      <c r="N620">
        <v>479651</v>
      </c>
      <c r="O620">
        <v>0.67200000000000004</v>
      </c>
      <c r="P620">
        <v>0.11700000000000001</v>
      </c>
      <c r="Q620">
        <v>0.21099999999999999</v>
      </c>
      <c r="R620">
        <v>0.21099999999999999</v>
      </c>
      <c r="S620">
        <v>0.78900000000000003</v>
      </c>
      <c r="T620" s="7">
        <v>36</v>
      </c>
      <c r="U620" s="2">
        <v>40</v>
      </c>
      <c r="V620" s="2" t="str">
        <f t="shared" si="46"/>
        <v>SingDigitInteger</v>
      </c>
      <c r="W620" s="2" t="s">
        <v>32</v>
      </c>
      <c r="X620" t="str">
        <f t="shared" si="40"/>
        <v>Y2012P1</v>
      </c>
      <c r="Y620" s="9">
        <v>36</v>
      </c>
      <c r="Z620" s="7">
        <f t="shared" si="39"/>
        <v>36</v>
      </c>
      <c r="AA620">
        <v>36</v>
      </c>
    </row>
    <row r="621" spans="1:27">
      <c r="A621">
        <v>166864</v>
      </c>
      <c r="B621">
        <v>141994</v>
      </c>
      <c r="C621">
        <v>170793</v>
      </c>
      <c r="D621" t="s">
        <v>21</v>
      </c>
      <c r="E621" t="s">
        <v>21</v>
      </c>
      <c r="F621" t="s">
        <v>21</v>
      </c>
      <c r="G621" t="s">
        <v>25</v>
      </c>
      <c r="H621">
        <v>2</v>
      </c>
      <c r="I621">
        <v>2012</v>
      </c>
      <c r="J621">
        <v>1</v>
      </c>
      <c r="K621" t="s">
        <v>28</v>
      </c>
      <c r="L621">
        <v>-103</v>
      </c>
      <c r="M621">
        <v>170793</v>
      </c>
      <c r="N621">
        <v>479651</v>
      </c>
      <c r="O621">
        <v>0.29599999999999999</v>
      </c>
      <c r="P621">
        <v>0.34799999999999998</v>
      </c>
      <c r="Q621">
        <v>0.35599999999999998</v>
      </c>
      <c r="R621">
        <v>0.35599999999999998</v>
      </c>
      <c r="S621">
        <v>0.64400000000000002</v>
      </c>
      <c r="T621" s="7">
        <v>81</v>
      </c>
      <c r="U621" s="2">
        <v>21</v>
      </c>
      <c r="V621" s="2" t="str">
        <f>K621</f>
        <v>SingCorrAns</v>
      </c>
      <c r="W621" s="3" t="s">
        <v>33</v>
      </c>
      <c r="X621" t="str">
        <f t="shared" si="40"/>
        <v>Y2012P2</v>
      </c>
      <c r="Y621" s="9">
        <v>84</v>
      </c>
      <c r="Z621" s="7">
        <f t="shared" si="39"/>
        <v>81</v>
      </c>
      <c r="AA621">
        <v>81</v>
      </c>
    </row>
    <row r="622" spans="1:27">
      <c r="A622">
        <v>140062</v>
      </c>
      <c r="B622">
        <v>234408</v>
      </c>
      <c r="C622">
        <v>105181</v>
      </c>
      <c r="D622" t="s">
        <v>21</v>
      </c>
      <c r="E622" t="s">
        <v>21</v>
      </c>
      <c r="F622" t="s">
        <v>21</v>
      </c>
      <c r="G622" t="s">
        <v>25</v>
      </c>
      <c r="H622">
        <v>2</v>
      </c>
      <c r="I622">
        <v>2012</v>
      </c>
      <c r="J622">
        <v>2</v>
      </c>
      <c r="K622" t="s">
        <v>28</v>
      </c>
      <c r="L622">
        <v>-103</v>
      </c>
      <c r="M622">
        <v>105181</v>
      </c>
      <c r="N622">
        <v>479651</v>
      </c>
      <c r="O622">
        <v>0.48899999999999999</v>
      </c>
      <c r="P622">
        <v>0.29199999999999998</v>
      </c>
      <c r="Q622">
        <v>0.219</v>
      </c>
      <c r="R622">
        <v>0.219</v>
      </c>
      <c r="S622">
        <v>0.78100000000000003</v>
      </c>
      <c r="T622" s="7">
        <v>83</v>
      </c>
      <c r="U622" s="2">
        <v>22</v>
      </c>
      <c r="V622" s="2" t="str">
        <f>V621</f>
        <v>SingCorrAns</v>
      </c>
      <c r="W622" s="2" t="s">
        <v>33</v>
      </c>
      <c r="X622" t="str">
        <f t="shared" si="40"/>
        <v>Y2012P2</v>
      </c>
      <c r="Y622" s="9">
        <v>86</v>
      </c>
      <c r="Z622" s="7">
        <f t="shared" si="39"/>
        <v>83</v>
      </c>
      <c r="AA622">
        <v>83</v>
      </c>
    </row>
    <row r="623" spans="1:27">
      <c r="A623">
        <v>50329</v>
      </c>
      <c r="B623">
        <v>274468</v>
      </c>
      <c r="C623">
        <v>154854</v>
      </c>
      <c r="D623" t="s">
        <v>21</v>
      </c>
      <c r="E623" t="s">
        <v>21</v>
      </c>
      <c r="F623" t="s">
        <v>21</v>
      </c>
      <c r="G623" t="s">
        <v>25</v>
      </c>
      <c r="H623">
        <v>2</v>
      </c>
      <c r="I623">
        <v>2012</v>
      </c>
      <c r="J623">
        <v>4</v>
      </c>
      <c r="K623" t="s">
        <v>28</v>
      </c>
      <c r="L623">
        <v>-103</v>
      </c>
      <c r="M623">
        <v>154854</v>
      </c>
      <c r="N623">
        <v>479651</v>
      </c>
      <c r="O623">
        <v>0.57199999999999995</v>
      </c>
      <c r="P623">
        <v>0.105</v>
      </c>
      <c r="Q623">
        <v>0.32300000000000001</v>
      </c>
      <c r="R623">
        <v>0.32300000000000001</v>
      </c>
      <c r="S623">
        <v>0.67700000000000005</v>
      </c>
      <c r="T623" s="7">
        <v>86</v>
      </c>
      <c r="U623" s="2">
        <v>24</v>
      </c>
      <c r="V623" s="2" t="str">
        <f t="shared" ref="V623:V627" si="47">V622</f>
        <v>SingCorrAns</v>
      </c>
      <c r="W623" s="2" t="s">
        <v>33</v>
      </c>
      <c r="X623" t="str">
        <f t="shared" si="40"/>
        <v>Y2012P2</v>
      </c>
      <c r="Y623" s="9">
        <v>89</v>
      </c>
      <c r="Z623" s="7">
        <f t="shared" si="39"/>
        <v>86</v>
      </c>
      <c r="AA623">
        <v>86</v>
      </c>
    </row>
    <row r="624" spans="1:27">
      <c r="A624">
        <v>289686</v>
      </c>
      <c r="B624">
        <v>136512</v>
      </c>
      <c r="C624">
        <v>53453</v>
      </c>
      <c r="D624" t="s">
        <v>21</v>
      </c>
      <c r="E624" t="s">
        <v>21</v>
      </c>
      <c r="F624" t="s">
        <v>21</v>
      </c>
      <c r="G624" t="s">
        <v>25</v>
      </c>
      <c r="H624">
        <v>2</v>
      </c>
      <c r="I624">
        <v>2012</v>
      </c>
      <c r="J624">
        <v>5</v>
      </c>
      <c r="K624" t="s">
        <v>28</v>
      </c>
      <c r="L624">
        <v>-103</v>
      </c>
      <c r="M624">
        <v>53453</v>
      </c>
      <c r="N624">
        <v>479651</v>
      </c>
      <c r="O624">
        <v>0.28499999999999998</v>
      </c>
      <c r="P624">
        <v>0.60399999999999998</v>
      </c>
      <c r="Q624">
        <v>0.111</v>
      </c>
      <c r="R624">
        <v>0.111</v>
      </c>
      <c r="S624">
        <v>0.88900000000000001</v>
      </c>
      <c r="T624" s="7">
        <v>88</v>
      </c>
      <c r="U624" s="2">
        <v>25</v>
      </c>
      <c r="V624" s="2" t="str">
        <f t="shared" si="47"/>
        <v>SingCorrAns</v>
      </c>
      <c r="W624" s="2" t="s">
        <v>33</v>
      </c>
      <c r="X624" t="str">
        <f t="shared" si="40"/>
        <v>Y2012P2</v>
      </c>
      <c r="Y624" s="9">
        <v>91</v>
      </c>
      <c r="Z624" s="7">
        <f t="shared" si="39"/>
        <v>88</v>
      </c>
      <c r="AA624">
        <v>88</v>
      </c>
    </row>
    <row r="625" spans="1:27">
      <c r="A625">
        <v>152920</v>
      </c>
      <c r="B625">
        <v>242692</v>
      </c>
      <c r="C625">
        <v>84039</v>
      </c>
      <c r="D625" t="s">
        <v>21</v>
      </c>
      <c r="E625" t="s">
        <v>21</v>
      </c>
      <c r="F625" t="s">
        <v>21</v>
      </c>
      <c r="G625" t="s">
        <v>25</v>
      </c>
      <c r="H625">
        <v>2</v>
      </c>
      <c r="I625">
        <v>2012</v>
      </c>
      <c r="J625">
        <v>6</v>
      </c>
      <c r="K625" t="s">
        <v>28</v>
      </c>
      <c r="L625">
        <v>-103</v>
      </c>
      <c r="M625">
        <v>84039</v>
      </c>
      <c r="N625">
        <v>479651</v>
      </c>
      <c r="O625">
        <v>0.50600000000000001</v>
      </c>
      <c r="P625">
        <v>0.31900000000000001</v>
      </c>
      <c r="Q625">
        <v>0.17499999999999999</v>
      </c>
      <c r="R625">
        <v>0.17499999999999999</v>
      </c>
      <c r="S625">
        <v>0.82499999999999996</v>
      </c>
      <c r="T625" s="7">
        <v>84</v>
      </c>
      <c r="U625" s="2">
        <v>26</v>
      </c>
      <c r="V625" s="2" t="str">
        <f t="shared" si="47"/>
        <v>SingCorrAns</v>
      </c>
      <c r="W625" s="2" t="s">
        <v>33</v>
      </c>
      <c r="X625" t="str">
        <f t="shared" si="40"/>
        <v>Y2012P2</v>
      </c>
      <c r="Y625" s="9">
        <v>87</v>
      </c>
      <c r="Z625" s="7">
        <f t="shared" si="39"/>
        <v>84</v>
      </c>
      <c r="AA625">
        <v>84</v>
      </c>
    </row>
    <row r="626" spans="1:27">
      <c r="A626">
        <v>190439</v>
      </c>
      <c r="B626">
        <v>198617</v>
      </c>
      <c r="C626">
        <v>90595</v>
      </c>
      <c r="D626" t="s">
        <v>21</v>
      </c>
      <c r="E626" t="s">
        <v>21</v>
      </c>
      <c r="F626" t="s">
        <v>21</v>
      </c>
      <c r="G626" t="s">
        <v>25</v>
      </c>
      <c r="H626">
        <v>2</v>
      </c>
      <c r="I626">
        <v>2012</v>
      </c>
      <c r="J626">
        <v>7</v>
      </c>
      <c r="K626" t="s">
        <v>28</v>
      </c>
      <c r="L626">
        <v>-103</v>
      </c>
      <c r="M626">
        <v>90595</v>
      </c>
      <c r="N626">
        <v>479651</v>
      </c>
      <c r="O626">
        <v>0.41399999999999998</v>
      </c>
      <c r="P626">
        <v>0.39700000000000002</v>
      </c>
      <c r="Q626">
        <v>0.189</v>
      </c>
      <c r="R626">
        <v>0.189</v>
      </c>
      <c r="S626">
        <v>0.81100000000000005</v>
      </c>
      <c r="T626" s="7">
        <v>85</v>
      </c>
      <c r="U626" s="2">
        <v>27</v>
      </c>
      <c r="V626" s="2" t="str">
        <f t="shared" si="47"/>
        <v>SingCorrAns</v>
      </c>
      <c r="W626" s="2" t="s">
        <v>33</v>
      </c>
      <c r="X626" t="str">
        <f t="shared" si="40"/>
        <v>Y2012P2</v>
      </c>
      <c r="Y626" s="9">
        <v>88</v>
      </c>
      <c r="Z626" s="7">
        <f t="shared" si="39"/>
        <v>85</v>
      </c>
      <c r="AA626">
        <v>85</v>
      </c>
    </row>
    <row r="627" spans="1:27">
      <c r="A627">
        <v>134363</v>
      </c>
      <c r="B627">
        <v>267362</v>
      </c>
      <c r="C627">
        <v>77926</v>
      </c>
      <c r="D627" t="s">
        <v>21</v>
      </c>
      <c r="E627" t="s">
        <v>21</v>
      </c>
      <c r="F627" t="s">
        <v>21</v>
      </c>
      <c r="G627" t="s">
        <v>25</v>
      </c>
      <c r="H627">
        <v>2</v>
      </c>
      <c r="I627">
        <v>2012</v>
      </c>
      <c r="J627">
        <v>8</v>
      </c>
      <c r="K627" t="s">
        <v>28</v>
      </c>
      <c r="L627">
        <v>-103</v>
      </c>
      <c r="M627">
        <v>77926</v>
      </c>
      <c r="N627">
        <v>479651</v>
      </c>
      <c r="O627">
        <v>0.55700000000000005</v>
      </c>
      <c r="P627">
        <v>0.28000000000000003</v>
      </c>
      <c r="Q627">
        <v>0.16200000000000001</v>
      </c>
      <c r="R627">
        <v>0.16200000000000001</v>
      </c>
      <c r="S627">
        <v>0.83799999999999997</v>
      </c>
      <c r="T627" s="7">
        <v>87</v>
      </c>
      <c r="U627" s="2">
        <v>28</v>
      </c>
      <c r="V627" s="2" t="str">
        <f t="shared" si="47"/>
        <v>SingCorrAns</v>
      </c>
      <c r="W627" s="2" t="s">
        <v>33</v>
      </c>
      <c r="X627" t="str">
        <f t="shared" si="40"/>
        <v>Y2012P2</v>
      </c>
      <c r="Y627" s="9">
        <v>90</v>
      </c>
      <c r="Z627" s="7">
        <f t="shared" si="39"/>
        <v>87</v>
      </c>
      <c r="AA627">
        <v>87</v>
      </c>
    </row>
    <row r="628" spans="1:27">
      <c r="A628">
        <v>131991</v>
      </c>
      <c r="B628">
        <v>240246</v>
      </c>
      <c r="C628">
        <v>107414</v>
      </c>
      <c r="D628" t="s">
        <v>21</v>
      </c>
      <c r="E628" t="s">
        <v>21</v>
      </c>
      <c r="F628" t="s">
        <v>21</v>
      </c>
      <c r="G628" t="s">
        <v>25</v>
      </c>
      <c r="H628">
        <v>2</v>
      </c>
      <c r="I628">
        <v>2012</v>
      </c>
      <c r="J628">
        <v>9</v>
      </c>
      <c r="K628" t="s">
        <v>23</v>
      </c>
      <c r="L628">
        <v>-103</v>
      </c>
      <c r="M628">
        <v>107414</v>
      </c>
      <c r="N628">
        <v>479651</v>
      </c>
      <c r="O628">
        <v>0.501</v>
      </c>
      <c r="P628">
        <v>0.27500000000000002</v>
      </c>
      <c r="Q628">
        <v>0.224</v>
      </c>
      <c r="R628">
        <v>0.224</v>
      </c>
      <c r="S628">
        <v>0.77600000000000002</v>
      </c>
      <c r="T628" s="7">
        <v>92</v>
      </c>
      <c r="U628" s="2">
        <v>29</v>
      </c>
      <c r="V628" s="2" t="str">
        <f>K628</f>
        <v>ParaSingleAns</v>
      </c>
      <c r="W628" s="3" t="s">
        <v>33</v>
      </c>
      <c r="X628" t="str">
        <f t="shared" si="40"/>
        <v>Y2012P2</v>
      </c>
      <c r="Y628" s="9">
        <v>95</v>
      </c>
      <c r="Z628" s="7">
        <f t="shared" si="39"/>
        <v>92</v>
      </c>
      <c r="AA628">
        <v>92</v>
      </c>
    </row>
    <row r="629" spans="1:27">
      <c r="A629">
        <v>266674</v>
      </c>
      <c r="B629">
        <v>146173</v>
      </c>
      <c r="C629">
        <v>66804</v>
      </c>
      <c r="D629" t="s">
        <v>21</v>
      </c>
      <c r="E629" t="s">
        <v>21</v>
      </c>
      <c r="F629" t="s">
        <v>21</v>
      </c>
      <c r="G629" t="s">
        <v>25</v>
      </c>
      <c r="H629">
        <v>2</v>
      </c>
      <c r="I629">
        <v>2012</v>
      </c>
      <c r="J629">
        <v>10</v>
      </c>
      <c r="K629" t="s">
        <v>23</v>
      </c>
      <c r="L629">
        <v>-103</v>
      </c>
      <c r="M629">
        <v>66804</v>
      </c>
      <c r="N629">
        <v>479651</v>
      </c>
      <c r="O629">
        <v>0.30499999999999999</v>
      </c>
      <c r="P629">
        <v>0.55600000000000005</v>
      </c>
      <c r="Q629">
        <v>0.13900000000000001</v>
      </c>
      <c r="R629">
        <v>0.13900000000000001</v>
      </c>
      <c r="S629">
        <v>0.86099999999999999</v>
      </c>
      <c r="T629" s="7">
        <v>91</v>
      </c>
      <c r="U629" s="2">
        <v>30</v>
      </c>
      <c r="V629" s="2" t="str">
        <f t="shared" ref="V629:V639" si="48">K629</f>
        <v>ParaSingleAns</v>
      </c>
      <c r="W629" s="2" t="s">
        <v>33</v>
      </c>
      <c r="X629" t="str">
        <f t="shared" si="40"/>
        <v>Y2012P2</v>
      </c>
      <c r="Y629" s="9">
        <v>94</v>
      </c>
      <c r="Z629" s="7">
        <f t="shared" si="39"/>
        <v>91</v>
      </c>
      <c r="AA629">
        <v>91</v>
      </c>
    </row>
    <row r="630" spans="1:27">
      <c r="A630">
        <v>253119</v>
      </c>
      <c r="B630">
        <v>154927</v>
      </c>
      <c r="C630">
        <v>71605</v>
      </c>
      <c r="D630" t="s">
        <v>21</v>
      </c>
      <c r="E630" t="s">
        <v>21</v>
      </c>
      <c r="F630" t="s">
        <v>21</v>
      </c>
      <c r="G630" t="s">
        <v>25</v>
      </c>
      <c r="H630">
        <v>2</v>
      </c>
      <c r="I630">
        <v>2012</v>
      </c>
      <c r="J630">
        <v>11</v>
      </c>
      <c r="K630" t="s">
        <v>23</v>
      </c>
      <c r="L630">
        <v>-103</v>
      </c>
      <c r="M630">
        <v>71605</v>
      </c>
      <c r="N630">
        <v>479651</v>
      </c>
      <c r="O630">
        <v>0.32300000000000001</v>
      </c>
      <c r="P630">
        <v>0.52800000000000002</v>
      </c>
      <c r="Q630">
        <v>0.14899999999999999</v>
      </c>
      <c r="R630">
        <v>0.14899999999999999</v>
      </c>
      <c r="S630">
        <v>0.85099999999999998</v>
      </c>
      <c r="T630" s="7">
        <v>89</v>
      </c>
      <c r="U630" s="2">
        <v>31</v>
      </c>
      <c r="V630" s="2" t="str">
        <f t="shared" si="48"/>
        <v>ParaSingleAns</v>
      </c>
      <c r="W630" s="2" t="s">
        <v>33</v>
      </c>
      <c r="X630" t="str">
        <f t="shared" si="40"/>
        <v>Y2012P2</v>
      </c>
      <c r="Y630" s="9">
        <v>92</v>
      </c>
      <c r="Z630" s="7">
        <f t="shared" si="39"/>
        <v>89</v>
      </c>
      <c r="AA630">
        <v>89</v>
      </c>
    </row>
    <row r="631" spans="1:27">
      <c r="A631">
        <v>170495</v>
      </c>
      <c r="B631">
        <v>165182</v>
      </c>
      <c r="C631">
        <v>143974</v>
      </c>
      <c r="D631" t="s">
        <v>21</v>
      </c>
      <c r="E631" t="s">
        <v>21</v>
      </c>
      <c r="F631" t="s">
        <v>21</v>
      </c>
      <c r="G631" t="s">
        <v>25</v>
      </c>
      <c r="H631">
        <v>2</v>
      </c>
      <c r="I631">
        <v>2012</v>
      </c>
      <c r="J631">
        <v>12</v>
      </c>
      <c r="K631" t="s">
        <v>23</v>
      </c>
      <c r="L631">
        <v>-103</v>
      </c>
      <c r="M631">
        <v>143974</v>
      </c>
      <c r="N631">
        <v>479651</v>
      </c>
      <c r="O631">
        <v>0.34399999999999997</v>
      </c>
      <c r="P631">
        <v>0.35499999999999998</v>
      </c>
      <c r="Q631">
        <v>0.3</v>
      </c>
      <c r="R631">
        <v>0.3</v>
      </c>
      <c r="S631">
        <v>0.7</v>
      </c>
      <c r="T631" s="7">
        <v>90</v>
      </c>
      <c r="U631" s="2">
        <v>32</v>
      </c>
      <c r="V631" s="2" t="str">
        <f t="shared" si="48"/>
        <v>ParaSingleAns</v>
      </c>
      <c r="W631" s="2" t="s">
        <v>33</v>
      </c>
      <c r="X631" t="str">
        <f t="shared" si="40"/>
        <v>Y2012P2</v>
      </c>
      <c r="Y631" s="9">
        <v>93</v>
      </c>
      <c r="Z631" s="7">
        <f t="shared" si="39"/>
        <v>90</v>
      </c>
      <c r="AA631">
        <v>90</v>
      </c>
    </row>
    <row r="632" spans="1:27">
      <c r="A632">
        <v>189794</v>
      </c>
      <c r="B632">
        <v>204591</v>
      </c>
      <c r="C632">
        <v>85266</v>
      </c>
      <c r="D632" t="s">
        <v>21</v>
      </c>
      <c r="E632" t="s">
        <v>21</v>
      </c>
      <c r="F632" t="s">
        <v>21</v>
      </c>
      <c r="G632" t="s">
        <v>25</v>
      </c>
      <c r="H632">
        <v>2</v>
      </c>
      <c r="I632">
        <v>2012</v>
      </c>
      <c r="J632">
        <v>13</v>
      </c>
      <c r="K632" t="s">
        <v>23</v>
      </c>
      <c r="L632">
        <v>-103</v>
      </c>
      <c r="M632">
        <v>85266</v>
      </c>
      <c r="N632">
        <v>479651</v>
      </c>
      <c r="O632">
        <v>0.42699999999999999</v>
      </c>
      <c r="P632">
        <v>0.39600000000000002</v>
      </c>
      <c r="Q632">
        <v>0.17799999999999999</v>
      </c>
      <c r="R632">
        <v>0.17799999999999999</v>
      </c>
      <c r="S632">
        <v>0.82199999999999995</v>
      </c>
      <c r="T632" s="7">
        <v>94</v>
      </c>
      <c r="U632" s="2">
        <v>33</v>
      </c>
      <c r="V632" s="2" t="str">
        <f t="shared" si="48"/>
        <v>ParaSingleAns</v>
      </c>
      <c r="W632" s="2" t="s">
        <v>33</v>
      </c>
      <c r="X632" t="str">
        <f t="shared" si="40"/>
        <v>Y2012P2</v>
      </c>
      <c r="Y632" s="9">
        <v>97</v>
      </c>
      <c r="Z632" s="7">
        <f t="shared" si="39"/>
        <v>94</v>
      </c>
      <c r="AA632">
        <v>94</v>
      </c>
    </row>
    <row r="633" spans="1:27">
      <c r="A633">
        <v>203753</v>
      </c>
      <c r="B633">
        <v>186721</v>
      </c>
      <c r="C633">
        <v>89177</v>
      </c>
      <c r="D633" t="s">
        <v>21</v>
      </c>
      <c r="E633" t="s">
        <v>21</v>
      </c>
      <c r="F633" t="s">
        <v>21</v>
      </c>
      <c r="G633" t="s">
        <v>25</v>
      </c>
      <c r="H633">
        <v>2</v>
      </c>
      <c r="I633">
        <v>2012</v>
      </c>
      <c r="J633">
        <v>14</v>
      </c>
      <c r="K633" t="s">
        <v>23</v>
      </c>
      <c r="L633">
        <v>-103</v>
      </c>
      <c r="M633">
        <v>89177</v>
      </c>
      <c r="N633">
        <v>479651</v>
      </c>
      <c r="O633">
        <v>0.38900000000000001</v>
      </c>
      <c r="P633">
        <v>0.42499999999999999</v>
      </c>
      <c r="Q633">
        <v>0.186</v>
      </c>
      <c r="R633">
        <v>0.186</v>
      </c>
      <c r="S633">
        <v>0.81399999999999995</v>
      </c>
      <c r="T633" s="7">
        <v>93</v>
      </c>
      <c r="U633" s="2">
        <v>34</v>
      </c>
      <c r="V633" s="2" t="str">
        <f t="shared" si="48"/>
        <v>ParaSingleAns</v>
      </c>
      <c r="W633" s="2" t="s">
        <v>33</v>
      </c>
      <c r="X633" t="str">
        <f t="shared" si="40"/>
        <v>Y2012P2</v>
      </c>
      <c r="Y633" s="9">
        <v>96</v>
      </c>
      <c r="Z633" s="7">
        <f t="shared" si="39"/>
        <v>93</v>
      </c>
      <c r="AA633">
        <v>93</v>
      </c>
    </row>
    <row r="634" spans="1:27">
      <c r="A634">
        <v>13836</v>
      </c>
      <c r="B634">
        <v>364234</v>
      </c>
      <c r="C634">
        <v>101581</v>
      </c>
      <c r="D634" t="s">
        <v>21</v>
      </c>
      <c r="E634" t="s">
        <v>21</v>
      </c>
      <c r="F634" t="s">
        <v>21</v>
      </c>
      <c r="G634" t="s">
        <v>25</v>
      </c>
      <c r="H634">
        <v>2</v>
      </c>
      <c r="I634">
        <v>2012</v>
      </c>
      <c r="J634">
        <v>15</v>
      </c>
      <c r="K634" t="s">
        <v>20</v>
      </c>
      <c r="L634">
        <v>3</v>
      </c>
      <c r="M634">
        <v>101581</v>
      </c>
      <c r="N634">
        <v>479651</v>
      </c>
      <c r="O634">
        <v>0.75900000000000001</v>
      </c>
      <c r="P634">
        <v>2.9000000000000001E-2</v>
      </c>
      <c r="Q634">
        <v>0.21199999999999999</v>
      </c>
      <c r="R634">
        <v>0.21199999999999999</v>
      </c>
      <c r="S634">
        <v>0.78800000000000003</v>
      </c>
      <c r="T634" s="7">
        <v>97</v>
      </c>
      <c r="U634" s="2">
        <v>35</v>
      </c>
      <c r="V634" s="2" t="str">
        <f t="shared" si="48"/>
        <v>MultCorrAns</v>
      </c>
      <c r="W634" s="3" t="s">
        <v>32</v>
      </c>
      <c r="X634" t="str">
        <f t="shared" si="40"/>
        <v>Y2012P2</v>
      </c>
      <c r="Y634" s="9">
        <v>100</v>
      </c>
      <c r="Z634" s="7">
        <f t="shared" si="39"/>
        <v>97</v>
      </c>
      <c r="AA634">
        <v>97</v>
      </c>
    </row>
    <row r="635" spans="1:27">
      <c r="A635">
        <v>26250</v>
      </c>
      <c r="B635">
        <v>341991</v>
      </c>
      <c r="C635">
        <v>111410</v>
      </c>
      <c r="D635" t="s">
        <v>21</v>
      </c>
      <c r="E635" t="s">
        <v>21</v>
      </c>
      <c r="F635" t="s">
        <v>21</v>
      </c>
      <c r="G635" t="s">
        <v>25</v>
      </c>
      <c r="H635">
        <v>2</v>
      </c>
      <c r="I635">
        <v>2012</v>
      </c>
      <c r="J635">
        <v>16</v>
      </c>
      <c r="K635" t="s">
        <v>20</v>
      </c>
      <c r="L635">
        <v>3</v>
      </c>
      <c r="M635">
        <v>111410</v>
      </c>
      <c r="N635">
        <v>479651</v>
      </c>
      <c r="O635">
        <v>0.71299999999999997</v>
      </c>
      <c r="P635">
        <v>5.5E-2</v>
      </c>
      <c r="Q635">
        <v>0.23200000000000001</v>
      </c>
      <c r="R635">
        <v>0.23200000000000001</v>
      </c>
      <c r="S635">
        <v>0.76800000000000002</v>
      </c>
      <c r="T635" s="7">
        <v>96</v>
      </c>
      <c r="U635" s="2">
        <v>36</v>
      </c>
      <c r="V635" s="2" t="str">
        <f t="shared" si="48"/>
        <v>MultCorrAns</v>
      </c>
      <c r="W635" s="2" t="s">
        <v>32</v>
      </c>
      <c r="X635" t="str">
        <f t="shared" si="40"/>
        <v>Y2012P2</v>
      </c>
      <c r="Y635" s="9">
        <v>99</v>
      </c>
      <c r="Z635" s="7">
        <f t="shared" si="39"/>
        <v>96</v>
      </c>
      <c r="AA635">
        <v>96</v>
      </c>
    </row>
    <row r="636" spans="1:27">
      <c r="A636">
        <v>30070</v>
      </c>
      <c r="B636">
        <v>415369</v>
      </c>
      <c r="C636">
        <v>34212</v>
      </c>
      <c r="D636" t="s">
        <v>21</v>
      </c>
      <c r="E636" t="s">
        <v>21</v>
      </c>
      <c r="F636" t="s">
        <v>21</v>
      </c>
      <c r="G636" t="s">
        <v>25</v>
      </c>
      <c r="H636">
        <v>2</v>
      </c>
      <c r="I636">
        <v>2012</v>
      </c>
      <c r="J636">
        <v>17</v>
      </c>
      <c r="K636" t="s">
        <v>20</v>
      </c>
      <c r="L636">
        <v>3</v>
      </c>
      <c r="M636">
        <v>34212</v>
      </c>
      <c r="N636">
        <v>479651</v>
      </c>
      <c r="O636">
        <v>0.86599999999999999</v>
      </c>
      <c r="P636">
        <v>6.3E-2</v>
      </c>
      <c r="Q636">
        <v>7.0999999999999994E-2</v>
      </c>
      <c r="R636">
        <v>7.0999999999999994E-2</v>
      </c>
      <c r="S636">
        <v>0.92900000000000005</v>
      </c>
      <c r="T636" s="7">
        <v>98</v>
      </c>
      <c r="U636" s="2">
        <v>37</v>
      </c>
      <c r="V636" s="2" t="str">
        <f t="shared" si="48"/>
        <v>MultCorrAns</v>
      </c>
      <c r="W636" s="2" t="s">
        <v>32</v>
      </c>
      <c r="X636" t="str">
        <f t="shared" si="40"/>
        <v>Y2012P2</v>
      </c>
      <c r="Y636" s="9">
        <v>101</v>
      </c>
      <c r="Z636" s="7">
        <f t="shared" si="39"/>
        <v>98</v>
      </c>
      <c r="AA636">
        <v>98</v>
      </c>
    </row>
    <row r="637" spans="1:27">
      <c r="A637">
        <v>5419</v>
      </c>
      <c r="B637">
        <v>413193</v>
      </c>
      <c r="C637">
        <v>61039</v>
      </c>
      <c r="D637" t="s">
        <v>21</v>
      </c>
      <c r="E637" t="s">
        <v>21</v>
      </c>
      <c r="F637" t="s">
        <v>21</v>
      </c>
      <c r="G637" t="s">
        <v>25</v>
      </c>
      <c r="H637">
        <v>2</v>
      </c>
      <c r="I637">
        <v>2012</v>
      </c>
      <c r="J637">
        <v>18</v>
      </c>
      <c r="K637" t="s">
        <v>20</v>
      </c>
      <c r="L637">
        <v>3</v>
      </c>
      <c r="M637">
        <v>61039</v>
      </c>
      <c r="N637">
        <v>479651</v>
      </c>
      <c r="O637">
        <v>0.86099999999999999</v>
      </c>
      <c r="P637">
        <v>1.0999999999999999E-2</v>
      </c>
      <c r="Q637">
        <v>0.127</v>
      </c>
      <c r="R637">
        <v>0.127</v>
      </c>
      <c r="S637">
        <v>0.873</v>
      </c>
      <c r="T637" s="7">
        <v>95</v>
      </c>
      <c r="U637" s="2">
        <v>38</v>
      </c>
      <c r="V637" s="2" t="str">
        <f t="shared" si="48"/>
        <v>MultCorrAns</v>
      </c>
      <c r="W637" s="2" t="s">
        <v>32</v>
      </c>
      <c r="X637" t="str">
        <f t="shared" si="40"/>
        <v>Y2012P2</v>
      </c>
      <c r="Y637" s="9">
        <v>98</v>
      </c>
      <c r="Z637" s="7">
        <f t="shared" si="39"/>
        <v>95</v>
      </c>
      <c r="AA637">
        <v>95</v>
      </c>
    </row>
    <row r="638" spans="1:27">
      <c r="A638">
        <v>37570</v>
      </c>
      <c r="B638">
        <v>410164</v>
      </c>
      <c r="C638">
        <v>31917</v>
      </c>
      <c r="D638" t="s">
        <v>21</v>
      </c>
      <c r="E638" t="s">
        <v>21</v>
      </c>
      <c r="F638" t="s">
        <v>21</v>
      </c>
      <c r="G638" t="s">
        <v>25</v>
      </c>
      <c r="H638">
        <v>2</v>
      </c>
      <c r="I638">
        <v>2012</v>
      </c>
      <c r="J638">
        <v>19</v>
      </c>
      <c r="K638" t="s">
        <v>20</v>
      </c>
      <c r="L638">
        <v>3</v>
      </c>
      <c r="M638">
        <v>31917</v>
      </c>
      <c r="N638">
        <v>479651</v>
      </c>
      <c r="O638">
        <v>0.85499999999999998</v>
      </c>
      <c r="P638">
        <v>7.8E-2</v>
      </c>
      <c r="Q638">
        <v>6.7000000000000004E-2</v>
      </c>
      <c r="R638">
        <v>6.7000000000000004E-2</v>
      </c>
      <c r="S638">
        <v>0.93300000000000005</v>
      </c>
      <c r="T638" s="7">
        <v>99</v>
      </c>
      <c r="U638" s="2">
        <v>39</v>
      </c>
      <c r="V638" s="2" t="str">
        <f t="shared" si="48"/>
        <v>MultCorrAns</v>
      </c>
      <c r="W638" s="2" t="s">
        <v>32</v>
      </c>
      <c r="X638" t="str">
        <f t="shared" si="40"/>
        <v>Y2012P2</v>
      </c>
      <c r="Y638" s="9">
        <v>102</v>
      </c>
      <c r="Z638" s="7">
        <f t="shared" si="39"/>
        <v>99</v>
      </c>
      <c r="AA638">
        <v>99</v>
      </c>
    </row>
    <row r="639" spans="1:27">
      <c r="A639">
        <v>13796</v>
      </c>
      <c r="B639">
        <v>417086</v>
      </c>
      <c r="C639">
        <v>48769</v>
      </c>
      <c r="D639" t="s">
        <v>21</v>
      </c>
      <c r="E639" t="s">
        <v>21</v>
      </c>
      <c r="F639" t="s">
        <v>21</v>
      </c>
      <c r="G639" t="s">
        <v>25</v>
      </c>
      <c r="H639">
        <v>2</v>
      </c>
      <c r="I639">
        <v>2012</v>
      </c>
      <c r="J639">
        <v>20</v>
      </c>
      <c r="K639" t="s">
        <v>20</v>
      </c>
      <c r="L639">
        <v>3</v>
      </c>
      <c r="M639">
        <v>48769</v>
      </c>
      <c r="N639">
        <v>479651</v>
      </c>
      <c r="O639">
        <v>0.87</v>
      </c>
      <c r="P639">
        <v>2.9000000000000001E-2</v>
      </c>
      <c r="Q639">
        <v>0.10199999999999999</v>
      </c>
      <c r="R639">
        <v>0.10199999999999999</v>
      </c>
      <c r="S639">
        <v>0.89800000000000002</v>
      </c>
      <c r="T639" s="7">
        <v>100</v>
      </c>
      <c r="U639" s="2">
        <v>40</v>
      </c>
      <c r="V639" s="2" t="str">
        <f t="shared" si="48"/>
        <v>MultCorrAns</v>
      </c>
      <c r="W639" s="2" t="s">
        <v>32</v>
      </c>
      <c r="X639" t="str">
        <f t="shared" si="40"/>
        <v>Y2012P2</v>
      </c>
      <c r="Y639" s="9">
        <v>103</v>
      </c>
      <c r="Z639" s="7">
        <f t="shared" si="39"/>
        <v>100</v>
      </c>
      <c r="AA639">
        <v>100</v>
      </c>
    </row>
    <row r="640" spans="1:27">
      <c r="A640">
        <v>191340</v>
      </c>
      <c r="B640">
        <v>203591</v>
      </c>
      <c r="C640">
        <v>84720</v>
      </c>
      <c r="D640" t="s">
        <v>21</v>
      </c>
      <c r="E640" t="s">
        <v>21</v>
      </c>
      <c r="F640" t="s">
        <v>21</v>
      </c>
      <c r="G640" t="s">
        <v>26</v>
      </c>
      <c r="H640">
        <v>1</v>
      </c>
      <c r="I640">
        <v>2012</v>
      </c>
      <c r="J640">
        <v>1</v>
      </c>
      <c r="K640" t="s">
        <v>28</v>
      </c>
      <c r="L640">
        <v>-103</v>
      </c>
      <c r="M640">
        <v>84720</v>
      </c>
      <c r="N640">
        <v>479651</v>
      </c>
      <c r="O640">
        <v>0.42399999999999999</v>
      </c>
      <c r="P640">
        <v>0.39900000000000002</v>
      </c>
      <c r="Q640">
        <v>0.17699999999999999</v>
      </c>
      <c r="R640">
        <v>0.17699999999999999</v>
      </c>
      <c r="S640">
        <v>0.82299999999999995</v>
      </c>
      <c r="T640" s="7">
        <v>45</v>
      </c>
      <c r="U640" s="2">
        <v>41</v>
      </c>
      <c r="V640" s="2" t="str">
        <f>K640</f>
        <v>SingCorrAns</v>
      </c>
      <c r="W640" s="3" t="s">
        <v>33</v>
      </c>
      <c r="X640" t="str">
        <f t="shared" si="40"/>
        <v>Y2012P1</v>
      </c>
      <c r="Y640" s="9">
        <v>45</v>
      </c>
      <c r="Z640" s="7">
        <f t="shared" si="39"/>
        <v>45</v>
      </c>
      <c r="AA640">
        <v>45</v>
      </c>
    </row>
    <row r="641" spans="1:27">
      <c r="A641">
        <v>143611</v>
      </c>
      <c r="B641">
        <v>251092</v>
      </c>
      <c r="C641">
        <v>84948</v>
      </c>
      <c r="D641" t="s">
        <v>21</v>
      </c>
      <c r="E641" t="s">
        <v>21</v>
      </c>
      <c r="F641" t="s">
        <v>21</v>
      </c>
      <c r="G641" t="s">
        <v>26</v>
      </c>
      <c r="H641">
        <v>1</v>
      </c>
      <c r="I641">
        <v>2012</v>
      </c>
      <c r="J641">
        <v>2</v>
      </c>
      <c r="K641" t="s">
        <v>28</v>
      </c>
      <c r="L641">
        <v>-103</v>
      </c>
      <c r="M641">
        <v>84948</v>
      </c>
      <c r="N641">
        <v>479651</v>
      </c>
      <c r="O641">
        <v>0.52300000000000002</v>
      </c>
      <c r="P641">
        <v>0.29899999999999999</v>
      </c>
      <c r="Q641">
        <v>0.17699999999999999</v>
      </c>
      <c r="R641">
        <v>0.17699999999999999</v>
      </c>
      <c r="S641">
        <v>0.82299999999999995</v>
      </c>
      <c r="T641" s="7">
        <v>44</v>
      </c>
      <c r="U641" s="2">
        <v>42</v>
      </c>
      <c r="V641" s="2" t="str">
        <f t="shared" ref="V641:V649" si="49">K641</f>
        <v>SingCorrAns</v>
      </c>
      <c r="W641" s="2" t="s">
        <v>33</v>
      </c>
      <c r="X641" t="str">
        <f t="shared" si="40"/>
        <v>Y2012P1</v>
      </c>
      <c r="Y641" s="9">
        <v>44</v>
      </c>
      <c r="Z641" s="7">
        <f t="shared" si="39"/>
        <v>44</v>
      </c>
      <c r="AA641">
        <v>44</v>
      </c>
    </row>
    <row r="642" spans="1:27">
      <c r="A642">
        <v>146738</v>
      </c>
      <c r="B642">
        <v>261580</v>
      </c>
      <c r="C642">
        <v>71333</v>
      </c>
      <c r="D642" t="s">
        <v>21</v>
      </c>
      <c r="E642" t="s">
        <v>21</v>
      </c>
      <c r="F642" t="s">
        <v>21</v>
      </c>
      <c r="G642" t="s">
        <v>26</v>
      </c>
      <c r="H642">
        <v>1</v>
      </c>
      <c r="I642">
        <v>2012</v>
      </c>
      <c r="J642">
        <v>3</v>
      </c>
      <c r="K642" t="s">
        <v>28</v>
      </c>
      <c r="L642">
        <v>-103</v>
      </c>
      <c r="M642">
        <v>71333</v>
      </c>
      <c r="N642">
        <v>479651</v>
      </c>
      <c r="O642">
        <v>0.54500000000000004</v>
      </c>
      <c r="P642">
        <v>0.30599999999999999</v>
      </c>
      <c r="Q642">
        <v>0.14899999999999999</v>
      </c>
      <c r="R642">
        <v>0.14899999999999999</v>
      </c>
      <c r="S642">
        <v>0.85099999999999998</v>
      </c>
      <c r="T642" s="7">
        <v>47</v>
      </c>
      <c r="U642" s="2">
        <v>43</v>
      </c>
      <c r="V642" s="2" t="str">
        <f t="shared" si="49"/>
        <v>SingCorrAns</v>
      </c>
      <c r="W642" s="2" t="s">
        <v>33</v>
      </c>
      <c r="X642" t="str">
        <f t="shared" si="40"/>
        <v>Y2012P1</v>
      </c>
      <c r="Y642" s="9">
        <v>47</v>
      </c>
      <c r="Z642" s="7">
        <f t="shared" ref="Z642:Z677" si="50">IF(ISNUMBER(Y642),Y642+IF(X642="Y2012P1",0,-3),"")</f>
        <v>47</v>
      </c>
      <c r="AA642">
        <v>47</v>
      </c>
    </row>
    <row r="643" spans="1:27">
      <c r="A643">
        <v>149376</v>
      </c>
      <c r="B643">
        <v>137346</v>
      </c>
      <c r="C643">
        <v>192929</v>
      </c>
      <c r="D643" t="s">
        <v>21</v>
      </c>
      <c r="E643" t="s">
        <v>21</v>
      </c>
      <c r="F643" t="s">
        <v>21</v>
      </c>
      <c r="G643" t="s">
        <v>26</v>
      </c>
      <c r="H643">
        <v>1</v>
      </c>
      <c r="I643">
        <v>2012</v>
      </c>
      <c r="J643">
        <v>4</v>
      </c>
      <c r="K643" t="s">
        <v>28</v>
      </c>
      <c r="L643">
        <v>-103</v>
      </c>
      <c r="M643">
        <v>192929</v>
      </c>
      <c r="N643">
        <v>479651</v>
      </c>
      <c r="O643">
        <v>0.28599999999999998</v>
      </c>
      <c r="P643">
        <v>0.311</v>
      </c>
      <c r="Q643">
        <v>0.40200000000000002</v>
      </c>
      <c r="R643">
        <v>0.40200000000000002</v>
      </c>
      <c r="S643">
        <v>0.59799999999999998</v>
      </c>
      <c r="T643" s="7">
        <v>46</v>
      </c>
      <c r="U643" s="2">
        <v>44</v>
      </c>
      <c r="V643" s="2" t="str">
        <f t="shared" si="49"/>
        <v>SingCorrAns</v>
      </c>
      <c r="W643" s="2" t="s">
        <v>33</v>
      </c>
      <c r="X643" t="str">
        <f t="shared" ref="X643:X678" si="51">CONCATENATE("Y",I643,"P",H643)</f>
        <v>Y2012P1</v>
      </c>
      <c r="Y643" s="9">
        <v>46</v>
      </c>
      <c r="Z643" s="7">
        <f t="shared" si="50"/>
        <v>46</v>
      </c>
      <c r="AA643">
        <v>46</v>
      </c>
    </row>
    <row r="644" spans="1:27">
      <c r="A644">
        <v>192794</v>
      </c>
      <c r="B644">
        <v>219264</v>
      </c>
      <c r="C644">
        <v>67593</v>
      </c>
      <c r="D644" t="s">
        <v>21</v>
      </c>
      <c r="E644" t="s">
        <v>21</v>
      </c>
      <c r="F644" t="s">
        <v>21</v>
      </c>
      <c r="G644" t="s">
        <v>26</v>
      </c>
      <c r="H644">
        <v>1</v>
      </c>
      <c r="I644">
        <v>2012</v>
      </c>
      <c r="J644">
        <v>5</v>
      </c>
      <c r="K644" t="s">
        <v>28</v>
      </c>
      <c r="L644">
        <v>-103</v>
      </c>
      <c r="M644">
        <v>67593</v>
      </c>
      <c r="N644">
        <v>479651</v>
      </c>
      <c r="O644">
        <v>0.45700000000000002</v>
      </c>
      <c r="P644">
        <v>0.40200000000000002</v>
      </c>
      <c r="Q644">
        <v>0.14099999999999999</v>
      </c>
      <c r="R644">
        <v>0.14099999999999999</v>
      </c>
      <c r="S644">
        <v>0.85899999999999999</v>
      </c>
      <c r="T644" s="7">
        <v>43</v>
      </c>
      <c r="U644" s="2">
        <v>45</v>
      </c>
      <c r="V644" s="2" t="str">
        <f t="shared" si="49"/>
        <v>SingCorrAns</v>
      </c>
      <c r="W644" s="2" t="s">
        <v>33</v>
      </c>
      <c r="X644" t="str">
        <f t="shared" si="51"/>
        <v>Y2012P1</v>
      </c>
      <c r="Y644" s="9">
        <v>43</v>
      </c>
      <c r="Z644" s="7">
        <f t="shared" si="50"/>
        <v>43</v>
      </c>
      <c r="AA644">
        <v>43</v>
      </c>
    </row>
    <row r="645" spans="1:27">
      <c r="A645">
        <v>237281</v>
      </c>
      <c r="B645">
        <v>172660</v>
      </c>
      <c r="C645">
        <v>69710</v>
      </c>
      <c r="D645" t="s">
        <v>21</v>
      </c>
      <c r="E645" t="s">
        <v>21</v>
      </c>
      <c r="F645" t="s">
        <v>21</v>
      </c>
      <c r="G645" t="s">
        <v>26</v>
      </c>
      <c r="H645">
        <v>1</v>
      </c>
      <c r="I645">
        <v>2012</v>
      </c>
      <c r="J645">
        <v>6</v>
      </c>
      <c r="K645" t="s">
        <v>28</v>
      </c>
      <c r="L645">
        <v>-103</v>
      </c>
      <c r="M645">
        <v>69710</v>
      </c>
      <c r="N645">
        <v>479651</v>
      </c>
      <c r="O645">
        <v>0.36</v>
      </c>
      <c r="P645">
        <v>0.495</v>
      </c>
      <c r="Q645">
        <v>0.14499999999999999</v>
      </c>
      <c r="R645">
        <v>0.14499999999999999</v>
      </c>
      <c r="S645">
        <v>0.85499999999999998</v>
      </c>
      <c r="T645" s="7">
        <v>50</v>
      </c>
      <c r="U645" s="2">
        <v>46</v>
      </c>
      <c r="V645" s="2" t="str">
        <f t="shared" si="49"/>
        <v>SingCorrAns</v>
      </c>
      <c r="W645" s="2" t="s">
        <v>33</v>
      </c>
      <c r="X645" t="str">
        <f t="shared" si="51"/>
        <v>Y2012P1</v>
      </c>
      <c r="Y645" s="9">
        <v>50</v>
      </c>
      <c r="Z645" s="7">
        <f t="shared" si="50"/>
        <v>50</v>
      </c>
      <c r="AA645">
        <v>50</v>
      </c>
    </row>
    <row r="646" spans="1:27">
      <c r="A646">
        <v>181859</v>
      </c>
      <c r="B646">
        <v>210324</v>
      </c>
      <c r="C646">
        <v>87468</v>
      </c>
      <c r="D646" t="s">
        <v>21</v>
      </c>
      <c r="E646" t="s">
        <v>21</v>
      </c>
      <c r="F646" t="s">
        <v>21</v>
      </c>
      <c r="G646" t="s">
        <v>26</v>
      </c>
      <c r="H646">
        <v>1</v>
      </c>
      <c r="I646">
        <v>2012</v>
      </c>
      <c r="J646">
        <v>7</v>
      </c>
      <c r="K646" t="s">
        <v>28</v>
      </c>
      <c r="L646">
        <v>-103</v>
      </c>
      <c r="M646">
        <v>87468</v>
      </c>
      <c r="N646">
        <v>479651</v>
      </c>
      <c r="O646">
        <v>0.438</v>
      </c>
      <c r="P646">
        <v>0.379</v>
      </c>
      <c r="Q646">
        <v>0.182</v>
      </c>
      <c r="R646">
        <v>0.182</v>
      </c>
      <c r="S646">
        <v>0.81799999999999995</v>
      </c>
      <c r="T646" s="7">
        <v>49</v>
      </c>
      <c r="U646" s="2">
        <v>47</v>
      </c>
      <c r="V646" s="2" t="str">
        <f t="shared" si="49"/>
        <v>SingCorrAns</v>
      </c>
      <c r="W646" s="2" t="s">
        <v>33</v>
      </c>
      <c r="X646" t="str">
        <f t="shared" si="51"/>
        <v>Y2012P1</v>
      </c>
      <c r="Y646" s="9">
        <v>49</v>
      </c>
      <c r="Z646" s="7">
        <f t="shared" si="50"/>
        <v>49</v>
      </c>
      <c r="AA646">
        <v>49</v>
      </c>
    </row>
    <row r="647" spans="1:27">
      <c r="A647">
        <v>245369</v>
      </c>
      <c r="B647">
        <v>152557</v>
      </c>
      <c r="C647">
        <v>81725</v>
      </c>
      <c r="D647" t="s">
        <v>21</v>
      </c>
      <c r="E647" t="s">
        <v>21</v>
      </c>
      <c r="F647" t="s">
        <v>21</v>
      </c>
      <c r="G647" t="s">
        <v>26</v>
      </c>
      <c r="H647">
        <v>1</v>
      </c>
      <c r="I647">
        <v>2012</v>
      </c>
      <c r="J647">
        <v>8</v>
      </c>
      <c r="K647" t="s">
        <v>28</v>
      </c>
      <c r="L647">
        <v>-103</v>
      </c>
      <c r="M647">
        <v>81725</v>
      </c>
      <c r="N647">
        <v>479651</v>
      </c>
      <c r="O647">
        <v>0.318</v>
      </c>
      <c r="P647">
        <v>0.51200000000000001</v>
      </c>
      <c r="Q647">
        <v>0.17</v>
      </c>
      <c r="R647">
        <v>0.17</v>
      </c>
      <c r="S647">
        <v>0.83</v>
      </c>
      <c r="T647" s="7">
        <v>42</v>
      </c>
      <c r="U647" s="2">
        <v>48</v>
      </c>
      <c r="V647" s="2" t="str">
        <f t="shared" si="49"/>
        <v>SingCorrAns</v>
      </c>
      <c r="W647" s="2" t="s">
        <v>33</v>
      </c>
      <c r="X647" t="str">
        <f t="shared" si="51"/>
        <v>Y2012P1</v>
      </c>
      <c r="Y647" s="9">
        <v>42</v>
      </c>
      <c r="Z647" s="7">
        <f t="shared" si="50"/>
        <v>42</v>
      </c>
      <c r="AA647">
        <v>42</v>
      </c>
    </row>
    <row r="648" spans="1:27">
      <c r="A648">
        <v>287156</v>
      </c>
      <c r="B648">
        <v>141640</v>
      </c>
      <c r="C648">
        <v>50855</v>
      </c>
      <c r="D648" t="s">
        <v>21</v>
      </c>
      <c r="E648" t="s">
        <v>21</v>
      </c>
      <c r="F648" t="s">
        <v>21</v>
      </c>
      <c r="G648" t="s">
        <v>26</v>
      </c>
      <c r="H648">
        <v>1</v>
      </c>
      <c r="I648">
        <v>2012</v>
      </c>
      <c r="J648">
        <v>9</v>
      </c>
      <c r="K648" t="s">
        <v>28</v>
      </c>
      <c r="L648">
        <v>-103</v>
      </c>
      <c r="M648">
        <v>50855</v>
      </c>
      <c r="N648">
        <v>479651</v>
      </c>
      <c r="O648">
        <v>0.29499999999999998</v>
      </c>
      <c r="P648">
        <v>0.59899999999999998</v>
      </c>
      <c r="Q648">
        <v>0.106</v>
      </c>
      <c r="R648">
        <v>0.106</v>
      </c>
      <c r="S648">
        <v>0.89400000000000002</v>
      </c>
      <c r="T648" s="7">
        <v>41</v>
      </c>
      <c r="U648" s="2">
        <v>49</v>
      </c>
      <c r="V648" s="2" t="str">
        <f t="shared" si="49"/>
        <v>SingCorrAns</v>
      </c>
      <c r="W648" s="2" t="s">
        <v>33</v>
      </c>
      <c r="X648" t="str">
        <f t="shared" si="51"/>
        <v>Y2012P1</v>
      </c>
      <c r="Y648" s="9">
        <v>41</v>
      </c>
      <c r="Z648" s="7">
        <f t="shared" si="50"/>
        <v>41</v>
      </c>
      <c r="AA648">
        <v>41</v>
      </c>
    </row>
    <row r="649" spans="1:27">
      <c r="A649">
        <v>287944</v>
      </c>
      <c r="B649">
        <v>123080</v>
      </c>
      <c r="C649">
        <v>68627</v>
      </c>
      <c r="D649" t="s">
        <v>21</v>
      </c>
      <c r="E649" t="s">
        <v>21</v>
      </c>
      <c r="F649" t="s">
        <v>21</v>
      </c>
      <c r="G649" t="s">
        <v>26</v>
      </c>
      <c r="H649">
        <v>1</v>
      </c>
      <c r="I649">
        <v>2012</v>
      </c>
      <c r="J649">
        <v>10</v>
      </c>
      <c r="K649" t="s">
        <v>28</v>
      </c>
      <c r="L649">
        <v>-103</v>
      </c>
      <c r="M649">
        <v>68627</v>
      </c>
      <c r="N649">
        <v>479651</v>
      </c>
      <c r="O649">
        <v>0.25700000000000001</v>
      </c>
      <c r="P649">
        <v>0.6</v>
      </c>
      <c r="Q649">
        <v>0.14299999999999999</v>
      </c>
      <c r="R649">
        <v>0.14299999999999999</v>
      </c>
      <c r="S649">
        <v>0.85699999999999998</v>
      </c>
      <c r="T649" s="7">
        <v>48</v>
      </c>
      <c r="U649" s="2">
        <v>50</v>
      </c>
      <c r="V649" s="2" t="str">
        <f t="shared" si="49"/>
        <v>SingCorrAns</v>
      </c>
      <c r="W649" s="2" t="s">
        <v>33</v>
      </c>
      <c r="X649" t="str">
        <f t="shared" si="51"/>
        <v>Y2012P1</v>
      </c>
      <c r="Y649" s="9">
        <v>48</v>
      </c>
      <c r="Z649" s="7">
        <f t="shared" si="50"/>
        <v>48</v>
      </c>
      <c r="AA649">
        <v>48</v>
      </c>
    </row>
    <row r="650" spans="1:27">
      <c r="A650">
        <v>78802</v>
      </c>
      <c r="B650">
        <v>389303</v>
      </c>
      <c r="C650">
        <v>11546</v>
      </c>
      <c r="D650" t="s">
        <v>21</v>
      </c>
      <c r="E650" t="s">
        <v>21</v>
      </c>
      <c r="F650" t="s">
        <v>21</v>
      </c>
      <c r="G650" t="s">
        <v>26</v>
      </c>
      <c r="H650">
        <v>1</v>
      </c>
      <c r="I650">
        <v>2012</v>
      </c>
      <c r="J650">
        <v>11</v>
      </c>
      <c r="K650" t="s">
        <v>20</v>
      </c>
      <c r="L650">
        <v>3</v>
      </c>
      <c r="M650">
        <v>11546</v>
      </c>
      <c r="N650">
        <v>479651</v>
      </c>
      <c r="O650">
        <v>0.81200000000000006</v>
      </c>
      <c r="P650">
        <v>0.16400000000000001</v>
      </c>
      <c r="Q650">
        <v>2.4E-2</v>
      </c>
      <c r="R650">
        <v>2.4E-2</v>
      </c>
      <c r="S650">
        <v>0.97599999999999998</v>
      </c>
      <c r="T650" s="7">
        <v>53</v>
      </c>
      <c r="U650" s="2">
        <v>51</v>
      </c>
      <c r="V650" s="2" t="str">
        <f>K650</f>
        <v>MultCorrAns</v>
      </c>
      <c r="W650" s="3" t="s">
        <v>32</v>
      </c>
      <c r="X650" t="str">
        <f t="shared" si="51"/>
        <v>Y2012P1</v>
      </c>
      <c r="Y650" s="9">
        <v>53</v>
      </c>
      <c r="Z650" s="7">
        <f t="shared" si="50"/>
        <v>53</v>
      </c>
      <c r="AA650">
        <v>53</v>
      </c>
    </row>
    <row r="651" spans="1:27">
      <c r="A651">
        <v>66634</v>
      </c>
      <c r="B651">
        <v>398550</v>
      </c>
      <c r="C651">
        <v>14467</v>
      </c>
      <c r="D651" t="s">
        <v>21</v>
      </c>
      <c r="E651" t="s">
        <v>21</v>
      </c>
      <c r="F651" t="s">
        <v>21</v>
      </c>
      <c r="G651" t="s">
        <v>26</v>
      </c>
      <c r="H651">
        <v>1</v>
      </c>
      <c r="I651">
        <v>2012</v>
      </c>
      <c r="J651">
        <v>12</v>
      </c>
      <c r="K651" t="s">
        <v>20</v>
      </c>
      <c r="L651">
        <v>3</v>
      </c>
      <c r="M651">
        <v>14467</v>
      </c>
      <c r="N651">
        <v>479651</v>
      </c>
      <c r="O651">
        <v>0.83099999999999996</v>
      </c>
      <c r="P651">
        <v>0.13900000000000001</v>
      </c>
      <c r="Q651">
        <v>0.03</v>
      </c>
      <c r="R651">
        <v>0.03</v>
      </c>
      <c r="S651">
        <v>0.97</v>
      </c>
      <c r="T651" s="7">
        <v>54</v>
      </c>
      <c r="U651" s="2">
        <v>52</v>
      </c>
      <c r="V651" s="2" t="str">
        <f t="shared" ref="V651:V659" si="52">K651</f>
        <v>MultCorrAns</v>
      </c>
      <c r="W651" s="2" t="s">
        <v>32</v>
      </c>
      <c r="X651" t="str">
        <f t="shared" si="51"/>
        <v>Y2012P1</v>
      </c>
      <c r="Y651" s="9">
        <v>54</v>
      </c>
      <c r="Z651" s="7">
        <f t="shared" si="50"/>
        <v>54</v>
      </c>
      <c r="AA651">
        <v>54</v>
      </c>
    </row>
    <row r="652" spans="1:27">
      <c r="A652">
        <v>71848</v>
      </c>
      <c r="B652">
        <v>366548</v>
      </c>
      <c r="C652">
        <v>41255</v>
      </c>
      <c r="D652" t="s">
        <v>21</v>
      </c>
      <c r="E652" t="s">
        <v>21</v>
      </c>
      <c r="F652" t="s">
        <v>21</v>
      </c>
      <c r="G652" t="s">
        <v>26</v>
      </c>
      <c r="H652">
        <v>1</v>
      </c>
      <c r="I652">
        <v>2012</v>
      </c>
      <c r="J652">
        <v>13</v>
      </c>
      <c r="K652" t="s">
        <v>20</v>
      </c>
      <c r="L652">
        <v>3</v>
      </c>
      <c r="M652">
        <v>41255</v>
      </c>
      <c r="N652">
        <v>479651</v>
      </c>
      <c r="O652">
        <v>0.76400000000000001</v>
      </c>
      <c r="P652">
        <v>0.15</v>
      </c>
      <c r="Q652">
        <v>8.5999999999999993E-2</v>
      </c>
      <c r="R652">
        <v>8.5999999999999993E-2</v>
      </c>
      <c r="S652">
        <v>0.91400000000000003</v>
      </c>
      <c r="T652" s="7">
        <v>52</v>
      </c>
      <c r="U652" s="2">
        <v>53</v>
      </c>
      <c r="V652" s="2" t="str">
        <f t="shared" si="52"/>
        <v>MultCorrAns</v>
      </c>
      <c r="W652" s="2" t="s">
        <v>32</v>
      </c>
      <c r="X652" t="str">
        <f t="shared" si="51"/>
        <v>Y2012P1</v>
      </c>
      <c r="Y652" s="9">
        <v>52</v>
      </c>
      <c r="Z652" s="7">
        <f t="shared" si="50"/>
        <v>52</v>
      </c>
      <c r="AA652">
        <v>52</v>
      </c>
    </row>
    <row r="653" spans="1:27">
      <c r="A653">
        <v>40431</v>
      </c>
      <c r="B653">
        <v>295919</v>
      </c>
      <c r="C653">
        <v>143301</v>
      </c>
      <c r="D653" t="s">
        <v>21</v>
      </c>
      <c r="E653" t="s">
        <v>21</v>
      </c>
      <c r="F653" t="s">
        <v>21</v>
      </c>
      <c r="G653" t="s">
        <v>26</v>
      </c>
      <c r="H653">
        <v>1</v>
      </c>
      <c r="I653">
        <v>2012</v>
      </c>
      <c r="J653">
        <v>14</v>
      </c>
      <c r="K653" t="s">
        <v>20</v>
      </c>
      <c r="L653">
        <v>3</v>
      </c>
      <c r="M653">
        <v>143301</v>
      </c>
      <c r="N653">
        <v>479651</v>
      </c>
      <c r="O653">
        <v>0.61699999999999999</v>
      </c>
      <c r="P653">
        <v>8.4000000000000005E-2</v>
      </c>
      <c r="Q653">
        <v>0.29899999999999999</v>
      </c>
      <c r="R653">
        <v>0.29899999999999999</v>
      </c>
      <c r="S653">
        <v>0.70099999999999996</v>
      </c>
      <c r="T653" s="7">
        <v>55</v>
      </c>
      <c r="U653" s="2">
        <v>54</v>
      </c>
      <c r="V653" s="2" t="str">
        <f t="shared" si="52"/>
        <v>MultCorrAns</v>
      </c>
      <c r="W653" s="2" t="s">
        <v>32</v>
      </c>
      <c r="X653" t="str">
        <f t="shared" si="51"/>
        <v>Y2012P1</v>
      </c>
      <c r="Y653" s="9">
        <v>55</v>
      </c>
      <c r="Z653" s="7">
        <f t="shared" si="50"/>
        <v>55</v>
      </c>
      <c r="AA653">
        <v>55</v>
      </c>
    </row>
    <row r="654" spans="1:27">
      <c r="A654">
        <v>65318</v>
      </c>
      <c r="B654">
        <v>319249</v>
      </c>
      <c r="C654">
        <v>95084</v>
      </c>
      <c r="D654" t="s">
        <v>21</v>
      </c>
      <c r="E654" t="s">
        <v>21</v>
      </c>
      <c r="F654" t="s">
        <v>21</v>
      </c>
      <c r="G654" t="s">
        <v>26</v>
      </c>
      <c r="H654">
        <v>1</v>
      </c>
      <c r="I654">
        <v>2012</v>
      </c>
      <c r="J654">
        <v>15</v>
      </c>
      <c r="K654" t="s">
        <v>20</v>
      </c>
      <c r="L654">
        <v>3</v>
      </c>
      <c r="M654">
        <v>95084</v>
      </c>
      <c r="N654">
        <v>479651</v>
      </c>
      <c r="O654">
        <v>0.66600000000000004</v>
      </c>
      <c r="P654">
        <v>0.13600000000000001</v>
      </c>
      <c r="Q654">
        <v>0.19800000000000001</v>
      </c>
      <c r="R654">
        <v>0.19800000000000001</v>
      </c>
      <c r="S654">
        <v>0.80200000000000005</v>
      </c>
      <c r="T654" s="7">
        <v>51</v>
      </c>
      <c r="U654" s="2">
        <v>55</v>
      </c>
      <c r="V654" s="2" t="str">
        <f t="shared" si="52"/>
        <v>MultCorrAns</v>
      </c>
      <c r="W654" s="2" t="s">
        <v>32</v>
      </c>
      <c r="X654" t="str">
        <f t="shared" si="51"/>
        <v>Y2012P1</v>
      </c>
      <c r="Y654" s="9">
        <v>51</v>
      </c>
      <c r="Z654" s="7">
        <f t="shared" si="50"/>
        <v>51</v>
      </c>
      <c r="AA654">
        <v>51</v>
      </c>
    </row>
    <row r="655" spans="1:27">
      <c r="A655">
        <v>51249</v>
      </c>
      <c r="B655">
        <v>398674</v>
      </c>
      <c r="C655">
        <v>29728</v>
      </c>
      <c r="D655" t="s">
        <v>21</v>
      </c>
      <c r="E655" t="s">
        <v>21</v>
      </c>
      <c r="F655" t="s">
        <v>21</v>
      </c>
      <c r="G655" t="s">
        <v>26</v>
      </c>
      <c r="H655">
        <v>1</v>
      </c>
      <c r="I655">
        <v>2012</v>
      </c>
      <c r="J655">
        <v>16</v>
      </c>
      <c r="K655" t="s">
        <v>27</v>
      </c>
      <c r="L655">
        <v>3</v>
      </c>
      <c r="M655">
        <v>29728</v>
      </c>
      <c r="N655">
        <v>479651</v>
      </c>
      <c r="O655">
        <v>0.83099999999999996</v>
      </c>
      <c r="P655">
        <v>0.107</v>
      </c>
      <c r="Q655">
        <v>6.2E-2</v>
      </c>
      <c r="R655">
        <v>6.2E-2</v>
      </c>
      <c r="S655">
        <v>0.93799999999999994</v>
      </c>
      <c r="T655" s="7">
        <v>58</v>
      </c>
      <c r="U655" s="2">
        <v>56</v>
      </c>
      <c r="V655" s="2" t="str">
        <f t="shared" si="52"/>
        <v>SingDigitInteger</v>
      </c>
      <c r="W655" s="3" t="s">
        <v>32</v>
      </c>
      <c r="X655" t="str">
        <f t="shared" si="51"/>
        <v>Y2012P1</v>
      </c>
      <c r="Y655" s="9">
        <v>58</v>
      </c>
      <c r="Z655" s="7">
        <f t="shared" si="50"/>
        <v>58</v>
      </c>
      <c r="AA655">
        <v>58</v>
      </c>
    </row>
    <row r="656" spans="1:27">
      <c r="A656">
        <v>64390</v>
      </c>
      <c r="B656">
        <v>369908</v>
      </c>
      <c r="C656">
        <v>45353</v>
      </c>
      <c r="D656" t="s">
        <v>21</v>
      </c>
      <c r="E656" t="s">
        <v>21</v>
      </c>
      <c r="F656" t="s">
        <v>21</v>
      </c>
      <c r="G656" t="s">
        <v>26</v>
      </c>
      <c r="H656">
        <v>1</v>
      </c>
      <c r="I656">
        <v>2012</v>
      </c>
      <c r="J656">
        <v>17</v>
      </c>
      <c r="K656" t="s">
        <v>27</v>
      </c>
      <c r="L656">
        <v>3</v>
      </c>
      <c r="M656">
        <v>45353</v>
      </c>
      <c r="N656">
        <v>479651</v>
      </c>
      <c r="O656">
        <v>0.77100000000000002</v>
      </c>
      <c r="P656">
        <v>0.13400000000000001</v>
      </c>
      <c r="Q656">
        <v>9.5000000000000001E-2</v>
      </c>
      <c r="R656">
        <v>9.5000000000000001E-2</v>
      </c>
      <c r="S656">
        <v>0.90500000000000003</v>
      </c>
      <c r="T656" s="7">
        <v>59</v>
      </c>
      <c r="U656" s="2">
        <v>57</v>
      </c>
      <c r="V656" s="2" t="str">
        <f t="shared" si="52"/>
        <v>SingDigitInteger</v>
      </c>
      <c r="W656" s="2" t="s">
        <v>32</v>
      </c>
      <c r="X656" t="str">
        <f t="shared" si="51"/>
        <v>Y2012P1</v>
      </c>
      <c r="Y656" s="9">
        <v>59</v>
      </c>
      <c r="Z656" s="7">
        <f t="shared" si="50"/>
        <v>59</v>
      </c>
      <c r="AA656">
        <v>59</v>
      </c>
    </row>
    <row r="657" spans="1:27">
      <c r="A657">
        <v>60993</v>
      </c>
      <c r="B657">
        <v>394718</v>
      </c>
      <c r="C657">
        <v>23940</v>
      </c>
      <c r="D657" t="s">
        <v>21</v>
      </c>
      <c r="E657" t="s">
        <v>21</v>
      </c>
      <c r="F657" t="s">
        <v>21</v>
      </c>
      <c r="G657" t="s">
        <v>26</v>
      </c>
      <c r="H657">
        <v>1</v>
      </c>
      <c r="I657">
        <v>2012</v>
      </c>
      <c r="J657">
        <v>18</v>
      </c>
      <c r="K657" t="s">
        <v>27</v>
      </c>
      <c r="L657">
        <v>3</v>
      </c>
      <c r="M657">
        <v>23940</v>
      </c>
      <c r="N657">
        <v>479651</v>
      </c>
      <c r="O657">
        <v>0.82299999999999995</v>
      </c>
      <c r="P657">
        <v>0.127</v>
      </c>
      <c r="Q657">
        <v>0.05</v>
      </c>
      <c r="R657">
        <v>0.05</v>
      </c>
      <c r="S657">
        <v>0.95</v>
      </c>
      <c r="T657" s="7">
        <v>57</v>
      </c>
      <c r="U657" s="2">
        <v>58</v>
      </c>
      <c r="V657" s="2" t="str">
        <f t="shared" si="52"/>
        <v>SingDigitInteger</v>
      </c>
      <c r="W657" s="2" t="s">
        <v>32</v>
      </c>
      <c r="X657" t="str">
        <f t="shared" si="51"/>
        <v>Y2012P1</v>
      </c>
      <c r="Y657" s="9">
        <v>57</v>
      </c>
      <c r="Z657" s="7">
        <f t="shared" si="50"/>
        <v>57</v>
      </c>
      <c r="AA657">
        <v>57</v>
      </c>
    </row>
    <row r="658" spans="1:27">
      <c r="A658">
        <v>65019</v>
      </c>
      <c r="B658">
        <v>330702</v>
      </c>
      <c r="C658">
        <v>83930</v>
      </c>
      <c r="D658" t="s">
        <v>21</v>
      </c>
      <c r="E658" t="s">
        <v>21</v>
      </c>
      <c r="F658" t="s">
        <v>21</v>
      </c>
      <c r="G658" t="s">
        <v>26</v>
      </c>
      <c r="H658">
        <v>1</v>
      </c>
      <c r="I658">
        <v>2012</v>
      </c>
      <c r="J658">
        <v>19</v>
      </c>
      <c r="K658" t="s">
        <v>27</v>
      </c>
      <c r="L658">
        <v>3</v>
      </c>
      <c r="M658">
        <v>83930</v>
      </c>
      <c r="N658">
        <v>479651</v>
      </c>
      <c r="O658">
        <v>0.68899999999999995</v>
      </c>
      <c r="P658">
        <v>0.13600000000000001</v>
      </c>
      <c r="Q658">
        <v>0.17499999999999999</v>
      </c>
      <c r="R658">
        <v>0.17499999999999999</v>
      </c>
      <c r="S658">
        <v>0.82499999999999996</v>
      </c>
      <c r="T658" s="7">
        <v>60</v>
      </c>
      <c r="U658" s="2">
        <v>59</v>
      </c>
      <c r="V658" s="2" t="str">
        <f t="shared" si="52"/>
        <v>SingDigitInteger</v>
      </c>
      <c r="W658" s="2" t="s">
        <v>32</v>
      </c>
      <c r="X658" t="str">
        <f t="shared" si="51"/>
        <v>Y2012P1</v>
      </c>
      <c r="Y658" s="9">
        <v>60</v>
      </c>
      <c r="Z658" s="7">
        <f t="shared" si="50"/>
        <v>60</v>
      </c>
      <c r="AA658">
        <v>60</v>
      </c>
    </row>
    <row r="659" spans="1:27">
      <c r="A659">
        <v>76087</v>
      </c>
      <c r="B659">
        <v>298661</v>
      </c>
      <c r="C659">
        <v>104903</v>
      </c>
      <c r="D659" t="s">
        <v>21</v>
      </c>
      <c r="E659" t="s">
        <v>21</v>
      </c>
      <c r="F659" t="s">
        <v>21</v>
      </c>
      <c r="G659" t="s">
        <v>26</v>
      </c>
      <c r="H659">
        <v>1</v>
      </c>
      <c r="I659">
        <v>2012</v>
      </c>
      <c r="J659">
        <v>20</v>
      </c>
      <c r="K659" t="s">
        <v>27</v>
      </c>
      <c r="L659">
        <v>3</v>
      </c>
      <c r="M659">
        <v>104903</v>
      </c>
      <c r="N659">
        <v>479651</v>
      </c>
      <c r="O659">
        <v>0.623</v>
      </c>
      <c r="P659">
        <v>0.159</v>
      </c>
      <c r="Q659">
        <v>0.219</v>
      </c>
      <c r="R659">
        <v>0.219</v>
      </c>
      <c r="S659">
        <v>0.78100000000000003</v>
      </c>
      <c r="T659" s="7">
        <v>56</v>
      </c>
      <c r="U659" s="2">
        <v>60</v>
      </c>
      <c r="V659" s="2" t="str">
        <f t="shared" si="52"/>
        <v>SingDigitInteger</v>
      </c>
      <c r="W659" s="2" t="s">
        <v>32</v>
      </c>
      <c r="X659" t="str">
        <f t="shared" si="51"/>
        <v>Y2012P1</v>
      </c>
      <c r="Y659" s="9">
        <v>56</v>
      </c>
      <c r="Z659" s="7">
        <f t="shared" si="50"/>
        <v>56</v>
      </c>
      <c r="AA659">
        <v>56</v>
      </c>
    </row>
    <row r="660" spans="1:27">
      <c r="A660">
        <v>221831</v>
      </c>
      <c r="B660">
        <v>171840</v>
      </c>
      <c r="C660">
        <v>85980</v>
      </c>
      <c r="D660" t="s">
        <v>21</v>
      </c>
      <c r="E660" t="s">
        <v>21</v>
      </c>
      <c r="F660" t="s">
        <v>21</v>
      </c>
      <c r="G660" t="s">
        <v>26</v>
      </c>
      <c r="H660">
        <v>2</v>
      </c>
      <c r="I660">
        <v>2012</v>
      </c>
      <c r="J660">
        <v>1</v>
      </c>
      <c r="K660" t="s">
        <v>28</v>
      </c>
      <c r="L660">
        <v>-103</v>
      </c>
      <c r="M660">
        <v>85980</v>
      </c>
      <c r="N660">
        <v>479651</v>
      </c>
      <c r="O660">
        <v>0.35799999999999998</v>
      </c>
      <c r="P660">
        <v>0.46200000000000002</v>
      </c>
      <c r="Q660">
        <v>0.17899999999999999</v>
      </c>
      <c r="R660">
        <v>0.17899999999999999</v>
      </c>
      <c r="S660">
        <v>0.82099999999999995</v>
      </c>
      <c r="T660" s="7">
        <v>101</v>
      </c>
      <c r="U660" s="2">
        <v>41</v>
      </c>
      <c r="V660" s="2" t="str">
        <f>K660</f>
        <v>SingCorrAns</v>
      </c>
      <c r="W660" s="3" t="s">
        <v>33</v>
      </c>
      <c r="X660" t="str">
        <f t="shared" si="51"/>
        <v>Y2012P2</v>
      </c>
      <c r="Y660" s="9">
        <v>104</v>
      </c>
      <c r="Z660" s="7">
        <f t="shared" si="50"/>
        <v>101</v>
      </c>
      <c r="AA660">
        <v>101</v>
      </c>
    </row>
    <row r="661" spans="1:27">
      <c r="A661">
        <v>256491</v>
      </c>
      <c r="B661">
        <v>126659</v>
      </c>
      <c r="C661">
        <v>96501</v>
      </c>
      <c r="D661" t="s">
        <v>21</v>
      </c>
      <c r="E661" t="s">
        <v>21</v>
      </c>
      <c r="F661" t="s">
        <v>21</v>
      </c>
      <c r="G661" t="s">
        <v>26</v>
      </c>
      <c r="H661">
        <v>2</v>
      </c>
      <c r="I661">
        <v>2012</v>
      </c>
      <c r="J661">
        <v>2</v>
      </c>
      <c r="K661" t="s">
        <v>28</v>
      </c>
      <c r="L661">
        <v>-103</v>
      </c>
      <c r="M661">
        <v>96501</v>
      </c>
      <c r="N661">
        <v>479651</v>
      </c>
      <c r="O661">
        <v>0.26400000000000001</v>
      </c>
      <c r="P661">
        <v>0.53500000000000003</v>
      </c>
      <c r="Q661">
        <v>0.20100000000000001</v>
      </c>
      <c r="R661">
        <v>0.20100000000000001</v>
      </c>
      <c r="S661">
        <v>0.79900000000000004</v>
      </c>
      <c r="T661" s="7">
        <v>103</v>
      </c>
      <c r="U661" s="2">
        <v>42</v>
      </c>
      <c r="V661" s="2" t="str">
        <f>V660</f>
        <v>SingCorrAns</v>
      </c>
      <c r="W661" s="2" t="s">
        <v>33</v>
      </c>
      <c r="X661" t="str">
        <f t="shared" si="51"/>
        <v>Y2012P2</v>
      </c>
      <c r="Y661" s="9">
        <v>106</v>
      </c>
      <c r="Z661" s="7">
        <f t="shared" si="50"/>
        <v>103</v>
      </c>
      <c r="AA661">
        <v>103</v>
      </c>
    </row>
    <row r="662" spans="1:27">
      <c r="A662">
        <v>206218</v>
      </c>
      <c r="B662">
        <v>176892</v>
      </c>
      <c r="C662">
        <v>96541</v>
      </c>
      <c r="D662" t="s">
        <v>21</v>
      </c>
      <c r="E662" t="s">
        <v>21</v>
      </c>
      <c r="F662" t="s">
        <v>21</v>
      </c>
      <c r="G662" t="s">
        <v>26</v>
      </c>
      <c r="H662">
        <v>2</v>
      </c>
      <c r="I662">
        <v>2012</v>
      </c>
      <c r="J662">
        <v>3</v>
      </c>
      <c r="K662" t="s">
        <v>28</v>
      </c>
      <c r="L662">
        <v>-103</v>
      </c>
      <c r="M662">
        <v>96541</v>
      </c>
      <c r="N662">
        <v>479651</v>
      </c>
      <c r="O662">
        <v>0.36899999999999999</v>
      </c>
      <c r="P662">
        <v>0.43</v>
      </c>
      <c r="Q662">
        <v>0.20100000000000001</v>
      </c>
      <c r="R662">
        <v>0.20100000000000001</v>
      </c>
      <c r="S662">
        <v>0.79900000000000004</v>
      </c>
      <c r="T662" s="7">
        <v>102</v>
      </c>
      <c r="U662" s="2">
        <v>43</v>
      </c>
      <c r="V662" s="2" t="str">
        <f t="shared" ref="V662:V667" si="53">V661</f>
        <v>SingCorrAns</v>
      </c>
      <c r="W662" s="2" t="s">
        <v>33</v>
      </c>
      <c r="X662" t="str">
        <f t="shared" si="51"/>
        <v>Y2012P2</v>
      </c>
      <c r="Y662" s="9">
        <v>105</v>
      </c>
      <c r="Z662" s="7">
        <f t="shared" si="50"/>
        <v>102</v>
      </c>
      <c r="AA662">
        <v>102</v>
      </c>
    </row>
    <row r="663" spans="1:27">
      <c r="A663">
        <v>184808</v>
      </c>
      <c r="B663">
        <v>212740</v>
      </c>
      <c r="C663">
        <v>82103</v>
      </c>
      <c r="D663" t="s">
        <v>21</v>
      </c>
      <c r="E663" t="s">
        <v>21</v>
      </c>
      <c r="F663" t="s">
        <v>21</v>
      </c>
      <c r="G663" t="s">
        <v>26</v>
      </c>
      <c r="H663">
        <v>2</v>
      </c>
      <c r="I663">
        <v>2012</v>
      </c>
      <c r="J663">
        <v>4</v>
      </c>
      <c r="K663" t="s">
        <v>28</v>
      </c>
      <c r="L663">
        <v>-103</v>
      </c>
      <c r="M663">
        <v>82103</v>
      </c>
      <c r="N663">
        <v>479651</v>
      </c>
      <c r="O663">
        <v>0.44400000000000001</v>
      </c>
      <c r="P663">
        <v>0.38500000000000001</v>
      </c>
      <c r="Q663">
        <v>0.17100000000000001</v>
      </c>
      <c r="R663">
        <v>0.17100000000000001</v>
      </c>
      <c r="S663">
        <v>0.82899999999999996</v>
      </c>
      <c r="T663" s="7">
        <v>106</v>
      </c>
      <c r="U663" s="2">
        <v>44</v>
      </c>
      <c r="V663" s="2" t="str">
        <f t="shared" si="53"/>
        <v>SingCorrAns</v>
      </c>
      <c r="W663" s="2" t="s">
        <v>33</v>
      </c>
      <c r="X663" t="str">
        <f t="shared" si="51"/>
        <v>Y2012P2</v>
      </c>
      <c r="Y663" s="9">
        <v>109</v>
      </c>
      <c r="Z663" s="7">
        <f t="shared" si="50"/>
        <v>106</v>
      </c>
      <c r="AA663">
        <v>106</v>
      </c>
    </row>
    <row r="664" spans="1:27">
      <c r="A664">
        <v>309270</v>
      </c>
      <c r="B664">
        <v>92004</v>
      </c>
      <c r="C664">
        <v>78377</v>
      </c>
      <c r="D664" t="s">
        <v>21</v>
      </c>
      <c r="E664" t="s">
        <v>21</v>
      </c>
      <c r="F664" t="s">
        <v>21</v>
      </c>
      <c r="G664" t="s">
        <v>26</v>
      </c>
      <c r="H664">
        <v>2</v>
      </c>
      <c r="I664">
        <v>2012</v>
      </c>
      <c r="J664">
        <v>5</v>
      </c>
      <c r="K664" t="s">
        <v>28</v>
      </c>
      <c r="L664">
        <v>-103</v>
      </c>
      <c r="M664">
        <v>78377</v>
      </c>
      <c r="N664">
        <v>479651</v>
      </c>
      <c r="O664">
        <v>0.192</v>
      </c>
      <c r="P664">
        <v>0.64500000000000002</v>
      </c>
      <c r="Q664">
        <v>0.16300000000000001</v>
      </c>
      <c r="R664">
        <v>0.16300000000000001</v>
      </c>
      <c r="S664">
        <v>0.83699999999999997</v>
      </c>
      <c r="T664" s="7">
        <v>108</v>
      </c>
      <c r="U664" s="2">
        <v>45</v>
      </c>
      <c r="V664" s="2" t="str">
        <f t="shared" si="53"/>
        <v>SingCorrAns</v>
      </c>
      <c r="W664" s="2" t="s">
        <v>33</v>
      </c>
      <c r="X664" t="str">
        <f t="shared" si="51"/>
        <v>Y2012P2</v>
      </c>
      <c r="Y664" s="9">
        <v>111</v>
      </c>
      <c r="Z664" s="7">
        <f t="shared" si="50"/>
        <v>108</v>
      </c>
      <c r="AA664">
        <v>108</v>
      </c>
    </row>
    <row r="665" spans="1:27">
      <c r="A665">
        <v>208232</v>
      </c>
      <c r="B665">
        <v>222311</v>
      </c>
      <c r="C665">
        <v>49108</v>
      </c>
      <c r="D665" t="s">
        <v>21</v>
      </c>
      <c r="E665" t="s">
        <v>21</v>
      </c>
      <c r="F665" t="s">
        <v>21</v>
      </c>
      <c r="G665" t="s">
        <v>26</v>
      </c>
      <c r="H665">
        <v>2</v>
      </c>
      <c r="I665">
        <v>2012</v>
      </c>
      <c r="J665">
        <v>6</v>
      </c>
      <c r="K665" t="s">
        <v>28</v>
      </c>
      <c r="L665">
        <v>-103</v>
      </c>
      <c r="M665">
        <v>49108</v>
      </c>
      <c r="N665">
        <v>479651</v>
      </c>
      <c r="O665">
        <v>0.46300000000000002</v>
      </c>
      <c r="P665">
        <v>0.434</v>
      </c>
      <c r="Q665">
        <v>0.10199999999999999</v>
      </c>
      <c r="R665">
        <v>0.10199999999999999</v>
      </c>
      <c r="S665">
        <v>0.89800000000000002</v>
      </c>
      <c r="T665" s="7">
        <v>104</v>
      </c>
      <c r="U665" s="2">
        <v>46</v>
      </c>
      <c r="V665" s="2" t="str">
        <f t="shared" si="53"/>
        <v>SingCorrAns</v>
      </c>
      <c r="W665" s="2" t="s">
        <v>33</v>
      </c>
      <c r="X665" t="str">
        <f t="shared" si="51"/>
        <v>Y2012P2</v>
      </c>
      <c r="Y665" s="9">
        <v>107</v>
      </c>
      <c r="Z665" s="7">
        <f t="shared" si="50"/>
        <v>104</v>
      </c>
      <c r="AA665">
        <v>104</v>
      </c>
    </row>
    <row r="666" spans="1:27">
      <c r="A666">
        <v>164146</v>
      </c>
      <c r="B666">
        <v>216683</v>
      </c>
      <c r="C666">
        <v>98822</v>
      </c>
      <c r="D666" t="s">
        <v>21</v>
      </c>
      <c r="E666" t="s">
        <v>21</v>
      </c>
      <c r="F666" t="s">
        <v>21</v>
      </c>
      <c r="G666" t="s">
        <v>26</v>
      </c>
      <c r="H666">
        <v>2</v>
      </c>
      <c r="I666">
        <v>2012</v>
      </c>
      <c r="J666">
        <v>7</v>
      </c>
      <c r="K666" t="s">
        <v>28</v>
      </c>
      <c r="L666">
        <v>-103</v>
      </c>
      <c r="M666">
        <v>98822</v>
      </c>
      <c r="N666">
        <v>479651</v>
      </c>
      <c r="O666">
        <v>0.45200000000000001</v>
      </c>
      <c r="P666">
        <v>0.34200000000000003</v>
      </c>
      <c r="Q666">
        <v>0.20599999999999999</v>
      </c>
      <c r="R666">
        <v>0.20599999999999999</v>
      </c>
      <c r="S666">
        <v>0.79400000000000004</v>
      </c>
      <c r="T666" s="7">
        <v>105</v>
      </c>
      <c r="U666" s="2">
        <v>47</v>
      </c>
      <c r="V666" s="2" t="str">
        <f t="shared" si="53"/>
        <v>SingCorrAns</v>
      </c>
      <c r="W666" s="2" t="s">
        <v>33</v>
      </c>
      <c r="X666" t="str">
        <f t="shared" si="51"/>
        <v>Y2012P2</v>
      </c>
      <c r="Y666" s="9">
        <v>108</v>
      </c>
      <c r="Z666" s="7">
        <f t="shared" si="50"/>
        <v>105</v>
      </c>
      <c r="AA666">
        <v>105</v>
      </c>
    </row>
    <row r="667" spans="1:27">
      <c r="A667">
        <v>217797</v>
      </c>
      <c r="B667">
        <v>162252</v>
      </c>
      <c r="C667">
        <v>99602</v>
      </c>
      <c r="D667" t="s">
        <v>21</v>
      </c>
      <c r="E667" t="s">
        <v>21</v>
      </c>
      <c r="F667" t="s">
        <v>21</v>
      </c>
      <c r="G667" t="s">
        <v>26</v>
      </c>
      <c r="H667">
        <v>2</v>
      </c>
      <c r="I667">
        <v>2012</v>
      </c>
      <c r="J667">
        <v>8</v>
      </c>
      <c r="K667" t="s">
        <v>28</v>
      </c>
      <c r="L667">
        <v>-103</v>
      </c>
      <c r="M667">
        <v>99602</v>
      </c>
      <c r="N667">
        <v>479651</v>
      </c>
      <c r="O667">
        <v>0.33800000000000002</v>
      </c>
      <c r="P667">
        <v>0.45400000000000001</v>
      </c>
      <c r="Q667">
        <v>0.20799999999999999</v>
      </c>
      <c r="R667">
        <v>0.20799999999999999</v>
      </c>
      <c r="S667">
        <v>0.79200000000000004</v>
      </c>
      <c r="T667" s="7">
        <v>107</v>
      </c>
      <c r="U667" s="2">
        <v>48</v>
      </c>
      <c r="V667" s="2" t="str">
        <f t="shared" si="53"/>
        <v>SingCorrAns</v>
      </c>
      <c r="W667" s="2" t="s">
        <v>33</v>
      </c>
      <c r="X667" t="str">
        <f t="shared" si="51"/>
        <v>Y2012P2</v>
      </c>
      <c r="Y667" s="9">
        <v>110</v>
      </c>
      <c r="Z667" s="7">
        <f t="shared" si="50"/>
        <v>107</v>
      </c>
      <c r="AA667">
        <v>107</v>
      </c>
    </row>
    <row r="668" spans="1:27">
      <c r="A668">
        <v>174205</v>
      </c>
      <c r="B668">
        <v>247171</v>
      </c>
      <c r="C668">
        <v>58275</v>
      </c>
      <c r="D668" t="s">
        <v>21</v>
      </c>
      <c r="E668" t="s">
        <v>21</v>
      </c>
      <c r="F668" t="s">
        <v>21</v>
      </c>
      <c r="G668" t="s">
        <v>26</v>
      </c>
      <c r="H668">
        <v>2</v>
      </c>
      <c r="I668">
        <v>2012</v>
      </c>
      <c r="J668">
        <v>9</v>
      </c>
      <c r="K668" t="s">
        <v>23</v>
      </c>
      <c r="L668">
        <v>-103</v>
      </c>
      <c r="M668">
        <v>58275</v>
      </c>
      <c r="N668">
        <v>479651</v>
      </c>
      <c r="O668">
        <v>0.51500000000000001</v>
      </c>
      <c r="P668">
        <v>0.36299999999999999</v>
      </c>
      <c r="Q668">
        <v>0.121</v>
      </c>
      <c r="R668">
        <v>0.121</v>
      </c>
      <c r="S668">
        <v>0.879</v>
      </c>
      <c r="T668" s="7">
        <v>112</v>
      </c>
      <c r="U668" s="2">
        <v>49</v>
      </c>
      <c r="V668" s="2" t="str">
        <f>K668</f>
        <v>ParaSingleAns</v>
      </c>
      <c r="W668" s="2" t="s">
        <v>33</v>
      </c>
      <c r="X668" t="str">
        <f t="shared" si="51"/>
        <v>Y2012P2</v>
      </c>
      <c r="Y668" s="9">
        <v>115</v>
      </c>
      <c r="Z668" s="7">
        <f t="shared" si="50"/>
        <v>112</v>
      </c>
      <c r="AA668">
        <v>112</v>
      </c>
    </row>
    <row r="669" spans="1:27">
      <c r="A669">
        <v>246737</v>
      </c>
      <c r="B669">
        <v>171452</v>
      </c>
      <c r="C669">
        <v>61462</v>
      </c>
      <c r="D669" t="s">
        <v>21</v>
      </c>
      <c r="E669" t="s">
        <v>21</v>
      </c>
      <c r="F669" t="s">
        <v>21</v>
      </c>
      <c r="G669" t="s">
        <v>26</v>
      </c>
      <c r="H669">
        <v>2</v>
      </c>
      <c r="I669">
        <v>2012</v>
      </c>
      <c r="J669">
        <v>10</v>
      </c>
      <c r="K669" t="s">
        <v>23</v>
      </c>
      <c r="L669">
        <v>-103</v>
      </c>
      <c r="M669">
        <v>61462</v>
      </c>
      <c r="N669">
        <v>479651</v>
      </c>
      <c r="O669">
        <v>0.35699999999999998</v>
      </c>
      <c r="P669">
        <v>0.51400000000000001</v>
      </c>
      <c r="Q669">
        <v>0.128</v>
      </c>
      <c r="R669">
        <v>0.128</v>
      </c>
      <c r="S669">
        <v>0.872</v>
      </c>
      <c r="T669" s="7">
        <v>111</v>
      </c>
      <c r="U669" s="2">
        <v>50</v>
      </c>
      <c r="V669" s="2" t="str">
        <f t="shared" ref="V669:V678" si="54">K669</f>
        <v>ParaSingleAns</v>
      </c>
      <c r="W669" s="2" t="s">
        <v>33</v>
      </c>
      <c r="X669" t="str">
        <f t="shared" si="51"/>
        <v>Y2012P2</v>
      </c>
      <c r="Y669" s="9">
        <v>114</v>
      </c>
      <c r="Z669" s="7">
        <f t="shared" si="50"/>
        <v>111</v>
      </c>
      <c r="AA669">
        <v>111</v>
      </c>
    </row>
    <row r="670" spans="1:27">
      <c r="A670">
        <v>218876</v>
      </c>
      <c r="B670">
        <v>212030</v>
      </c>
      <c r="C670">
        <v>48745</v>
      </c>
      <c r="D670" t="s">
        <v>21</v>
      </c>
      <c r="E670" t="s">
        <v>21</v>
      </c>
      <c r="F670" t="s">
        <v>21</v>
      </c>
      <c r="G670" t="s">
        <v>26</v>
      </c>
      <c r="H670">
        <v>2</v>
      </c>
      <c r="I670">
        <v>2012</v>
      </c>
      <c r="J670">
        <v>11</v>
      </c>
      <c r="K670" t="s">
        <v>23</v>
      </c>
      <c r="L670">
        <v>-103</v>
      </c>
      <c r="M670">
        <v>48745</v>
      </c>
      <c r="N670">
        <v>479651</v>
      </c>
      <c r="O670">
        <v>0.442</v>
      </c>
      <c r="P670">
        <v>0.45600000000000002</v>
      </c>
      <c r="Q670">
        <v>0.10199999999999999</v>
      </c>
      <c r="R670">
        <v>0.10199999999999999</v>
      </c>
      <c r="S670">
        <v>0.89800000000000002</v>
      </c>
      <c r="T670" s="7">
        <v>109</v>
      </c>
      <c r="U670" s="2">
        <v>51</v>
      </c>
      <c r="V670" s="2" t="str">
        <f t="shared" si="54"/>
        <v>ParaSingleAns</v>
      </c>
      <c r="W670" s="2" t="s">
        <v>33</v>
      </c>
      <c r="X670" t="str">
        <f t="shared" si="51"/>
        <v>Y2012P2</v>
      </c>
      <c r="Y670" s="9">
        <v>112</v>
      </c>
      <c r="Z670" s="7">
        <f t="shared" si="50"/>
        <v>109</v>
      </c>
      <c r="AA670">
        <v>109</v>
      </c>
    </row>
    <row r="671" spans="1:27">
      <c r="A671">
        <v>224040</v>
      </c>
      <c r="B671">
        <v>199213</v>
      </c>
      <c r="C671">
        <v>56398</v>
      </c>
      <c r="D671" t="s">
        <v>21</v>
      </c>
      <c r="E671" t="s">
        <v>21</v>
      </c>
      <c r="F671" t="s">
        <v>21</v>
      </c>
      <c r="G671" t="s">
        <v>26</v>
      </c>
      <c r="H671">
        <v>2</v>
      </c>
      <c r="I671">
        <v>2012</v>
      </c>
      <c r="J671">
        <v>12</v>
      </c>
      <c r="K671" t="s">
        <v>23</v>
      </c>
      <c r="L671">
        <v>-103</v>
      </c>
      <c r="M671">
        <v>56398</v>
      </c>
      <c r="N671">
        <v>479651</v>
      </c>
      <c r="O671">
        <v>0.41499999999999998</v>
      </c>
      <c r="P671">
        <v>0.46700000000000003</v>
      </c>
      <c r="Q671">
        <v>0.11799999999999999</v>
      </c>
      <c r="R671">
        <v>0.11799999999999999</v>
      </c>
      <c r="S671">
        <v>0.88200000000000001</v>
      </c>
      <c r="T671" s="7">
        <v>110</v>
      </c>
      <c r="U671" s="2">
        <v>52</v>
      </c>
      <c r="V671" s="2" t="str">
        <f t="shared" si="54"/>
        <v>ParaSingleAns</v>
      </c>
      <c r="W671" s="2" t="s">
        <v>33</v>
      </c>
      <c r="X671" t="str">
        <f t="shared" si="51"/>
        <v>Y2012P2</v>
      </c>
      <c r="Y671" s="9">
        <v>113</v>
      </c>
      <c r="Z671" s="7">
        <f t="shared" si="50"/>
        <v>110</v>
      </c>
      <c r="AA671">
        <v>110</v>
      </c>
    </row>
    <row r="672" spans="1:27">
      <c r="A672">
        <v>156554</v>
      </c>
      <c r="B672">
        <v>188888</v>
      </c>
      <c r="C672">
        <v>134209</v>
      </c>
      <c r="D672" t="s">
        <v>21</v>
      </c>
      <c r="E672" t="s">
        <v>21</v>
      </c>
      <c r="F672" t="s">
        <v>21</v>
      </c>
      <c r="G672" t="s">
        <v>26</v>
      </c>
      <c r="H672">
        <v>2</v>
      </c>
      <c r="I672">
        <v>2012</v>
      </c>
      <c r="J672">
        <v>13</v>
      </c>
      <c r="K672" t="s">
        <v>23</v>
      </c>
      <c r="L672">
        <v>-103</v>
      </c>
      <c r="M672">
        <v>134209</v>
      </c>
      <c r="N672">
        <v>479651</v>
      </c>
      <c r="O672">
        <v>0.39400000000000002</v>
      </c>
      <c r="P672">
        <v>0.32600000000000001</v>
      </c>
      <c r="Q672">
        <v>0.28000000000000003</v>
      </c>
      <c r="R672">
        <v>0.28000000000000003</v>
      </c>
      <c r="S672">
        <v>0.72</v>
      </c>
      <c r="T672" s="7">
        <v>114</v>
      </c>
      <c r="U672" s="2">
        <v>53</v>
      </c>
      <c r="V672" s="2" t="str">
        <f t="shared" si="54"/>
        <v>ParaSingleAns</v>
      </c>
      <c r="W672" s="2" t="s">
        <v>33</v>
      </c>
      <c r="X672" t="str">
        <f t="shared" si="51"/>
        <v>Y2012P2</v>
      </c>
      <c r="Y672" s="9">
        <v>117</v>
      </c>
      <c r="Z672" s="7">
        <f t="shared" si="50"/>
        <v>114</v>
      </c>
      <c r="AA672">
        <v>114</v>
      </c>
    </row>
    <row r="673" spans="1:27">
      <c r="A673">
        <v>149341</v>
      </c>
      <c r="B673">
        <v>243074</v>
      </c>
      <c r="C673">
        <v>87236</v>
      </c>
      <c r="D673" t="s">
        <v>21</v>
      </c>
      <c r="E673" t="s">
        <v>21</v>
      </c>
      <c r="F673" t="s">
        <v>21</v>
      </c>
      <c r="G673" t="s">
        <v>26</v>
      </c>
      <c r="H673">
        <v>2</v>
      </c>
      <c r="I673">
        <v>2012</v>
      </c>
      <c r="J673">
        <v>14</v>
      </c>
      <c r="K673" t="s">
        <v>23</v>
      </c>
      <c r="L673">
        <v>-103</v>
      </c>
      <c r="M673">
        <v>87236</v>
      </c>
      <c r="N673">
        <v>479651</v>
      </c>
      <c r="O673">
        <v>0.50700000000000001</v>
      </c>
      <c r="P673">
        <v>0.311</v>
      </c>
      <c r="Q673">
        <v>0.182</v>
      </c>
      <c r="R673">
        <v>0.182</v>
      </c>
      <c r="S673">
        <v>0.81799999999999995</v>
      </c>
      <c r="T673" s="7">
        <v>113</v>
      </c>
      <c r="U673" s="2">
        <v>54</v>
      </c>
      <c r="V673" s="2" t="str">
        <f t="shared" si="54"/>
        <v>ParaSingleAns</v>
      </c>
      <c r="W673" s="2" t="s">
        <v>33</v>
      </c>
      <c r="X673" t="str">
        <f t="shared" si="51"/>
        <v>Y2012P2</v>
      </c>
      <c r="Y673" s="9">
        <v>116</v>
      </c>
      <c r="Z673" s="7">
        <f t="shared" si="50"/>
        <v>113</v>
      </c>
      <c r="AA673">
        <v>113</v>
      </c>
    </row>
    <row r="674" spans="1:27">
      <c r="A674">
        <v>47419</v>
      </c>
      <c r="B674">
        <v>385994</v>
      </c>
      <c r="C674">
        <v>46238</v>
      </c>
      <c r="D674" t="s">
        <v>21</v>
      </c>
      <c r="E674" t="s">
        <v>21</v>
      </c>
      <c r="F674" t="s">
        <v>21</v>
      </c>
      <c r="G674" t="s">
        <v>26</v>
      </c>
      <c r="H674">
        <v>2</v>
      </c>
      <c r="I674">
        <v>2012</v>
      </c>
      <c r="J674">
        <v>15</v>
      </c>
      <c r="K674" t="s">
        <v>20</v>
      </c>
      <c r="L674">
        <v>3</v>
      </c>
      <c r="M674">
        <v>46238</v>
      </c>
      <c r="N674">
        <v>479651</v>
      </c>
      <c r="O674">
        <v>0.80500000000000005</v>
      </c>
      <c r="P674">
        <v>9.9000000000000005E-2</v>
      </c>
      <c r="Q674">
        <v>9.6000000000000002E-2</v>
      </c>
      <c r="R674">
        <v>9.6000000000000002E-2</v>
      </c>
      <c r="S674">
        <v>0.90400000000000003</v>
      </c>
      <c r="T674" s="7">
        <v>117</v>
      </c>
      <c r="U674" s="2">
        <v>55</v>
      </c>
      <c r="V674" s="2" t="str">
        <f t="shared" si="54"/>
        <v>MultCorrAns</v>
      </c>
      <c r="W674" s="3" t="s">
        <v>32</v>
      </c>
      <c r="X674" t="str">
        <f t="shared" si="51"/>
        <v>Y2012P2</v>
      </c>
      <c r="Y674" s="9">
        <v>120</v>
      </c>
      <c r="Z674" s="7">
        <f t="shared" si="50"/>
        <v>117</v>
      </c>
      <c r="AA674">
        <v>117</v>
      </c>
    </row>
    <row r="675" spans="1:27">
      <c r="A675">
        <v>30617</v>
      </c>
      <c r="B675">
        <v>368811</v>
      </c>
      <c r="C675">
        <v>80223</v>
      </c>
      <c r="D675" t="s">
        <v>21</v>
      </c>
      <c r="E675" t="s">
        <v>21</v>
      </c>
      <c r="F675" t="s">
        <v>21</v>
      </c>
      <c r="G675" t="s">
        <v>26</v>
      </c>
      <c r="H675">
        <v>2</v>
      </c>
      <c r="I675">
        <v>2012</v>
      </c>
      <c r="J675">
        <v>16</v>
      </c>
      <c r="K675" t="s">
        <v>20</v>
      </c>
      <c r="L675">
        <v>3</v>
      </c>
      <c r="M675">
        <v>80223</v>
      </c>
      <c r="N675">
        <v>479651</v>
      </c>
      <c r="O675">
        <v>0.76900000000000002</v>
      </c>
      <c r="P675">
        <v>6.4000000000000001E-2</v>
      </c>
      <c r="Q675">
        <v>0.16700000000000001</v>
      </c>
      <c r="R675">
        <v>0.16700000000000001</v>
      </c>
      <c r="S675">
        <v>0.83299999999999996</v>
      </c>
      <c r="T675" s="7">
        <v>116</v>
      </c>
      <c r="U675" s="2">
        <v>56</v>
      </c>
      <c r="V675" s="2" t="str">
        <f t="shared" si="54"/>
        <v>MultCorrAns</v>
      </c>
      <c r="W675" s="2" t="s">
        <v>32</v>
      </c>
      <c r="X675" t="str">
        <f t="shared" si="51"/>
        <v>Y2012P2</v>
      </c>
      <c r="Y675" s="9">
        <v>119</v>
      </c>
      <c r="Z675" s="7">
        <f t="shared" si="50"/>
        <v>116</v>
      </c>
      <c r="AA675">
        <v>116</v>
      </c>
    </row>
    <row r="676" spans="1:27">
      <c r="A676">
        <v>37748</v>
      </c>
      <c r="B676">
        <v>351139</v>
      </c>
      <c r="C676">
        <v>90764</v>
      </c>
      <c r="D676" t="s">
        <v>21</v>
      </c>
      <c r="E676" t="s">
        <v>21</v>
      </c>
      <c r="F676" t="s">
        <v>21</v>
      </c>
      <c r="G676" t="s">
        <v>26</v>
      </c>
      <c r="H676">
        <v>2</v>
      </c>
      <c r="I676">
        <v>2012</v>
      </c>
      <c r="J676">
        <v>17</v>
      </c>
      <c r="K676" t="s">
        <v>20</v>
      </c>
      <c r="L676">
        <v>3</v>
      </c>
      <c r="M676">
        <v>90764</v>
      </c>
      <c r="N676">
        <v>479651</v>
      </c>
      <c r="O676">
        <v>0.73199999999999998</v>
      </c>
      <c r="P676">
        <v>7.9000000000000001E-2</v>
      </c>
      <c r="Q676">
        <v>0.189</v>
      </c>
      <c r="R676">
        <v>0.189</v>
      </c>
      <c r="S676">
        <v>0.81100000000000005</v>
      </c>
      <c r="T676" s="7">
        <v>118</v>
      </c>
      <c r="U676" s="2">
        <v>57</v>
      </c>
      <c r="V676" s="2" t="str">
        <f t="shared" si="54"/>
        <v>MultCorrAns</v>
      </c>
      <c r="W676" s="2" t="s">
        <v>32</v>
      </c>
      <c r="X676" t="str">
        <f t="shared" si="51"/>
        <v>Y2012P2</v>
      </c>
      <c r="Y676" s="9">
        <v>121</v>
      </c>
      <c r="Z676" s="7">
        <f t="shared" si="50"/>
        <v>118</v>
      </c>
      <c r="AA676">
        <v>118</v>
      </c>
    </row>
    <row r="677" spans="1:27">
      <c r="A677">
        <v>15697</v>
      </c>
      <c r="B677">
        <v>321028</v>
      </c>
      <c r="C677">
        <v>142926</v>
      </c>
      <c r="D677" t="s">
        <v>21</v>
      </c>
      <c r="E677" t="s">
        <v>21</v>
      </c>
      <c r="F677" t="s">
        <v>21</v>
      </c>
      <c r="G677" t="s">
        <v>26</v>
      </c>
      <c r="H677">
        <v>2</v>
      </c>
      <c r="I677">
        <v>2012</v>
      </c>
      <c r="J677">
        <v>18</v>
      </c>
      <c r="K677" t="s">
        <v>20</v>
      </c>
      <c r="L677">
        <v>3</v>
      </c>
      <c r="M677">
        <v>142926</v>
      </c>
      <c r="N677">
        <v>479651</v>
      </c>
      <c r="O677">
        <v>0.66900000000000004</v>
      </c>
      <c r="P677">
        <v>3.3000000000000002E-2</v>
      </c>
      <c r="Q677">
        <v>0.29799999999999999</v>
      </c>
      <c r="R677">
        <v>0.29799999999999999</v>
      </c>
      <c r="S677">
        <v>0.70199999999999996</v>
      </c>
      <c r="T677" s="7">
        <v>115</v>
      </c>
      <c r="U677" s="2">
        <v>58</v>
      </c>
      <c r="V677" s="2" t="str">
        <f t="shared" si="54"/>
        <v>MultCorrAns</v>
      </c>
      <c r="W677" s="2" t="s">
        <v>32</v>
      </c>
      <c r="X677" t="str">
        <f t="shared" si="51"/>
        <v>Y2012P2</v>
      </c>
      <c r="Y677" s="9">
        <v>118</v>
      </c>
      <c r="Z677" s="7">
        <f t="shared" si="50"/>
        <v>115</v>
      </c>
      <c r="AA677">
        <v>115</v>
      </c>
    </row>
    <row r="678" spans="1:27">
      <c r="A678">
        <v>23266</v>
      </c>
      <c r="B678">
        <v>323455</v>
      </c>
      <c r="C678">
        <v>132930</v>
      </c>
      <c r="D678" t="s">
        <v>21</v>
      </c>
      <c r="E678" t="s">
        <v>21</v>
      </c>
      <c r="F678" t="s">
        <v>21</v>
      </c>
      <c r="G678" t="s">
        <v>26</v>
      </c>
      <c r="H678">
        <v>2</v>
      </c>
      <c r="I678">
        <v>2012</v>
      </c>
      <c r="J678">
        <v>19</v>
      </c>
      <c r="K678" t="s">
        <v>20</v>
      </c>
      <c r="L678">
        <v>3</v>
      </c>
      <c r="M678">
        <v>132930</v>
      </c>
      <c r="N678">
        <v>479651</v>
      </c>
      <c r="O678">
        <v>0.67400000000000004</v>
      </c>
      <c r="P678">
        <v>4.9000000000000002E-2</v>
      </c>
      <c r="Q678">
        <v>0.27700000000000002</v>
      </c>
      <c r="R678">
        <v>0.27700000000000002</v>
      </c>
      <c r="S678">
        <v>0.72299999999999998</v>
      </c>
      <c r="T678" s="7">
        <v>119</v>
      </c>
      <c r="U678" s="2">
        <v>59</v>
      </c>
      <c r="V678" s="2" t="str">
        <f t="shared" si="54"/>
        <v>MultCorrAns</v>
      </c>
      <c r="W678" s="2" t="s">
        <v>32</v>
      </c>
      <c r="X678" t="str">
        <f t="shared" si="51"/>
        <v>Y2012P2</v>
      </c>
      <c r="Y678" s="9">
        <v>122</v>
      </c>
      <c r="Z678" s="7">
        <f>IF(ISNUMBER(Y678),Y678+IF(X678="Y2012P1",0,-3),"")</f>
        <v>119</v>
      </c>
      <c r="AA678">
        <v>119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out-qaJEEadvanced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 Kaushik</dc:creator>
  <cp:lastModifiedBy>SONY</cp:lastModifiedBy>
  <dcterms:created xsi:type="dcterms:W3CDTF">2020-01-24T07:34:44Z</dcterms:created>
  <dcterms:modified xsi:type="dcterms:W3CDTF">2020-02-19T05:36:28Z</dcterms:modified>
</cp:coreProperties>
</file>