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<sst xmlns="http://schemas.openxmlformats.org/spreadsheetml/2006/main" count="33" uniqueCount="33">
  <si>
    <t xml:space="preserve">DISPOSITIVO </t>
  </si>
  <si>
    <t>MODELO</t>
  </si>
  <si>
    <t xml:space="preserve">CANTIDAD </t>
  </si>
  <si>
    <t>PRECIO c/u USD)</t>
  </si>
  <si>
    <t xml:space="preserve">TOTAL </t>
  </si>
  <si>
    <t>LINKS</t>
  </si>
  <si>
    <t>TV</t>
  </si>
  <si>
    <t>TCL Smart TV Pantalla 65" 65S451G Google TV</t>
  </si>
  <si>
    <t>https://a.co/d/dj4Rntq</t>
  </si>
  <si>
    <t>Detector de Humo</t>
  </si>
  <si>
    <t>Google Nest Protect Alarma de Humo</t>
  </si>
  <si>
    <r>
      <rPr>
        <color rgb="FF1155CC"/>
        <u/>
      </rPr>
      <t>Google Nest Protect Smoke and Carbon Monoxide Alarm 2nd Gen - S3000BWES 854448003679 | eBay</t>
    </r>
  </si>
  <si>
    <t>Camaras</t>
  </si>
  <si>
    <t>Cisco Meraki MV12W Cámara de seguridad IP Interior Domo Techo/pared</t>
  </si>
  <si>
    <r>
      <rPr>
        <color rgb="FF1155CC"/>
        <u/>
      </rPr>
      <t>Cisco Meraki MV12W Cámara de seguridad IP Interior Domo Techo/pared 1920 x 1080 Pixeles - Cámara de vigilancia (Cámara de seguridad IP, Interior, Inalámbrico y alámbrico, Interno, 6.3 dBi, Domo) : Amazon.com.mx: Electrónicos</t>
    </r>
  </si>
  <si>
    <t>Multilayer Switch 3560</t>
  </si>
  <si>
    <t>Catalyst 3560V2 24 10/100 PoE + 2 SFP + IPS (Enhanced) Image.</t>
  </si>
  <si>
    <r>
      <rPr>
        <color rgb="FF1155CC"/>
        <u/>
      </rPr>
      <t>WS-C3560V2-24PS-E Price Datasheet Others</t>
    </r>
  </si>
  <si>
    <t>Switch 2960-24TT</t>
  </si>
  <si>
    <t>WS-C2960-24TT-L</t>
  </si>
  <si>
    <r>
      <rPr>
        <color rgb="FF1155CC"/>
        <u/>
      </rPr>
      <t>WS-C2960-24TT-L Price Datasheet</t>
    </r>
  </si>
  <si>
    <t>Cloud PT</t>
  </si>
  <si>
    <t>Cisco L-WBX-CCA-P-Y5-S2 5 years</t>
  </si>
  <si>
    <r>
      <rPr>
        <color rgb="FF1155CC"/>
        <u/>
      </rPr>
      <t>L-WBX-CCA-P-Y5-S2 Price Datasheet ESCAT - Collab</t>
    </r>
  </si>
  <si>
    <t xml:space="preserve">Access Point </t>
  </si>
  <si>
    <t>Cisco AIR-CAP1552E-A-K9</t>
  </si>
  <si>
    <r>
      <rPr>
        <color rgb="FF1155CC"/>
        <u/>
      </rPr>
      <t>AIR-CAP1552E-A-K9 Price Datasheet Others</t>
    </r>
  </si>
  <si>
    <t>Router</t>
  </si>
  <si>
    <t>Cisco IR1835-K9</t>
  </si>
  <si>
    <r>
      <rPr>
        <color rgb="FF1155CC"/>
        <u/>
      </rPr>
      <t>IR1835-K9 Price Datasheet Cisco 800 Series Chassis</t>
    </r>
  </si>
  <si>
    <t>------------------------</t>
  </si>
  <si>
    <t>Precio total por los dispositivos</t>
  </si>
  <si>
    <t>Precio total a pagar por el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</si>
</sst>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.co/d/dj4Rntq" TargetMode="External"/><Relationship Id="rId2" Type="http://schemas.openxmlformats.org/officeDocument/2006/relationships/hyperlink" Target="https://www.ebay.com/itm/196947958595?chn=ps&amp;norover=1&amp;mkevt=1&amp;mkrid=711-170539-829218-7&amp;mkcid=2&amp;itemid=196947958595&amp;targetid=4580634176968542&amp;device=c&amp;mktype=&amp;googleloc=&amp;poi=&amp;campaignid=484389147&amp;mkgroupid=1232553573706087&amp;rlsatarget=pla-4580634176968542&amp;abcId=9402330&amp;merchantid=3496964&amp;msclkid=59e2f65ec8821dced91c919d6bf17a27" TargetMode="External"/><Relationship Id="rId3" Type="http://schemas.openxmlformats.org/officeDocument/2006/relationships/hyperlink" Target="https://www.amazon.com.mx/Cisco-Meraki-conseguido-Indoor-c%C3%A1mara/dp/B079STGQP5/ref=sr_1_1?__mk_es_MX=%C3%85M%C3%85%C5%BD%C3%95%C3%91&amp;crid=2XXD0RYFDIUJL&amp;dib=eyJ2IjoiMSJ9.7_rWgnV35OjGNBo6qEqKTnEpYk2RZohUIyTUQGicCioS3m1FdOnV3V_MdlQhSC396O_7BgciwGbHGFfpPzUtq3yY41LkhPEhsgw7VJVr_vLhBq1m2YQF2b45qvLtrPyU0xediIqsgtm_0X2_Is4wKlotwL52O-2U2K9l-wW6zQMgSGmplS6se26pA_EwKnBPq54zvv4Yvk3-MgQvlvJhF-kIKuUiLxPeNi8OemY6qtbjuQ7ma51m7UIgR85_X1_0WYJbGLg2x_ywo0AsYZnprVNKpEI3cU17A04JAAmoO4SJxfs4Wj0iBfQ2YbQPYp0c8v2Lor6wQHliZxUtKo86etVM738hKlw4lJFAsgcSJXfRkb8CuV3Wzu68X_FWHqtagF3pE_me9ChKZ4asMzMstUWtLvJpCvtGpcFTiEgUEAGSQUlBMqog5pBuCpfE3x9o.ZCR8cmkSPFCOEbE_FOZAMtX2WgRmVekwGGrYkchrhew&amp;dib_tag=se&amp;keywords=meraki+camara&amp;qid=1740873884&amp;sprefix=meraki+camar%2Caps%2C171&amp;sr=8-1&amp;ufe=app_do%3Aamzn1.fos.de93fa6a-174c-4df7-be7c-5bc8e9c5a71b" TargetMode="External"/><Relationship Id="rId4" Type="http://schemas.openxmlformats.org/officeDocument/2006/relationships/hyperlink" Target="https://itprice.com/cisco/ws-c3560v2-24ps-e.htm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itprice.com/cisco/ws-c2960-24tt-l.html" TargetMode="External"/><Relationship Id="rId6" Type="http://schemas.openxmlformats.org/officeDocument/2006/relationships/hyperlink" Target="https://itprice.com/cisco/l-wbx-cca-p-y5-s2.html" TargetMode="External"/><Relationship Id="rId7" Type="http://schemas.openxmlformats.org/officeDocument/2006/relationships/hyperlink" Target="https://itprice.com/cisco/air-cap1552e-a-k9.html" TargetMode="External"/><Relationship Id="rId8" Type="http://schemas.openxmlformats.org/officeDocument/2006/relationships/hyperlink" Target="https://itprice.com/cisco/ir1835-k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56.13"/>
    <col customWidth="1" min="3" max="3" width="13.0"/>
    <col customWidth="1" min="4" max="4" width="14.75"/>
    <col customWidth="1" min="5" max="5" width="14.13"/>
    <col customWidth="1" min="6" max="6" width="173.63"/>
  </cols>
  <sheetData>
    <row r="1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3">
        <v>8.0</v>
      </c>
      <c r="D2" s="3">
        <v>440.0</v>
      </c>
      <c r="E2" s="4">
        <f t="shared" ref="E2:E9" si="1">D2*C2</f>
        <v>3520</v>
      </c>
      <c r="F2" s="5" t="s">
        <v>8</v>
      </c>
    </row>
    <row r="3">
      <c r="A3" s="3" t="s">
        <v>9</v>
      </c>
      <c r="B3" s="3" t="s">
        <v>10</v>
      </c>
      <c r="C3" s="3">
        <v>3.0</v>
      </c>
      <c r="D3" s="3">
        <v>100.0</v>
      </c>
      <c r="E3" s="4">
        <f t="shared" si="1"/>
        <v>300</v>
      </c>
      <c r="F3" s="6" t="s">
        <v>11</v>
      </c>
    </row>
    <row r="4">
      <c r="A4" s="3" t="s">
        <v>12</v>
      </c>
      <c r="B4" s="3" t="s">
        <v>13</v>
      </c>
      <c r="C4" s="3">
        <v>7.0</v>
      </c>
      <c r="D4" s="3">
        <v>330.0</v>
      </c>
      <c r="E4" s="4">
        <f t="shared" si="1"/>
        <v>2310</v>
      </c>
      <c r="F4" s="6" t="s">
        <v>14</v>
      </c>
    </row>
    <row r="5">
      <c r="A5" s="3" t="s">
        <v>15</v>
      </c>
      <c r="B5" s="3" t="s">
        <v>16</v>
      </c>
      <c r="C5" s="3">
        <v>1.0</v>
      </c>
      <c r="D5" s="3">
        <v>1500.0</v>
      </c>
      <c r="E5" s="4">
        <f t="shared" si="1"/>
        <v>1500</v>
      </c>
      <c r="F5" s="6" t="s">
        <v>17</v>
      </c>
    </row>
    <row r="6">
      <c r="A6" s="3" t="s">
        <v>18</v>
      </c>
      <c r="B6" s="3" t="s">
        <v>19</v>
      </c>
      <c r="C6" s="3">
        <v>3.0</v>
      </c>
      <c r="D6" s="3">
        <v>520.0</v>
      </c>
      <c r="E6" s="4">
        <f t="shared" si="1"/>
        <v>1560</v>
      </c>
      <c r="F6" s="6" t="s">
        <v>20</v>
      </c>
    </row>
    <row r="7">
      <c r="A7" s="3" t="s">
        <v>21</v>
      </c>
      <c r="B7" s="3" t="s">
        <v>22</v>
      </c>
      <c r="C7" s="3">
        <v>1.0</v>
      </c>
      <c r="D7" s="3">
        <v>5000.0</v>
      </c>
      <c r="E7" s="4">
        <f t="shared" si="1"/>
        <v>5000</v>
      </c>
      <c r="F7" s="6" t="s">
        <v>23</v>
      </c>
    </row>
    <row r="8">
      <c r="A8" s="3" t="s">
        <v>24</v>
      </c>
      <c r="B8" s="3" t="s">
        <v>25</v>
      </c>
      <c r="C8" s="3">
        <v>5.0</v>
      </c>
      <c r="D8" s="3">
        <v>2300.0</v>
      </c>
      <c r="E8" s="4">
        <f t="shared" si="1"/>
        <v>11500</v>
      </c>
      <c r="F8" s="6" t="s">
        <v>26</v>
      </c>
    </row>
    <row r="9">
      <c r="A9" s="3" t="s">
        <v>27</v>
      </c>
      <c r="B9" s="3" t="s">
        <v>28</v>
      </c>
      <c r="C9" s="3">
        <v>1.0</v>
      </c>
      <c r="D9" s="3">
        <v>3500.0</v>
      </c>
      <c r="E9" s="4">
        <f t="shared" si="1"/>
        <v>3500</v>
      </c>
      <c r="F9" s="6" t="s">
        <v>29</v>
      </c>
    </row>
    <row r="10">
      <c r="E10" s="2" t="s">
        <v>30</v>
      </c>
    </row>
    <row r="11">
      <c r="E11" s="7">
        <f>SUM(E1:E10)</f>
        <v>29190</v>
      </c>
      <c r="F11" s="2" t="s">
        <v>31</v>
      </c>
    </row>
    <row r="12">
      <c r="E12" s="8">
        <f>E11*1.1</f>
        <v>32109</v>
      </c>
      <c r="F12" s="2" t="s">
        <v>32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</hyperlinks>
  <drawing r:id="rId9"/>
</worksheet>
</file>