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coren\Desktop\Le travail\MasterSante2022\M2\Stage\Python\ProgrammeProtocole\ImplemantationFinalCode\GestionDonnee\AEffortMental\"/>
    </mc:Choice>
  </mc:AlternateContent>
  <xr:revisionPtr revIDLastSave="0" documentId="13_ncr:1_{EE602609-24F1-4849-B1AB-268441F9A8C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oyenneParametreED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45" i="1" l="1"/>
  <c r="AH189" i="1"/>
  <c r="AH219" i="1"/>
  <c r="AP240" i="1"/>
  <c r="AO240" i="1"/>
  <c r="AM240" i="1"/>
  <c r="AL240" i="1"/>
  <c r="AK240" i="1"/>
  <c r="AI240" i="1"/>
  <c r="AH240" i="1"/>
  <c r="AP239" i="1"/>
  <c r="AO239" i="1"/>
  <c r="AM239" i="1"/>
  <c r="AL239" i="1"/>
  <c r="AK239" i="1"/>
  <c r="AI239" i="1"/>
  <c r="AH239" i="1"/>
  <c r="AP238" i="1"/>
  <c r="AO238" i="1"/>
  <c r="AM238" i="1"/>
  <c r="AL238" i="1"/>
  <c r="AK238" i="1"/>
  <c r="AI238" i="1"/>
  <c r="AH238" i="1"/>
  <c r="AP237" i="1"/>
  <c r="AO237" i="1"/>
  <c r="AM237" i="1"/>
  <c r="AL237" i="1"/>
  <c r="AK237" i="1"/>
  <c r="AI237" i="1"/>
  <c r="AH237" i="1"/>
  <c r="AP236" i="1"/>
  <c r="AO236" i="1"/>
  <c r="AM236" i="1"/>
  <c r="AL236" i="1"/>
  <c r="AK236" i="1"/>
  <c r="AI236" i="1"/>
  <c r="AH236" i="1"/>
  <c r="AP235" i="1"/>
  <c r="AO235" i="1"/>
  <c r="AM235" i="1"/>
  <c r="AL235" i="1"/>
  <c r="AK235" i="1"/>
  <c r="AI235" i="1"/>
  <c r="AH235" i="1"/>
  <c r="AP234" i="1"/>
  <c r="AO234" i="1"/>
  <c r="AM234" i="1"/>
  <c r="AL234" i="1"/>
  <c r="AK234" i="1"/>
  <c r="AI234" i="1"/>
  <c r="AH234" i="1"/>
  <c r="AP233" i="1"/>
  <c r="AO233" i="1"/>
  <c r="AM233" i="1"/>
  <c r="AL233" i="1"/>
  <c r="AK233" i="1"/>
  <c r="AI233" i="1"/>
  <c r="AH233" i="1"/>
  <c r="AP232" i="1"/>
  <c r="AO232" i="1"/>
  <c r="AM232" i="1"/>
  <c r="AL232" i="1"/>
  <c r="AK232" i="1"/>
  <c r="AI232" i="1"/>
  <c r="AH232" i="1"/>
  <c r="AP231" i="1"/>
  <c r="AO231" i="1"/>
  <c r="AM231" i="1"/>
  <c r="AL231" i="1"/>
  <c r="AK231" i="1"/>
  <c r="AI231" i="1"/>
  <c r="AH231" i="1"/>
  <c r="AP230" i="1"/>
  <c r="AO230" i="1"/>
  <c r="AM230" i="1"/>
  <c r="AL230" i="1"/>
  <c r="AK230" i="1"/>
  <c r="AI230" i="1"/>
  <c r="AH230" i="1"/>
  <c r="AP229" i="1"/>
  <c r="AO229" i="1"/>
  <c r="AM229" i="1"/>
  <c r="AL229" i="1"/>
  <c r="AK229" i="1"/>
  <c r="AI229" i="1"/>
  <c r="AH229" i="1"/>
  <c r="AP228" i="1"/>
  <c r="AO228" i="1"/>
  <c r="AM228" i="1"/>
  <c r="AL228" i="1"/>
  <c r="AK228" i="1"/>
  <c r="AI228" i="1"/>
  <c r="AH228" i="1"/>
  <c r="AP227" i="1"/>
  <c r="AO227" i="1"/>
  <c r="AM227" i="1"/>
  <c r="AL227" i="1"/>
  <c r="AK227" i="1"/>
  <c r="AI227" i="1"/>
  <c r="AH227" i="1"/>
  <c r="AP226" i="1"/>
  <c r="AO226" i="1"/>
  <c r="AM226" i="1"/>
  <c r="AL226" i="1"/>
  <c r="AK226" i="1"/>
  <c r="AI226" i="1"/>
  <c r="AH226" i="1"/>
  <c r="AP225" i="1"/>
  <c r="AO225" i="1"/>
  <c r="AM225" i="1"/>
  <c r="AL225" i="1"/>
  <c r="AK225" i="1"/>
  <c r="AI225" i="1"/>
  <c r="AH225" i="1"/>
  <c r="AP223" i="1"/>
  <c r="AO223" i="1"/>
  <c r="AM223" i="1"/>
  <c r="AL223" i="1"/>
  <c r="AK223" i="1"/>
  <c r="AI223" i="1"/>
  <c r="AH223" i="1"/>
  <c r="AP222" i="1"/>
  <c r="AO222" i="1"/>
  <c r="AM222" i="1"/>
  <c r="AL222" i="1"/>
  <c r="AK222" i="1"/>
  <c r="AI222" i="1"/>
  <c r="AH222" i="1"/>
  <c r="AP221" i="1"/>
  <c r="AO221" i="1"/>
  <c r="AM221" i="1"/>
  <c r="AL221" i="1"/>
  <c r="AK221" i="1"/>
  <c r="AI221" i="1"/>
  <c r="AH221" i="1"/>
  <c r="AP220" i="1"/>
  <c r="AO220" i="1"/>
  <c r="AM220" i="1"/>
  <c r="AL220" i="1"/>
  <c r="AK220" i="1"/>
  <c r="AI220" i="1"/>
  <c r="AH220" i="1"/>
  <c r="AP219" i="1"/>
  <c r="AO219" i="1"/>
  <c r="AM219" i="1"/>
  <c r="AL219" i="1"/>
  <c r="AK219" i="1"/>
  <c r="AI219" i="1"/>
  <c r="AP218" i="1"/>
  <c r="AO218" i="1"/>
  <c r="AM218" i="1"/>
  <c r="AL218" i="1"/>
  <c r="AK218" i="1"/>
  <c r="AI218" i="1"/>
  <c r="AH218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O210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195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195" i="1"/>
  <c r="AL195" i="1"/>
  <c r="AM195" i="1"/>
  <c r="AP195" i="1"/>
  <c r="AO196" i="1"/>
  <c r="AP193" i="1"/>
  <c r="AO193" i="1"/>
  <c r="AM193" i="1"/>
  <c r="AL193" i="1"/>
  <c r="AK193" i="1"/>
  <c r="AI193" i="1"/>
  <c r="AH193" i="1"/>
  <c r="AP192" i="1"/>
  <c r="AO192" i="1"/>
  <c r="AM192" i="1"/>
  <c r="AL192" i="1"/>
  <c r="AK192" i="1"/>
  <c r="AI192" i="1"/>
  <c r="AH192" i="1"/>
  <c r="AP191" i="1"/>
  <c r="AO191" i="1"/>
  <c r="AM191" i="1"/>
  <c r="AL191" i="1"/>
  <c r="AK191" i="1"/>
  <c r="AI191" i="1"/>
  <c r="AH191" i="1"/>
  <c r="AP190" i="1"/>
  <c r="AO190" i="1"/>
  <c r="AM190" i="1"/>
  <c r="AL190" i="1"/>
  <c r="AK190" i="1"/>
  <c r="AI190" i="1"/>
  <c r="AH190" i="1"/>
  <c r="AP189" i="1"/>
  <c r="AO189" i="1"/>
  <c r="AM189" i="1"/>
  <c r="AL189" i="1"/>
  <c r="AK189" i="1"/>
  <c r="AI189" i="1"/>
  <c r="AP188" i="1"/>
  <c r="AO188" i="1"/>
  <c r="AM188" i="1"/>
  <c r="AL188" i="1"/>
  <c r="AK188" i="1"/>
  <c r="AI188" i="1"/>
  <c r="AH188" i="1"/>
  <c r="L8" i="1"/>
  <c r="AP180" i="1"/>
  <c r="AO180" i="1"/>
  <c r="AP179" i="1"/>
  <c r="AO179" i="1"/>
  <c r="AP178" i="1"/>
  <c r="AO178" i="1"/>
  <c r="AP177" i="1"/>
  <c r="AO177" i="1"/>
  <c r="AP176" i="1"/>
  <c r="AO176" i="1"/>
  <c r="AP175" i="1"/>
  <c r="AO175" i="1"/>
  <c r="AP174" i="1"/>
  <c r="AO174" i="1"/>
  <c r="AP173" i="1"/>
  <c r="AO173" i="1"/>
  <c r="AP172" i="1"/>
  <c r="AO172" i="1"/>
  <c r="AP171" i="1"/>
  <c r="AO171" i="1"/>
  <c r="AP170" i="1"/>
  <c r="AO170" i="1"/>
  <c r="AP169" i="1"/>
  <c r="AO169" i="1"/>
  <c r="AP168" i="1"/>
  <c r="AO168" i="1"/>
  <c r="AP167" i="1"/>
  <c r="AO167" i="1"/>
  <c r="AP166" i="1"/>
  <c r="AO166" i="1"/>
  <c r="AP165" i="1"/>
  <c r="AO165" i="1"/>
  <c r="AP163" i="1"/>
  <c r="AO163" i="1"/>
  <c r="AP162" i="1"/>
  <c r="AO162" i="1"/>
  <c r="AP161" i="1"/>
  <c r="AO161" i="1"/>
  <c r="AP160" i="1"/>
  <c r="AO160" i="1"/>
  <c r="AP159" i="1"/>
  <c r="AO159" i="1"/>
  <c r="AP158" i="1"/>
  <c r="AO158" i="1"/>
  <c r="AP131" i="1"/>
  <c r="AO131" i="1"/>
  <c r="AP153" i="1"/>
  <c r="AO153" i="1"/>
  <c r="AP152" i="1"/>
  <c r="AO152" i="1"/>
  <c r="AP151" i="1"/>
  <c r="AO151" i="1"/>
  <c r="AP150" i="1"/>
  <c r="AO150" i="1"/>
  <c r="AP149" i="1"/>
  <c r="AO149" i="1"/>
  <c r="AP148" i="1"/>
  <c r="AO148" i="1"/>
  <c r="AP147" i="1"/>
  <c r="AO147" i="1"/>
  <c r="AP146" i="1"/>
  <c r="AO146" i="1"/>
  <c r="AP145" i="1"/>
  <c r="AO145" i="1"/>
  <c r="AP144" i="1"/>
  <c r="AO144" i="1"/>
  <c r="AP143" i="1"/>
  <c r="AO143" i="1"/>
  <c r="AP142" i="1"/>
  <c r="AO142" i="1"/>
  <c r="AP141" i="1"/>
  <c r="AO141" i="1"/>
  <c r="AP140" i="1"/>
  <c r="AO140" i="1"/>
  <c r="AP139" i="1"/>
  <c r="AO139" i="1"/>
  <c r="AP138" i="1"/>
  <c r="AO138" i="1"/>
  <c r="AP136" i="1"/>
  <c r="AO136" i="1"/>
  <c r="AP135" i="1"/>
  <c r="AO135" i="1"/>
  <c r="AP134" i="1"/>
  <c r="AO134" i="1"/>
  <c r="AP133" i="1"/>
  <c r="AO133" i="1"/>
  <c r="AP132" i="1"/>
  <c r="AO132" i="1"/>
  <c r="L9" i="1"/>
  <c r="AP100" i="1" l="1"/>
  <c r="AO100" i="1"/>
  <c r="AP72" i="1"/>
  <c r="AO72" i="1"/>
  <c r="AP122" i="1"/>
  <c r="AO122" i="1"/>
  <c r="AP121" i="1"/>
  <c r="AO121" i="1"/>
  <c r="AP120" i="1"/>
  <c r="AO120" i="1"/>
  <c r="AP119" i="1"/>
  <c r="AO119" i="1"/>
  <c r="AP118" i="1"/>
  <c r="AO118" i="1"/>
  <c r="AP117" i="1"/>
  <c r="AO117" i="1"/>
  <c r="AP116" i="1"/>
  <c r="AO116" i="1"/>
  <c r="AP115" i="1"/>
  <c r="AO115" i="1"/>
  <c r="AP114" i="1"/>
  <c r="AO114" i="1"/>
  <c r="AP113" i="1"/>
  <c r="AO113" i="1"/>
  <c r="AP112" i="1"/>
  <c r="AO112" i="1"/>
  <c r="AP111" i="1"/>
  <c r="AO111" i="1"/>
  <c r="AP110" i="1"/>
  <c r="AO110" i="1"/>
  <c r="AP109" i="1"/>
  <c r="AO109" i="1"/>
  <c r="AP108" i="1"/>
  <c r="AO108" i="1"/>
  <c r="AP107" i="1"/>
  <c r="AO107" i="1"/>
  <c r="AP105" i="1"/>
  <c r="AO105" i="1"/>
  <c r="AP104" i="1"/>
  <c r="AO104" i="1"/>
  <c r="AP103" i="1"/>
  <c r="AO103" i="1"/>
  <c r="AP102" i="1"/>
  <c r="AO102" i="1"/>
  <c r="AP101" i="1"/>
  <c r="AO101" i="1"/>
  <c r="AP73" i="1"/>
  <c r="AP74" i="1"/>
  <c r="AP75" i="1"/>
  <c r="AP76" i="1"/>
  <c r="AP77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O73" i="1"/>
  <c r="AO74" i="1"/>
  <c r="AO75" i="1"/>
  <c r="AO76" i="1"/>
  <c r="AO77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U29" i="1" l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U38" i="1"/>
  <c r="V38" i="1"/>
  <c r="W38" i="1"/>
  <c r="X38" i="1"/>
  <c r="U39" i="1"/>
  <c r="V39" i="1"/>
  <c r="W39" i="1"/>
  <c r="X39" i="1"/>
  <c r="U40" i="1"/>
  <c r="V40" i="1"/>
  <c r="W40" i="1"/>
  <c r="X40" i="1"/>
  <c r="U41" i="1"/>
  <c r="V41" i="1"/>
  <c r="W41" i="1"/>
  <c r="X41" i="1"/>
  <c r="U42" i="1"/>
  <c r="V42" i="1"/>
  <c r="W42" i="1"/>
  <c r="X42" i="1"/>
  <c r="U43" i="1"/>
  <c r="V43" i="1"/>
  <c r="W43" i="1"/>
  <c r="X43" i="1"/>
  <c r="U44" i="1"/>
  <c r="V44" i="1"/>
  <c r="W44" i="1"/>
  <c r="X44" i="1"/>
  <c r="T30" i="1"/>
  <c r="T31" i="1"/>
  <c r="T32" i="1"/>
  <c r="T33" i="1"/>
  <c r="T34" i="1"/>
  <c r="T35" i="1"/>
  <c r="T36" i="1"/>
  <c r="AA36" i="1" s="1"/>
  <c r="T37" i="1"/>
  <c r="T38" i="1"/>
  <c r="T39" i="1"/>
  <c r="AA39" i="1" s="1"/>
  <c r="T40" i="1"/>
  <c r="T41" i="1"/>
  <c r="T42" i="1"/>
  <c r="T43" i="1"/>
  <c r="AA43" i="1" s="1"/>
  <c r="T44" i="1"/>
  <c r="AA44" i="1" s="1"/>
  <c r="T29" i="1"/>
  <c r="T9" i="1"/>
  <c r="T10" i="1"/>
  <c r="T11" i="1"/>
  <c r="T12" i="1"/>
  <c r="T13" i="1"/>
  <c r="V8" i="1"/>
  <c r="U8" i="1"/>
  <c r="W8" i="1"/>
  <c r="X8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U23" i="1"/>
  <c r="V23" i="1"/>
  <c r="W23" i="1"/>
  <c r="X23" i="1"/>
  <c r="T23" i="1"/>
  <c r="T14" i="1"/>
  <c r="T15" i="1"/>
  <c r="T16" i="1"/>
  <c r="T17" i="1"/>
  <c r="T18" i="1"/>
  <c r="T19" i="1"/>
  <c r="T20" i="1"/>
  <c r="T21" i="1"/>
  <c r="T22" i="1"/>
  <c r="AA22" i="1" s="1"/>
  <c r="T8" i="1"/>
  <c r="AM166" i="1"/>
  <c r="AL166" i="1"/>
  <c r="AK166" i="1"/>
  <c r="AI166" i="1"/>
  <c r="AM159" i="1"/>
  <c r="AM160" i="1"/>
  <c r="AM161" i="1"/>
  <c r="AM162" i="1"/>
  <c r="AM163" i="1"/>
  <c r="AM165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L159" i="1"/>
  <c r="AL160" i="1"/>
  <c r="AL161" i="1"/>
  <c r="AL162" i="1"/>
  <c r="AL163" i="1"/>
  <c r="AL165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M158" i="1"/>
  <c r="AL158" i="1"/>
  <c r="AK159" i="1"/>
  <c r="AK160" i="1"/>
  <c r="AK161" i="1"/>
  <c r="AK162" i="1"/>
  <c r="AK163" i="1"/>
  <c r="AK165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58" i="1"/>
  <c r="AI159" i="1"/>
  <c r="AI160" i="1"/>
  <c r="AI161" i="1"/>
  <c r="AI162" i="1"/>
  <c r="AI163" i="1"/>
  <c r="AI165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58" i="1"/>
  <c r="AH159" i="1"/>
  <c r="AH160" i="1"/>
  <c r="AH161" i="1"/>
  <c r="AH162" i="1"/>
  <c r="AH163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58" i="1"/>
  <c r="AM132" i="1"/>
  <c r="AM133" i="1"/>
  <c r="AM134" i="1"/>
  <c r="AM135" i="1"/>
  <c r="AM136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31" i="1"/>
  <c r="AL132" i="1"/>
  <c r="AL133" i="1"/>
  <c r="AL134" i="1"/>
  <c r="AL135" i="1"/>
  <c r="AL136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31" i="1"/>
  <c r="AK132" i="1"/>
  <c r="AK133" i="1"/>
  <c r="AK134" i="1"/>
  <c r="AK135" i="1"/>
  <c r="AK136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31" i="1"/>
  <c r="AI132" i="1"/>
  <c r="AI133" i="1"/>
  <c r="AI134" i="1"/>
  <c r="AI135" i="1"/>
  <c r="AI136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31" i="1"/>
  <c r="AH133" i="1"/>
  <c r="AH134" i="1"/>
  <c r="AH135" i="1"/>
  <c r="AH136" i="1"/>
  <c r="AH138" i="1"/>
  <c r="AH139" i="1"/>
  <c r="AH140" i="1"/>
  <c r="AH141" i="1"/>
  <c r="AH142" i="1"/>
  <c r="AH143" i="1"/>
  <c r="AH144" i="1"/>
  <c r="AH146" i="1"/>
  <c r="AH147" i="1"/>
  <c r="AH148" i="1"/>
  <c r="AH149" i="1"/>
  <c r="AH150" i="1"/>
  <c r="AH151" i="1"/>
  <c r="AH152" i="1"/>
  <c r="AH153" i="1"/>
  <c r="AH132" i="1"/>
  <c r="AH131" i="1"/>
  <c r="AH101" i="1"/>
  <c r="AH102" i="1"/>
  <c r="AH103" i="1"/>
  <c r="AH104" i="1"/>
  <c r="AH105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00" i="1"/>
  <c r="AH72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M107" i="1"/>
  <c r="AL107" i="1"/>
  <c r="AK107" i="1"/>
  <c r="AI105" i="1"/>
  <c r="AI104" i="1"/>
  <c r="AI103" i="1"/>
  <c r="AM105" i="1"/>
  <c r="AL105" i="1"/>
  <c r="AK105" i="1"/>
  <c r="AM104" i="1"/>
  <c r="AL104" i="1"/>
  <c r="AK104" i="1"/>
  <c r="AM103" i="1"/>
  <c r="AL103" i="1"/>
  <c r="AK103" i="1"/>
  <c r="AM102" i="1"/>
  <c r="AL102" i="1"/>
  <c r="AK102" i="1"/>
  <c r="AM101" i="1"/>
  <c r="AL101" i="1"/>
  <c r="AK101" i="1"/>
  <c r="AM100" i="1"/>
  <c r="AL100" i="1"/>
  <c r="AK100" i="1"/>
  <c r="AM76" i="1"/>
  <c r="AM73" i="1"/>
  <c r="AM74" i="1"/>
  <c r="AM75" i="1"/>
  <c r="AM77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72" i="1"/>
  <c r="AL73" i="1"/>
  <c r="AL74" i="1"/>
  <c r="AL75" i="1"/>
  <c r="AL76" i="1"/>
  <c r="AL77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K73" i="1"/>
  <c r="AK74" i="1"/>
  <c r="AK75" i="1"/>
  <c r="AK76" i="1"/>
  <c r="AK77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L72" i="1"/>
  <c r="AK72" i="1"/>
  <c r="AI72" i="1"/>
  <c r="AI73" i="1"/>
  <c r="AI75" i="1"/>
  <c r="AH75" i="1"/>
  <c r="AH77" i="1"/>
  <c r="AI77" i="1"/>
  <c r="AH76" i="1"/>
  <c r="AI76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2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AI101" i="1"/>
  <c r="AI102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00" i="1"/>
  <c r="AI93" i="1"/>
  <c r="AH73" i="1"/>
  <c r="AH74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I74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4" i="1"/>
  <c r="AA21" i="1" l="1"/>
  <c r="AA41" i="1"/>
  <c r="AA17" i="1"/>
  <c r="AA15" i="1"/>
  <c r="AA29" i="1"/>
  <c r="AA37" i="1"/>
  <c r="AA14" i="1"/>
  <c r="AA35" i="1"/>
  <c r="AA23" i="1"/>
  <c r="AA33" i="1"/>
  <c r="AA19" i="1"/>
  <c r="AA31" i="1"/>
  <c r="AA8" i="1"/>
  <c r="AA20" i="1"/>
  <c r="AA13" i="1"/>
  <c r="AA42" i="1"/>
  <c r="AA34" i="1"/>
  <c r="AA12" i="1"/>
  <c r="AA18" i="1"/>
  <c r="AA11" i="1"/>
  <c r="AA40" i="1"/>
  <c r="AA32" i="1"/>
  <c r="AA10" i="1"/>
  <c r="AA16" i="1"/>
  <c r="AA9" i="1"/>
  <c r="AA38" i="1"/>
  <c r="AA30" i="1"/>
</calcChain>
</file>

<file path=xl/sharedStrings.xml><?xml version="1.0" encoding="utf-8"?>
<sst xmlns="http://schemas.openxmlformats.org/spreadsheetml/2006/main" count="550" uniqueCount="55">
  <si>
    <t>Complexité</t>
  </si>
  <si>
    <t>MeanPhasic</t>
  </si>
  <si>
    <t>MedianPhasic</t>
  </si>
  <si>
    <t>STDPhasic</t>
  </si>
  <si>
    <t>MeanTonic</t>
  </si>
  <si>
    <t>MedianTonic</t>
  </si>
  <si>
    <t>STDTonic</t>
  </si>
  <si>
    <t>Npeaks</t>
  </si>
  <si>
    <t>AUC</t>
  </si>
  <si>
    <t>MaxAmplitudes</t>
  </si>
  <si>
    <t>SumAmplitudes</t>
  </si>
  <si>
    <t>MeanAmplitudes</t>
  </si>
  <si>
    <t>Kurtosis</t>
  </si>
  <si>
    <t>Skewness</t>
  </si>
  <si>
    <t>ZP99</t>
  </si>
  <si>
    <t>SkewnessXzp99</t>
  </si>
  <si>
    <t>SumAmplitudesXNPeaks</t>
  </si>
  <si>
    <t>Perception</t>
  </si>
  <si>
    <t>Moyenne des parametres de l'EDA suivant la complexité perçue des participants pour toutes les sequences</t>
  </si>
  <si>
    <t>Reproduction</t>
  </si>
  <si>
    <t>Perception de la pulsation</t>
  </si>
  <si>
    <t>Reproduction du rythme</t>
  </si>
  <si>
    <t>Sequence</t>
  </si>
  <si>
    <t>Complexite Percu</t>
  </si>
  <si>
    <t>Complexite Essens95</t>
  </si>
  <si>
    <t>Essens95</t>
  </si>
  <si>
    <t>Toussaint</t>
  </si>
  <si>
    <t>Pressing</t>
  </si>
  <si>
    <t>Complexite</t>
  </si>
  <si>
    <t>Essens85</t>
  </si>
  <si>
    <t>ClockBeat</t>
  </si>
  <si>
    <t>Metrical</t>
  </si>
  <si>
    <t>Cognitive</t>
  </si>
  <si>
    <t>Musicien</t>
  </si>
  <si>
    <t>Non Musicien</t>
  </si>
  <si>
    <t>Moyenne des parametres suivant les sequences, pour les musiciens</t>
  </si>
  <si>
    <t>Moyenne des parametres suivant les sequences, pour les non musiciens</t>
  </si>
  <si>
    <t>Correlation entre la moyenne et la note donné par le participant</t>
  </si>
  <si>
    <t>Difference avec moyenne suivant chaque complexite</t>
  </si>
  <si>
    <t>Correlation</t>
  </si>
  <si>
    <t>Notation Expert</t>
  </si>
  <si>
    <t>NumeroSequence</t>
  </si>
  <si>
    <t>Expert1</t>
  </si>
  <si>
    <t>Expert2</t>
  </si>
  <si>
    <t>Geoffray</t>
  </si>
  <si>
    <t>Expert 1</t>
  </si>
  <si>
    <t>Expert 2</t>
  </si>
  <si>
    <t>Florence</t>
  </si>
  <si>
    <t>Complexité percue</t>
  </si>
  <si>
    <t>Participant</t>
  </si>
  <si>
    <t>Complexite Participant</t>
  </si>
  <si>
    <t>participant</t>
  </si>
  <si>
    <t>Pvalue</t>
  </si>
  <si>
    <t>Percu par les participants</t>
  </si>
  <si>
    <t>En comparaison avec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</si>
</sst>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11" fontId="0" fillId="0" borderId="0" xfId="0" applyNumberFormat="1"/>
    <xf numFmtId="0" fontId="0" fillId="3" borderId="0" xfId="0" applyFill="1"/>
    <xf numFmtId="164" fontId="0" fillId="0" borderId="0" xfId="0" applyNumberFormat="1"/>
    <xf numFmtId="165" fontId="0" fillId="0" borderId="0" xfId="0" applyNumberFormat="1"/>
    <xf numFmtId="0" fontId="0" fillId="4" borderId="0" xfId="0" applyFill="1"/>
    <xf numFmtId="2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BG242"/>
  <sheetViews>
    <sheetView tabSelected="1" topLeftCell="AE176" zoomScale="60" zoomScaleNormal="60" workbookViewId="0">
      <selection activeCell="BJ209" sqref="BJ209"/>
    </sheetView>
  </sheetViews>
  <sheetFormatPr baseColWidth="10" defaultColWidth="8.88671875" defaultRowHeight="14.4" x14ac:dyDescent="0.3"/>
  <cols>
    <col min="49" max="49" width="17.44140625" customWidth="1"/>
  </cols>
  <sheetData>
    <row r="4" spans="3:35" x14ac:dyDescent="0.3">
      <c r="C4" t="s">
        <v>18</v>
      </c>
      <c r="AF4" t="s">
        <v>40</v>
      </c>
    </row>
    <row r="5" spans="3:35" x14ac:dyDescent="0.3">
      <c r="C5" t="s">
        <v>20</v>
      </c>
      <c r="T5" t="s">
        <v>38</v>
      </c>
      <c r="AH5" t="s">
        <v>44</v>
      </c>
      <c r="AI5" t="s">
        <v>47</v>
      </c>
    </row>
    <row r="6" spans="3:35" x14ac:dyDescent="0.3">
      <c r="C6" t="s">
        <v>48</v>
      </c>
      <c r="E6">
        <v>1</v>
      </c>
      <c r="F6">
        <v>2</v>
      </c>
      <c r="G6">
        <v>3</v>
      </c>
      <c r="H6">
        <v>4</v>
      </c>
      <c r="I6">
        <v>5</v>
      </c>
      <c r="L6" t="s">
        <v>37</v>
      </c>
      <c r="T6">
        <v>1</v>
      </c>
      <c r="U6">
        <v>2</v>
      </c>
      <c r="V6">
        <v>3</v>
      </c>
      <c r="W6">
        <v>4</v>
      </c>
      <c r="X6">
        <v>5</v>
      </c>
      <c r="AF6" t="s">
        <v>41</v>
      </c>
      <c r="AG6" t="s">
        <v>25</v>
      </c>
      <c r="AH6" t="s">
        <v>42</v>
      </c>
      <c r="AI6" t="s">
        <v>43</v>
      </c>
    </row>
    <row r="7" spans="3:35" x14ac:dyDescent="0.3">
      <c r="L7">
        <v>1</v>
      </c>
      <c r="AA7">
        <v>1</v>
      </c>
      <c r="AF7">
        <v>1</v>
      </c>
      <c r="AG7">
        <v>3.1</v>
      </c>
      <c r="AH7">
        <v>2</v>
      </c>
      <c r="AI7">
        <v>1</v>
      </c>
    </row>
    <row r="8" spans="3:35" x14ac:dyDescent="0.3">
      <c r="C8" s="1" t="s">
        <v>1</v>
      </c>
      <c r="E8">
        <v>-2.3138203608497701E-3</v>
      </c>
      <c r="F8">
        <v>2.2745311451723999E-3</v>
      </c>
      <c r="G8">
        <v>-3.5565258311791097E-4</v>
      </c>
      <c r="H8">
        <v>-5.6872972459795198E-4</v>
      </c>
      <c r="I8">
        <v>-1.2065537640992101E-3</v>
      </c>
      <c r="L8">
        <f>CORREL(E$6:I$6,E8:I8)</f>
        <v>-5.8652125489254844E-2</v>
      </c>
      <c r="R8" s="1" t="s">
        <v>1</v>
      </c>
      <c r="T8" s="4">
        <f>ABS(E8-$E50)</f>
        <v>2.1388203608497702E-3</v>
      </c>
      <c r="U8" s="4">
        <f>ABS(F8-$E50)</f>
        <v>2.4495311451723997E-3</v>
      </c>
      <c r="V8" s="4">
        <f>ABS(G8-$E50)</f>
        <v>1.8065258311791098E-4</v>
      </c>
      <c r="W8" s="4">
        <f t="shared" ref="U8:X22" si="0">ABS(H8-$E50)</f>
        <v>3.9372972459795195E-4</v>
      </c>
      <c r="X8" s="4">
        <f t="shared" si="0"/>
        <v>1.0315537640992101E-3</v>
      </c>
      <c r="AA8">
        <f>CORREL(T$6:X$6,T8:X8)</f>
        <v>-0.66267077292822341</v>
      </c>
      <c r="AF8">
        <v>2</v>
      </c>
      <c r="AG8">
        <v>3.2</v>
      </c>
      <c r="AH8">
        <v>3</v>
      </c>
      <c r="AI8">
        <v>2</v>
      </c>
    </row>
    <row r="9" spans="3:35" x14ac:dyDescent="0.3">
      <c r="C9" t="s">
        <v>2</v>
      </c>
      <c r="E9">
        <v>-2.9453511788534101E-3</v>
      </c>
      <c r="F9">
        <v>-3.6226264505584598E-3</v>
      </c>
      <c r="G9">
        <v>-1.51591578953445E-3</v>
      </c>
      <c r="H9">
        <v>-3.4768370573756901E-3</v>
      </c>
      <c r="I9">
        <v>-1.0719883959130301E-3</v>
      </c>
      <c r="L9">
        <f>CORREL(E$6:I$6,E9:I9)</f>
        <v>0.52887458497020934</v>
      </c>
      <c r="R9" t="s">
        <v>2</v>
      </c>
      <c r="T9" s="4">
        <f t="shared" ref="T9:T22" si="1">ABS(E9-$E51)</f>
        <v>2.2935117885340998E-4</v>
      </c>
      <c r="U9" s="4">
        <f t="shared" si="0"/>
        <v>9.0662645055845969E-4</v>
      </c>
      <c r="V9" s="4">
        <f t="shared" si="0"/>
        <v>1.2000842104655501E-3</v>
      </c>
      <c r="W9" s="4">
        <f t="shared" si="0"/>
        <v>7.6083705737569002E-4</v>
      </c>
      <c r="X9" s="4">
        <f t="shared" si="0"/>
        <v>1.64401160408697E-3</v>
      </c>
      <c r="AA9">
        <f>CORREL(T$6:X$6,T9:X9)</f>
        <v>0.80868290457891423</v>
      </c>
      <c r="AF9">
        <v>3</v>
      </c>
      <c r="AG9">
        <v>3.1</v>
      </c>
      <c r="AH9">
        <v>2</v>
      </c>
      <c r="AI9">
        <v>3</v>
      </c>
    </row>
    <row r="10" spans="3:35" x14ac:dyDescent="0.3">
      <c r="C10" t="s">
        <v>3</v>
      </c>
      <c r="E10">
        <v>2.5985302031834901E-2</v>
      </c>
      <c r="F10">
        <v>5.0347641387636803E-2</v>
      </c>
      <c r="G10">
        <v>4.0153498997572E-2</v>
      </c>
      <c r="H10">
        <v>4.5946336530718897E-2</v>
      </c>
      <c r="I10">
        <v>3.4822463768512203E-2</v>
      </c>
      <c r="L10">
        <f t="shared" ref="L10:L23" si="2">CORREL(E$6:I$6,E10:I10)</f>
        <v>0.21994737065605416</v>
      </c>
      <c r="R10" t="s">
        <v>3</v>
      </c>
      <c r="T10" s="4">
        <f t="shared" si="1"/>
        <v>1.4464697968165099E-2</v>
      </c>
      <c r="U10" s="4">
        <f t="shared" si="0"/>
        <v>9.8976413876368033E-3</v>
      </c>
      <c r="V10" s="4">
        <f t="shared" si="0"/>
        <v>2.9650100242799987E-4</v>
      </c>
      <c r="W10" s="4">
        <f t="shared" si="0"/>
        <v>5.4963365307188969E-3</v>
      </c>
      <c r="X10" s="4">
        <f t="shared" si="0"/>
        <v>5.6275362314877966E-3</v>
      </c>
      <c r="AA10">
        <f>CORREL(T$6:X$6,T10:X10)</f>
        <v>-0.65648649258683445</v>
      </c>
      <c r="AF10">
        <v>4</v>
      </c>
      <c r="AG10">
        <v>2.6</v>
      </c>
      <c r="AH10">
        <v>1</v>
      </c>
      <c r="AI10">
        <v>2</v>
      </c>
    </row>
    <row r="11" spans="3:35" x14ac:dyDescent="0.3">
      <c r="C11" s="1" t="s">
        <v>4</v>
      </c>
      <c r="E11">
        <v>1.3283416962863599</v>
      </c>
      <c r="F11">
        <v>2.5439763679617902</v>
      </c>
      <c r="G11">
        <v>3.9316530179790701</v>
      </c>
      <c r="H11">
        <v>2.7111575993897898</v>
      </c>
      <c r="I11">
        <v>2.0919024926912</v>
      </c>
      <c r="L11">
        <f t="shared" si="2"/>
        <v>0.28109112442961048</v>
      </c>
      <c r="R11" s="1" t="s">
        <v>4</v>
      </c>
      <c r="T11" s="4">
        <f t="shared" si="1"/>
        <v>1.2920583037136402</v>
      </c>
      <c r="U11" s="4">
        <f t="shared" si="0"/>
        <v>7.6423632038209899E-2</v>
      </c>
      <c r="V11" s="4">
        <f t="shared" si="0"/>
        <v>1.31125301797907</v>
      </c>
      <c r="W11" s="4">
        <f t="shared" si="0"/>
        <v>9.0757599389789778E-2</v>
      </c>
      <c r="X11" s="4">
        <f t="shared" si="0"/>
        <v>0.52849750730880007</v>
      </c>
      <c r="AA11">
        <f>CORREL(T$6:X$6,T11:X11)</f>
        <v>-0.38988346461139767</v>
      </c>
      <c r="AF11">
        <v>5</v>
      </c>
      <c r="AG11">
        <v>2.7999999999999901</v>
      </c>
      <c r="AH11">
        <v>1</v>
      </c>
      <c r="AI11">
        <v>2</v>
      </c>
    </row>
    <row r="12" spans="3:35" x14ac:dyDescent="0.3">
      <c r="C12" t="s">
        <v>5</v>
      </c>
      <c r="E12">
        <v>1.3271503559179501</v>
      </c>
      <c r="F12">
        <v>2.54524060381378</v>
      </c>
      <c r="G12">
        <v>3.9321586796119101</v>
      </c>
      <c r="H12">
        <v>2.7114550189416602</v>
      </c>
      <c r="I12">
        <v>2.0947125990716899</v>
      </c>
      <c r="L12">
        <f t="shared" si="2"/>
        <v>0.28217947923565007</v>
      </c>
      <c r="R12" t="s">
        <v>5</v>
      </c>
      <c r="T12" s="4">
        <f t="shared" si="1"/>
        <v>1.2937696440820499</v>
      </c>
      <c r="U12" s="4">
        <f t="shared" si="0"/>
        <v>7.5679396186219883E-2</v>
      </c>
      <c r="V12" s="4">
        <f t="shared" si="0"/>
        <v>1.3112386796119102</v>
      </c>
      <c r="W12" s="4">
        <f t="shared" si="0"/>
        <v>9.0535018941660272E-2</v>
      </c>
      <c r="X12" s="4">
        <f t="shared" si="0"/>
        <v>0.52620740092830998</v>
      </c>
      <c r="AA12">
        <f>CORREL(T$6:X$6,T12:X12)</f>
        <v>-0.39130808839292303</v>
      </c>
      <c r="AF12">
        <v>6</v>
      </c>
      <c r="AG12">
        <v>2.5</v>
      </c>
      <c r="AH12">
        <v>5</v>
      </c>
      <c r="AI12">
        <v>3</v>
      </c>
    </row>
    <row r="13" spans="3:35" x14ac:dyDescent="0.3">
      <c r="C13" t="s">
        <v>6</v>
      </c>
      <c r="E13">
        <v>1.51832176015258E-2</v>
      </c>
      <c r="F13">
        <v>2.0574443933760501E-2</v>
      </c>
      <c r="G13">
        <v>1.8119381932027102E-2</v>
      </c>
      <c r="H13">
        <v>1.9869418032317999E-2</v>
      </c>
      <c r="I13">
        <v>1.74381138576243E-2</v>
      </c>
      <c r="L13">
        <f t="shared" si="2"/>
        <v>0.28275864457307293</v>
      </c>
      <c r="R13" t="s">
        <v>6</v>
      </c>
      <c r="T13" s="4">
        <f t="shared" si="1"/>
        <v>3.2247823984742005E-3</v>
      </c>
      <c r="U13" s="4">
        <f t="shared" si="0"/>
        <v>2.1664439337605E-3</v>
      </c>
      <c r="V13" s="4">
        <f t="shared" si="0"/>
        <v>2.8861806797289905E-4</v>
      </c>
      <c r="W13" s="4">
        <f t="shared" si="0"/>
        <v>1.461418032317998E-3</v>
      </c>
      <c r="X13" s="4">
        <f t="shared" si="0"/>
        <v>9.6988614237570117E-4</v>
      </c>
      <c r="AA13">
        <f t="shared" ref="AA13:AA23" si="3">CORREL(T$6:X$6,T13:X13)</f>
        <v>-0.73063070873260627</v>
      </c>
      <c r="AF13">
        <v>7</v>
      </c>
      <c r="AG13">
        <v>2.3999999999999901</v>
      </c>
      <c r="AH13">
        <v>3</v>
      </c>
      <c r="AI13">
        <v>1</v>
      </c>
    </row>
    <row r="14" spans="3:35" x14ac:dyDescent="0.3">
      <c r="C14" t="s">
        <v>7</v>
      </c>
      <c r="E14">
        <v>6.4070796460176904</v>
      </c>
      <c r="F14">
        <v>4.8510638297872299</v>
      </c>
      <c r="G14">
        <v>5.0999999999999996</v>
      </c>
      <c r="H14">
        <v>4.9680851063829703</v>
      </c>
      <c r="I14">
        <v>4.6428571428571397</v>
      </c>
      <c r="L14">
        <f t="shared" si="2"/>
        <v>-0.7719814496143278</v>
      </c>
      <c r="R14" t="s">
        <v>7</v>
      </c>
      <c r="T14" s="4">
        <f t="shared" si="1"/>
        <v>1.1513106460176905</v>
      </c>
      <c r="U14" s="4">
        <f t="shared" si="0"/>
        <v>0.40470517021276997</v>
      </c>
      <c r="V14" s="4">
        <f t="shared" si="0"/>
        <v>0.15576900000000027</v>
      </c>
      <c r="W14" s="4">
        <f t="shared" si="0"/>
        <v>0.28768389361702962</v>
      </c>
      <c r="X14" s="4">
        <f t="shared" si="0"/>
        <v>0.61291185714286023</v>
      </c>
      <c r="AA14">
        <f t="shared" si="3"/>
        <v>-0.48452300751820093</v>
      </c>
      <c r="AF14">
        <v>8</v>
      </c>
      <c r="AG14">
        <v>3.2</v>
      </c>
      <c r="AH14">
        <v>5</v>
      </c>
      <c r="AI14">
        <v>3</v>
      </c>
    </row>
    <row r="15" spans="3:35" x14ac:dyDescent="0.3">
      <c r="C15" t="s">
        <v>8</v>
      </c>
      <c r="E15">
        <v>-0.161148872749343</v>
      </c>
      <c r="F15">
        <v>0.144936218241946</v>
      </c>
      <c r="G15">
        <v>-1.47883744659044E-2</v>
      </c>
      <c r="H15">
        <v>-7.3362775947360195E-2</v>
      </c>
      <c r="I15">
        <v>-2.65686576028622E-2</v>
      </c>
      <c r="L15">
        <f t="shared" si="2"/>
        <v>7.2034547201454538E-2</v>
      </c>
      <c r="R15" t="s">
        <v>8</v>
      </c>
      <c r="T15" s="4">
        <f t="shared" si="1"/>
        <v>0.146348872749343</v>
      </c>
      <c r="U15" s="4">
        <f t="shared" si="0"/>
        <v>0.159736218241946</v>
      </c>
      <c r="V15" s="4">
        <f t="shared" si="0"/>
        <v>1.1625534095600562E-5</v>
      </c>
      <c r="W15" s="4">
        <f t="shared" si="0"/>
        <v>5.8562775947360195E-2</v>
      </c>
      <c r="X15" s="4">
        <f t="shared" si="0"/>
        <v>1.1768657602862199E-2</v>
      </c>
      <c r="AA15">
        <f t="shared" si="3"/>
        <v>-0.78666126994558916</v>
      </c>
      <c r="AF15">
        <v>9</v>
      </c>
      <c r="AG15">
        <v>2.3999999999999901</v>
      </c>
      <c r="AH15">
        <v>1</v>
      </c>
      <c r="AI15">
        <v>2</v>
      </c>
    </row>
    <row r="16" spans="3:35" x14ac:dyDescent="0.3">
      <c r="C16" t="s">
        <v>9</v>
      </c>
      <c r="E16">
        <v>7.9078473718276296E-2</v>
      </c>
      <c r="F16">
        <v>0.14454418665119101</v>
      </c>
      <c r="G16">
        <v>0.11592232561450801</v>
      </c>
      <c r="H16">
        <v>0.133377164623668</v>
      </c>
      <c r="I16">
        <v>9.4577410757587396E-2</v>
      </c>
      <c r="L16">
        <f t="shared" si="2"/>
        <v>0.11629814726439459</v>
      </c>
      <c r="R16" t="s">
        <v>9</v>
      </c>
      <c r="T16" s="4">
        <f t="shared" si="1"/>
        <v>3.80215262817237E-2</v>
      </c>
      <c r="U16" s="4">
        <f t="shared" si="0"/>
        <v>2.7444186651191013E-2</v>
      </c>
      <c r="V16" s="4">
        <f t="shared" si="0"/>
        <v>1.1776743854919891E-3</v>
      </c>
      <c r="W16" s="4">
        <f t="shared" si="0"/>
        <v>1.6277164623668003E-2</v>
      </c>
      <c r="X16" s="4">
        <f t="shared" si="0"/>
        <v>2.25225892424126E-2</v>
      </c>
      <c r="AA16">
        <f t="shared" si="3"/>
        <v>-0.48727844752741656</v>
      </c>
      <c r="AF16">
        <v>10</v>
      </c>
      <c r="AG16">
        <v>2.1199999999999899</v>
      </c>
      <c r="AH16">
        <v>1</v>
      </c>
      <c r="AI16">
        <v>2</v>
      </c>
    </row>
    <row r="17" spans="3:35" x14ac:dyDescent="0.3">
      <c r="C17" t="s">
        <v>10</v>
      </c>
      <c r="E17">
        <v>0.128739641423183</v>
      </c>
      <c r="F17">
        <v>0.21732141559519</v>
      </c>
      <c r="G17">
        <v>0.19236806774794399</v>
      </c>
      <c r="H17">
        <v>0.21799205906413499</v>
      </c>
      <c r="I17">
        <v>0.13978685701409899</v>
      </c>
      <c r="L17">
        <f t="shared" si="2"/>
        <v>8.4657788727222141E-2</v>
      </c>
      <c r="R17" t="s">
        <v>10</v>
      </c>
      <c r="T17" s="4">
        <f t="shared" si="1"/>
        <v>5.6860358576816983E-2</v>
      </c>
      <c r="U17" s="4">
        <f t="shared" si="0"/>
        <v>3.1721415595190011E-2</v>
      </c>
      <c r="V17" s="4">
        <f t="shared" si="0"/>
        <v>6.768067747944001E-3</v>
      </c>
      <c r="W17" s="4">
        <f t="shared" si="0"/>
        <v>3.2392059064135004E-2</v>
      </c>
      <c r="X17" s="4">
        <f t="shared" si="0"/>
        <v>4.5813142985901001E-2</v>
      </c>
      <c r="AA17">
        <f t="shared" si="3"/>
        <v>-0.18048650343951794</v>
      </c>
      <c r="AF17">
        <v>11</v>
      </c>
      <c r="AG17">
        <v>2.0799999999999899</v>
      </c>
      <c r="AH17">
        <v>1</v>
      </c>
      <c r="AI17">
        <v>2</v>
      </c>
    </row>
    <row r="18" spans="3:35" x14ac:dyDescent="0.3">
      <c r="C18" t="s">
        <v>11</v>
      </c>
      <c r="E18">
        <v>1.4371545345031899E-3</v>
      </c>
      <c r="F18">
        <v>2.49939262891001E-3</v>
      </c>
      <c r="G18">
        <v>2.0850981271111901E-3</v>
      </c>
      <c r="H18">
        <v>2.66392427722249E-3</v>
      </c>
      <c r="I18">
        <v>1.4101815754410201E-3</v>
      </c>
      <c r="L18">
        <f t="shared" si="2"/>
        <v>2.9983710031808507E-2</v>
      </c>
      <c r="R18" t="s">
        <v>11</v>
      </c>
      <c r="T18" s="4">
        <f t="shared" si="1"/>
        <v>6.6284546549680995E-4</v>
      </c>
      <c r="U18" s="4">
        <f t="shared" si="0"/>
        <v>3.9939262891001016E-4</v>
      </c>
      <c r="V18" s="4">
        <f t="shared" si="0"/>
        <v>1.4901872888809734E-5</v>
      </c>
      <c r="W18" s="4">
        <f t="shared" si="0"/>
        <v>5.6392427722249013E-4</v>
      </c>
      <c r="X18" s="4">
        <f t="shared" si="0"/>
        <v>6.898184245589798E-4</v>
      </c>
      <c r="AA18">
        <f t="shared" si="3"/>
        <v>0.12482233754854997</v>
      </c>
      <c r="AF18">
        <v>12</v>
      </c>
      <c r="AG18">
        <v>1.7999999999999901</v>
      </c>
      <c r="AH18">
        <v>1</v>
      </c>
      <c r="AI18">
        <v>1</v>
      </c>
    </row>
    <row r="19" spans="3:35" x14ac:dyDescent="0.3">
      <c r="C19" t="s">
        <v>12</v>
      </c>
      <c r="E19">
        <v>0.58428378745910103</v>
      </c>
      <c r="F19">
        <v>9.7621961985435698E-2</v>
      </c>
      <c r="G19">
        <v>0.85830657041853298</v>
      </c>
      <c r="H19">
        <v>-8.4586739566496205E-2</v>
      </c>
      <c r="I19">
        <v>0.91868419235894805</v>
      </c>
      <c r="L19">
        <f t="shared" si="2"/>
        <v>0.17083674867198562</v>
      </c>
      <c r="R19" t="s">
        <v>12</v>
      </c>
      <c r="T19" s="4">
        <f t="shared" si="1"/>
        <v>0.15736378745910101</v>
      </c>
      <c r="U19" s="4">
        <f t="shared" si="0"/>
        <v>0.32929803801456431</v>
      </c>
      <c r="V19" s="4">
        <f t="shared" si="0"/>
        <v>0.43138657041853296</v>
      </c>
      <c r="W19" s="4">
        <f t="shared" si="0"/>
        <v>0.51150673956649628</v>
      </c>
      <c r="X19" s="4">
        <f t="shared" si="0"/>
        <v>0.49176419235894803</v>
      </c>
      <c r="AA19">
        <f t="shared" si="3"/>
        <v>0.92592694891767147</v>
      </c>
      <c r="AF19">
        <v>13</v>
      </c>
      <c r="AG19">
        <v>2.4399999999999902</v>
      </c>
      <c r="AH19">
        <v>1</v>
      </c>
      <c r="AI19">
        <v>1</v>
      </c>
    </row>
    <row r="20" spans="3:35" x14ac:dyDescent="0.3">
      <c r="C20" s="1" t="s">
        <v>13</v>
      </c>
      <c r="E20">
        <v>0.21702054994700801</v>
      </c>
      <c r="F20">
        <v>0.22676766985689201</v>
      </c>
      <c r="G20">
        <v>0.25909687809584597</v>
      </c>
      <c r="H20">
        <v>0.26616959568072102</v>
      </c>
      <c r="I20">
        <v>0.16636298488724399</v>
      </c>
      <c r="L20">
        <f t="shared" si="2"/>
        <v>-0.24587085097495712</v>
      </c>
      <c r="R20" s="1" t="s">
        <v>13</v>
      </c>
      <c r="T20" s="4">
        <f t="shared" si="1"/>
        <v>1.7949450052992005E-2</v>
      </c>
      <c r="U20" s="4">
        <f t="shared" si="0"/>
        <v>8.2023301431080053E-3</v>
      </c>
      <c r="V20" s="4">
        <f t="shared" si="0"/>
        <v>2.4126878095845961E-2</v>
      </c>
      <c r="W20" s="4">
        <f t="shared" si="0"/>
        <v>3.1199595680721004E-2</v>
      </c>
      <c r="X20" s="4">
        <f t="shared" si="0"/>
        <v>6.860701511275602E-2</v>
      </c>
      <c r="AA20">
        <f t="shared" si="3"/>
        <v>0.84843771548044444</v>
      </c>
      <c r="AF20">
        <v>14</v>
      </c>
      <c r="AG20">
        <v>3</v>
      </c>
      <c r="AH20">
        <v>4</v>
      </c>
      <c r="AI20">
        <v>3</v>
      </c>
    </row>
    <row r="21" spans="3:35" x14ac:dyDescent="0.3">
      <c r="C21" t="s">
        <v>14</v>
      </c>
      <c r="E21">
        <v>4.9513127243764499E-2</v>
      </c>
      <c r="F21">
        <v>0.100995275801621</v>
      </c>
      <c r="G21">
        <v>7.28584064075605E-2</v>
      </c>
      <c r="H21">
        <v>8.5225950280110901E-2</v>
      </c>
      <c r="I21">
        <v>6.6783234822761703E-2</v>
      </c>
      <c r="L21">
        <f t="shared" si="2"/>
        <v>0.15316269535905824</v>
      </c>
      <c r="R21" t="s">
        <v>14</v>
      </c>
      <c r="T21" s="4">
        <f t="shared" si="1"/>
        <v>2.7636872756235498E-2</v>
      </c>
      <c r="U21" s="4">
        <f t="shared" si="0"/>
        <v>2.3845275801621005E-2</v>
      </c>
      <c r="V21" s="4">
        <f t="shared" si="0"/>
        <v>4.2915935924394966E-3</v>
      </c>
      <c r="W21" s="4">
        <f t="shared" si="0"/>
        <v>8.0759502801109051E-3</v>
      </c>
      <c r="X21" s="4">
        <f t="shared" si="0"/>
        <v>1.0366765177238293E-2</v>
      </c>
      <c r="AA21">
        <f t="shared" si="3"/>
        <v>-0.77455598228778222</v>
      </c>
      <c r="AF21">
        <v>15</v>
      </c>
      <c r="AG21">
        <v>2.04</v>
      </c>
      <c r="AH21">
        <v>3</v>
      </c>
      <c r="AI21">
        <v>3</v>
      </c>
    </row>
    <row r="22" spans="3:35" x14ac:dyDescent="0.3">
      <c r="C22" s="1" t="s">
        <v>15</v>
      </c>
      <c r="E22">
        <v>2.0720424827618201E-2</v>
      </c>
      <c r="F22">
        <v>2.5399001678819502E-2</v>
      </c>
      <c r="G22">
        <v>2.4199597032079901E-2</v>
      </c>
      <c r="H22">
        <v>2.6395343609344601E-2</v>
      </c>
      <c r="I22">
        <v>2.2457054305614201E-2</v>
      </c>
      <c r="L22">
        <f t="shared" si="2"/>
        <v>0.31040615136872296</v>
      </c>
      <c r="R22" s="1" t="s">
        <v>15</v>
      </c>
      <c r="T22" s="4">
        <f t="shared" si="1"/>
        <v>3.2995751723817988E-3</v>
      </c>
      <c r="U22" s="4">
        <f t="shared" si="0"/>
        <v>1.3790016788195018E-3</v>
      </c>
      <c r="V22" s="4">
        <f t="shared" si="0"/>
        <v>1.7959703207990133E-4</v>
      </c>
      <c r="W22" s="4">
        <f t="shared" si="0"/>
        <v>2.3753436093446011E-3</v>
      </c>
      <c r="X22" s="4">
        <f t="shared" si="0"/>
        <v>1.5629456943857985E-3</v>
      </c>
      <c r="AA22">
        <f t="shared" si="3"/>
        <v>-0.33611471455140007</v>
      </c>
      <c r="AF22">
        <v>16</v>
      </c>
      <c r="AG22">
        <v>2.6</v>
      </c>
      <c r="AH22">
        <v>6</v>
      </c>
      <c r="AI22">
        <v>3</v>
      </c>
    </row>
    <row r="23" spans="3:35" x14ac:dyDescent="0.3">
      <c r="C23" t="s">
        <v>16</v>
      </c>
      <c r="E23">
        <v>0.59876085016467395</v>
      </c>
      <c r="F23">
        <v>0.88742459887844505</v>
      </c>
      <c r="G23">
        <v>0.75983354530856895</v>
      </c>
      <c r="H23">
        <v>0.83882113635606603</v>
      </c>
      <c r="I23">
        <v>0.48584517570532099</v>
      </c>
      <c r="L23">
        <f t="shared" si="2"/>
        <v>-0.25806185133100218</v>
      </c>
      <c r="R23" t="s">
        <v>16</v>
      </c>
      <c r="T23" s="4">
        <f>ABS(E23-$E65)</f>
        <v>0.15281514983532607</v>
      </c>
      <c r="U23" s="4">
        <f t="shared" ref="U23:X23" si="4">ABS(F23-$E65)</f>
        <v>0.13584859887844503</v>
      </c>
      <c r="V23" s="4">
        <f t="shared" si="4"/>
        <v>8.2575453085689254E-3</v>
      </c>
      <c r="W23" s="4">
        <f t="shared" si="4"/>
        <v>8.7245136356066011E-2</v>
      </c>
      <c r="X23" s="4">
        <f t="shared" si="4"/>
        <v>0.26573082429467904</v>
      </c>
      <c r="AA23">
        <f t="shared" si="3"/>
        <v>0.29692288971092767</v>
      </c>
      <c r="AF23">
        <v>17</v>
      </c>
      <c r="AG23">
        <v>3.0799999999999899</v>
      </c>
      <c r="AH23">
        <v>5</v>
      </c>
      <c r="AI23">
        <v>3</v>
      </c>
    </row>
    <row r="24" spans="3:35" x14ac:dyDescent="0.3">
      <c r="L24">
        <v>-1</v>
      </c>
      <c r="AA24">
        <v>-1</v>
      </c>
      <c r="AF24">
        <v>18</v>
      </c>
      <c r="AG24">
        <v>2.56</v>
      </c>
      <c r="AH24">
        <v>3</v>
      </c>
      <c r="AI24">
        <v>3</v>
      </c>
    </row>
    <row r="25" spans="3:35" x14ac:dyDescent="0.3">
      <c r="AF25">
        <v>19</v>
      </c>
      <c r="AG25">
        <v>2.56</v>
      </c>
      <c r="AH25">
        <v>6</v>
      </c>
      <c r="AI25">
        <v>2</v>
      </c>
    </row>
    <row r="26" spans="3:35" x14ac:dyDescent="0.3">
      <c r="C26" t="s">
        <v>21</v>
      </c>
      <c r="T26" t="s">
        <v>38</v>
      </c>
      <c r="AF26">
        <v>20</v>
      </c>
      <c r="AG26">
        <v>2.84</v>
      </c>
      <c r="AH26">
        <v>3</v>
      </c>
      <c r="AI26">
        <v>2</v>
      </c>
    </row>
    <row r="27" spans="3:35" x14ac:dyDescent="0.3">
      <c r="C27" t="s">
        <v>0</v>
      </c>
      <c r="E27">
        <v>1</v>
      </c>
      <c r="F27">
        <v>2</v>
      </c>
      <c r="G27">
        <v>3</v>
      </c>
      <c r="H27">
        <v>4</v>
      </c>
      <c r="I27">
        <v>5</v>
      </c>
      <c r="L27" t="s">
        <v>37</v>
      </c>
      <c r="T27">
        <v>1</v>
      </c>
      <c r="U27">
        <v>2</v>
      </c>
      <c r="V27">
        <v>3</v>
      </c>
      <c r="W27">
        <v>4</v>
      </c>
      <c r="X27">
        <v>5</v>
      </c>
      <c r="AF27">
        <v>21</v>
      </c>
      <c r="AG27">
        <v>3.5999999999999899</v>
      </c>
      <c r="AH27">
        <v>5</v>
      </c>
      <c r="AI27">
        <v>3</v>
      </c>
    </row>
    <row r="28" spans="3:35" x14ac:dyDescent="0.3">
      <c r="L28">
        <v>1</v>
      </c>
      <c r="AA28">
        <v>1</v>
      </c>
      <c r="AF28">
        <v>22</v>
      </c>
      <c r="AG28">
        <v>3.28</v>
      </c>
      <c r="AH28">
        <v>5</v>
      </c>
      <c r="AI28">
        <v>3</v>
      </c>
    </row>
    <row r="29" spans="3:35" x14ac:dyDescent="0.3">
      <c r="C29" s="1" t="s">
        <v>1</v>
      </c>
      <c r="E29">
        <v>2.8956338365204802E-4</v>
      </c>
      <c r="F29">
        <v>-1.4083653448407E-3</v>
      </c>
      <c r="G29" s="2">
        <v>-8.9176296730483705E-5</v>
      </c>
      <c r="H29">
        <v>-6.4836914886750902E-4</v>
      </c>
      <c r="I29">
        <v>2.37937138238364E-4</v>
      </c>
      <c r="L29">
        <f>CORREL(E$27:I$27,E29:I29)</f>
        <v>0.1458192926576333</v>
      </c>
      <c r="R29" s="1" t="s">
        <v>1</v>
      </c>
      <c r="T29" s="4">
        <f>ABS(E29-$F50)</f>
        <v>7.1356338365204802E-4</v>
      </c>
      <c r="U29" s="4">
        <f t="shared" ref="U29:X44" si="5">ABS(F29-$F50)</f>
        <v>9.843653448406999E-4</v>
      </c>
      <c r="V29" s="4">
        <f t="shared" si="5"/>
        <v>3.3482370326951629E-4</v>
      </c>
      <c r="W29" s="4">
        <f t="shared" si="5"/>
        <v>2.2436914886750901E-4</v>
      </c>
      <c r="X29" s="4">
        <f t="shared" si="5"/>
        <v>6.6193713823836404E-4</v>
      </c>
      <c r="Y29" s="1" t="s">
        <v>1</v>
      </c>
      <c r="AA29">
        <f>CORREL(T$27:X$27,T29:X29)</f>
        <v>-0.44603176873410583</v>
      </c>
      <c r="AF29">
        <v>23</v>
      </c>
      <c r="AG29">
        <v>3.52</v>
      </c>
      <c r="AH29">
        <v>5</v>
      </c>
      <c r="AI29">
        <v>3</v>
      </c>
    </row>
    <row r="30" spans="3:35" x14ac:dyDescent="0.3">
      <c r="C30" t="s">
        <v>2</v>
      </c>
      <c r="E30">
        <v>-1.6895319754332901E-3</v>
      </c>
      <c r="F30">
        <v>-2.3291764828885899E-3</v>
      </c>
      <c r="G30">
        <v>-1.7525066632058E-3</v>
      </c>
      <c r="H30">
        <v>-1.75518914585879E-3</v>
      </c>
      <c r="I30">
        <v>-6.3534175870326101E-3</v>
      </c>
      <c r="L30">
        <f t="shared" ref="L30:L44" si="6">CORREL(E$27:I$27,E30:I30)</f>
        <v>-0.68633227904218963</v>
      </c>
      <c r="R30" t="s">
        <v>2</v>
      </c>
      <c r="T30" s="4">
        <f t="shared" ref="T30:T44" si="7">ABS(E30-$F51)</f>
        <v>7.9046802456670989E-4</v>
      </c>
      <c r="U30" s="4">
        <f t="shared" si="5"/>
        <v>1.5082351711141013E-4</v>
      </c>
      <c r="V30" s="4">
        <f t="shared" si="5"/>
        <v>7.2749333679420001E-4</v>
      </c>
      <c r="W30" s="4">
        <f t="shared" si="5"/>
        <v>7.2481085414121001E-4</v>
      </c>
      <c r="X30" s="4">
        <f t="shared" si="5"/>
        <v>3.8734175870326101E-3</v>
      </c>
      <c r="Y30" t="s">
        <v>2</v>
      </c>
      <c r="AA30">
        <f t="shared" ref="AA30:AA44" si="8">CORREL(T$27:X$27,T30:X30)</f>
        <v>0.71642333530029789</v>
      </c>
      <c r="AF30">
        <v>24</v>
      </c>
      <c r="AG30">
        <v>3.5999999999999899</v>
      </c>
      <c r="AH30">
        <v>6</v>
      </c>
      <c r="AI30">
        <v>2</v>
      </c>
    </row>
    <row r="31" spans="3:35" x14ac:dyDescent="0.3">
      <c r="C31" t="s">
        <v>3</v>
      </c>
      <c r="E31">
        <v>2.22217173604328E-2</v>
      </c>
      <c r="F31">
        <v>3.6808510950987403E-2</v>
      </c>
      <c r="G31">
        <v>4.7954416456453403E-2</v>
      </c>
      <c r="H31">
        <v>6.1977949882130401E-2</v>
      </c>
      <c r="I31">
        <v>9.4343267340637998E-2</v>
      </c>
      <c r="L31">
        <f t="shared" si="6"/>
        <v>0.97417918045247265</v>
      </c>
      <c r="R31" t="s">
        <v>3</v>
      </c>
      <c r="T31" s="4">
        <f t="shared" si="7"/>
        <v>2.9348282639567198E-2</v>
      </c>
      <c r="U31" s="4">
        <f t="shared" si="5"/>
        <v>1.4761489049012595E-2</v>
      </c>
      <c r="V31" s="4">
        <f t="shared" si="5"/>
        <v>3.6155835435465952E-3</v>
      </c>
      <c r="W31" s="4">
        <f t="shared" si="5"/>
        <v>1.0407949882130403E-2</v>
      </c>
      <c r="X31" s="4">
        <f t="shared" si="5"/>
        <v>4.2773267340638001E-2</v>
      </c>
      <c r="Y31" t="s">
        <v>3</v>
      </c>
      <c r="AA31">
        <f t="shared" si="8"/>
        <v>0.22567105490461747</v>
      </c>
      <c r="AF31">
        <v>25</v>
      </c>
      <c r="AG31">
        <v>2.88</v>
      </c>
      <c r="AH31">
        <v>4</v>
      </c>
      <c r="AI31">
        <v>3</v>
      </c>
    </row>
    <row r="32" spans="3:35" x14ac:dyDescent="0.3">
      <c r="C32" s="1" t="s">
        <v>4</v>
      </c>
      <c r="E32">
        <v>1.21806823402808</v>
      </c>
      <c r="F32">
        <v>1.8652670451451701</v>
      </c>
      <c r="G32">
        <v>2.48167168444831</v>
      </c>
      <c r="H32">
        <v>2.8149415193737601</v>
      </c>
      <c r="I32">
        <v>4.0482683249954396</v>
      </c>
      <c r="L32">
        <f t="shared" si="6"/>
        <v>0.98082004950025381</v>
      </c>
      <c r="R32" s="1" t="s">
        <v>4</v>
      </c>
      <c r="T32" s="4">
        <f t="shared" si="7"/>
        <v>1.2616317659719198</v>
      </c>
      <c r="U32" s="4">
        <f t="shared" si="5"/>
        <v>0.61443295485482974</v>
      </c>
      <c r="V32" s="4">
        <f t="shared" si="5"/>
        <v>1.9716844483101958E-3</v>
      </c>
      <c r="W32" s="4">
        <f t="shared" si="5"/>
        <v>0.33524151937376034</v>
      </c>
      <c r="X32" s="4">
        <f t="shared" si="5"/>
        <v>1.5685683249954399</v>
      </c>
      <c r="Y32" s="1" t="s">
        <v>4</v>
      </c>
      <c r="AA32">
        <f t="shared" si="8"/>
        <v>8.1615898069652762E-2</v>
      </c>
      <c r="AF32">
        <v>26</v>
      </c>
      <c r="AG32">
        <v>4</v>
      </c>
      <c r="AH32">
        <v>5</v>
      </c>
      <c r="AI32">
        <v>3</v>
      </c>
    </row>
    <row r="33" spans="3:27" x14ac:dyDescent="0.3">
      <c r="C33" t="s">
        <v>5</v>
      </c>
      <c r="E33">
        <v>1.21578427337852</v>
      </c>
      <c r="F33">
        <v>1.8640486995866099</v>
      </c>
      <c r="G33">
        <v>2.4842712457116201</v>
      </c>
      <c r="H33">
        <v>2.8134594206099202</v>
      </c>
      <c r="I33">
        <v>4.0479301232650702</v>
      </c>
      <c r="L33">
        <f t="shared" si="6"/>
        <v>0.98079031622978763</v>
      </c>
      <c r="R33" t="s">
        <v>5</v>
      </c>
      <c r="T33" s="4">
        <f t="shared" si="7"/>
        <v>1.2637657266214801</v>
      </c>
      <c r="U33" s="4">
        <f t="shared" si="5"/>
        <v>0.61550130041339024</v>
      </c>
      <c r="V33" s="4">
        <f t="shared" si="5"/>
        <v>4.7212457116199147E-3</v>
      </c>
      <c r="W33" s="4">
        <f t="shared" si="5"/>
        <v>0.33390942060992002</v>
      </c>
      <c r="X33" s="4">
        <f t="shared" si="5"/>
        <v>1.56838012326507</v>
      </c>
      <c r="Y33" t="s">
        <v>5</v>
      </c>
      <c r="AA33">
        <f t="shared" si="8"/>
        <v>7.993284958837496E-2</v>
      </c>
    </row>
    <row r="34" spans="3:27" x14ac:dyDescent="0.3">
      <c r="C34" t="s">
        <v>6</v>
      </c>
      <c r="E34">
        <v>2.5835170466624299E-2</v>
      </c>
      <c r="F34">
        <v>3.4075975186056102E-2</v>
      </c>
      <c r="G34">
        <v>3.9112928387101897E-2</v>
      </c>
      <c r="H34">
        <v>6.1276342294716499E-2</v>
      </c>
      <c r="I34">
        <v>8.7291279660149296E-2</v>
      </c>
      <c r="L34">
        <f t="shared" si="6"/>
        <v>0.95462627057707194</v>
      </c>
      <c r="R34" t="s">
        <v>6</v>
      </c>
      <c r="T34" s="4">
        <f t="shared" si="7"/>
        <v>2.2041829533375704E-2</v>
      </c>
      <c r="U34" s="4">
        <f t="shared" si="5"/>
        <v>1.38010248139439E-2</v>
      </c>
      <c r="V34" s="4">
        <f t="shared" si="5"/>
        <v>8.7640716128981055E-3</v>
      </c>
      <c r="W34" s="4">
        <f t="shared" si="5"/>
        <v>1.3399342294716496E-2</v>
      </c>
      <c r="X34" s="4">
        <f t="shared" si="5"/>
        <v>3.9414279660149293E-2</v>
      </c>
      <c r="Y34" t="s">
        <v>6</v>
      </c>
      <c r="AA34">
        <f t="shared" si="8"/>
        <v>0.44787238817899788</v>
      </c>
    </row>
    <row r="35" spans="3:27" x14ac:dyDescent="0.3">
      <c r="C35" t="s">
        <v>7</v>
      </c>
      <c r="E35">
        <v>10.8666666666666</v>
      </c>
      <c r="F35">
        <v>8.5126050420167996</v>
      </c>
      <c r="G35">
        <v>8.5862068965517206</v>
      </c>
      <c r="H35">
        <v>9.9327731092436906</v>
      </c>
      <c r="I35">
        <v>6.75714285714285</v>
      </c>
      <c r="L35">
        <f t="shared" si="6"/>
        <v>-0.68784606873636345</v>
      </c>
      <c r="R35" t="s">
        <v>7</v>
      </c>
      <c r="T35" s="4">
        <f t="shared" si="7"/>
        <v>1.9284466666666003</v>
      </c>
      <c r="U35" s="4">
        <f t="shared" si="5"/>
        <v>0.42561495798319982</v>
      </c>
      <c r="V35" s="4">
        <f t="shared" si="5"/>
        <v>0.35201310344827874</v>
      </c>
      <c r="W35" s="4">
        <f t="shared" si="5"/>
        <v>0.99455310924369122</v>
      </c>
      <c r="X35" s="4">
        <f t="shared" si="5"/>
        <v>2.1810771428571494</v>
      </c>
      <c r="Y35" t="s">
        <v>7</v>
      </c>
      <c r="AA35">
        <f t="shared" si="8"/>
        <v>0.20116967971029187</v>
      </c>
    </row>
    <row r="36" spans="3:27" x14ac:dyDescent="0.3">
      <c r="C36" t="s">
        <v>8</v>
      </c>
      <c r="E36">
        <v>5.1979194069821801E-2</v>
      </c>
      <c r="F36">
        <v>-0.257899739296506</v>
      </c>
      <c r="G36">
        <v>-2.62358007820847E-3</v>
      </c>
      <c r="H36">
        <v>-9.8657384441401097E-2</v>
      </c>
      <c r="I36">
        <v>4.8647090205383797E-2</v>
      </c>
      <c r="L36">
        <f t="shared" si="6"/>
        <v>0.18509524071282132</v>
      </c>
      <c r="R36" t="s">
        <v>8</v>
      </c>
      <c r="T36" s="4">
        <f t="shared" si="7"/>
        <v>0.12060419406982181</v>
      </c>
      <c r="U36" s="4">
        <f t="shared" si="5"/>
        <v>0.18927473929650601</v>
      </c>
      <c r="V36" s="4">
        <f t="shared" si="5"/>
        <v>6.6001419921791538E-2</v>
      </c>
      <c r="W36" s="4">
        <f t="shared" si="5"/>
        <v>3.0032384441401092E-2</v>
      </c>
      <c r="X36" s="4">
        <f t="shared" si="5"/>
        <v>0.1172720902053838</v>
      </c>
      <c r="Y36" t="s">
        <v>8</v>
      </c>
      <c r="AA36">
        <f t="shared" si="8"/>
        <v>-0.43365261879058348</v>
      </c>
    </row>
    <row r="37" spans="3:27" x14ac:dyDescent="0.3">
      <c r="C37" t="s">
        <v>9</v>
      </c>
      <c r="E37">
        <v>0.10167350353334199</v>
      </c>
      <c r="F37">
        <v>0.15856817239864901</v>
      </c>
      <c r="G37">
        <v>0.18001277012641401</v>
      </c>
      <c r="H37">
        <v>0.25652100388925297</v>
      </c>
      <c r="I37">
        <v>0.37741164598543298</v>
      </c>
      <c r="L37">
        <f t="shared" si="6"/>
        <v>0.96433727425530724</v>
      </c>
      <c r="R37" t="s">
        <v>9</v>
      </c>
      <c r="T37" s="4">
        <f t="shared" si="7"/>
        <v>0.107356496466658</v>
      </c>
      <c r="U37" s="4">
        <f t="shared" si="5"/>
        <v>5.0461827601350984E-2</v>
      </c>
      <c r="V37" s="4">
        <f t="shared" si="5"/>
        <v>2.9017229873585987E-2</v>
      </c>
      <c r="W37" s="4">
        <f t="shared" si="5"/>
        <v>4.7491003889252981E-2</v>
      </c>
      <c r="X37" s="4">
        <f t="shared" si="5"/>
        <v>0.16838164598543298</v>
      </c>
      <c r="Y37" t="s">
        <v>9</v>
      </c>
      <c r="AA37">
        <f t="shared" si="8"/>
        <v>0.32916985211439209</v>
      </c>
    </row>
    <row r="38" spans="3:27" x14ac:dyDescent="0.3">
      <c r="C38" t="s">
        <v>10</v>
      </c>
      <c r="E38">
        <v>0.194676535975604</v>
      </c>
      <c r="F38">
        <v>0.31014655502905503</v>
      </c>
      <c r="G38">
        <v>0.35069265622829499</v>
      </c>
      <c r="H38">
        <v>0.60938416571634402</v>
      </c>
      <c r="I38">
        <v>0.72486869298605305</v>
      </c>
      <c r="L38">
        <f t="shared" si="6"/>
        <v>0.97404129333103551</v>
      </c>
      <c r="R38" t="s">
        <v>10</v>
      </c>
      <c r="T38" s="4">
        <f t="shared" si="7"/>
        <v>0.23674546402439603</v>
      </c>
      <c r="U38" s="4">
        <f t="shared" si="5"/>
        <v>0.121275444970945</v>
      </c>
      <c r="V38" s="4">
        <f t="shared" si="5"/>
        <v>8.0729343771705042E-2</v>
      </c>
      <c r="W38" s="4">
        <f t="shared" si="5"/>
        <v>0.17796216571634399</v>
      </c>
      <c r="X38" s="4">
        <f t="shared" si="5"/>
        <v>0.29344669298605303</v>
      </c>
      <c r="Y38" t="s">
        <v>10</v>
      </c>
      <c r="AA38">
        <f t="shared" si="8"/>
        <v>0.31381474769892276</v>
      </c>
    </row>
    <row r="39" spans="3:27" x14ac:dyDescent="0.3">
      <c r="C39" t="s">
        <v>11</v>
      </c>
      <c r="E39">
        <v>1.02938471080248E-3</v>
      </c>
      <c r="F39">
        <v>1.6419530181781699E-3</v>
      </c>
      <c r="G39">
        <v>1.8536362945296299E-3</v>
      </c>
      <c r="H39">
        <v>3.2223088031623202E-3</v>
      </c>
      <c r="I39">
        <v>3.8367624182218301E-3</v>
      </c>
      <c r="L39">
        <f t="shared" si="6"/>
        <v>0.97394917860993913</v>
      </c>
      <c r="R39" t="s">
        <v>11</v>
      </c>
      <c r="T39" s="4">
        <f t="shared" si="7"/>
        <v>1.2506152891975199E-3</v>
      </c>
      <c r="U39" s="4">
        <f t="shared" si="5"/>
        <v>6.3804698182182997E-4</v>
      </c>
      <c r="V39" s="4">
        <f t="shared" si="5"/>
        <v>4.2636370547036997E-4</v>
      </c>
      <c r="W39" s="4">
        <f t="shared" si="5"/>
        <v>9.4230880316232028E-4</v>
      </c>
      <c r="X39" s="4">
        <f t="shared" si="5"/>
        <v>1.5567624182218302E-3</v>
      </c>
      <c r="Y39" t="s">
        <v>11</v>
      </c>
      <c r="AA39">
        <f t="shared" si="8"/>
        <v>0.31827985593152386</v>
      </c>
    </row>
    <row r="40" spans="3:27" x14ac:dyDescent="0.3">
      <c r="C40" t="s">
        <v>12</v>
      </c>
      <c r="E40">
        <v>2.74326247534287</v>
      </c>
      <c r="F40">
        <v>2.9688026995734398</v>
      </c>
      <c r="G40">
        <v>2.7910831844870998</v>
      </c>
      <c r="H40">
        <v>2.95644036593505</v>
      </c>
      <c r="I40">
        <v>3.33438074766288</v>
      </c>
      <c r="L40">
        <f t="shared" si="6"/>
        <v>0.79645616560256327</v>
      </c>
      <c r="R40" t="s">
        <v>12</v>
      </c>
      <c r="T40" s="4">
        <f t="shared" si="7"/>
        <v>0.22671252465712977</v>
      </c>
      <c r="U40" s="4">
        <f t="shared" si="5"/>
        <v>1.1723004265600245E-3</v>
      </c>
      <c r="V40" s="4">
        <f t="shared" si="5"/>
        <v>0.17889181551290001</v>
      </c>
      <c r="W40" s="4">
        <f t="shared" si="5"/>
        <v>1.3534634064949813E-2</v>
      </c>
      <c r="X40" s="4">
        <f t="shared" si="5"/>
        <v>0.36440574766288014</v>
      </c>
      <c r="Y40" t="s">
        <v>12</v>
      </c>
      <c r="AA40">
        <f t="shared" si="8"/>
        <v>0.2980280079598156</v>
      </c>
    </row>
    <row r="41" spans="3:27" x14ac:dyDescent="0.3">
      <c r="C41" s="1" t="s">
        <v>13</v>
      </c>
      <c r="E41">
        <v>0.46339085788218698</v>
      </c>
      <c r="F41">
        <v>0.32821714678393898</v>
      </c>
      <c r="G41">
        <v>0.20716404316161</v>
      </c>
      <c r="H41">
        <v>9.3609766323868096E-2</v>
      </c>
      <c r="I41">
        <v>0.32977452772805499</v>
      </c>
      <c r="L41">
        <f t="shared" si="6"/>
        <v>-0.56683266730080062</v>
      </c>
      <c r="R41" s="1" t="s">
        <v>13</v>
      </c>
      <c r="T41" s="4">
        <f t="shared" si="7"/>
        <v>0.21825085788218698</v>
      </c>
      <c r="U41" s="4">
        <f t="shared" si="5"/>
        <v>8.3077146783938988E-2</v>
      </c>
      <c r="V41" s="4">
        <f t="shared" si="5"/>
        <v>3.7975956838390001E-2</v>
      </c>
      <c r="W41" s="4">
        <f t="shared" si="5"/>
        <v>0.15153023367613189</v>
      </c>
      <c r="X41" s="4">
        <f t="shared" si="5"/>
        <v>8.4634527728054992E-2</v>
      </c>
      <c r="Y41" s="1" t="s">
        <v>13</v>
      </c>
      <c r="AA41">
        <f t="shared" si="8"/>
        <v>-0.4459476578976011</v>
      </c>
    </row>
    <row r="42" spans="3:27" x14ac:dyDescent="0.3">
      <c r="C42" t="s">
        <v>14</v>
      </c>
      <c r="E42">
        <v>6.0068595988335201E-2</v>
      </c>
      <c r="F42">
        <v>8.1873106501570994E-2</v>
      </c>
      <c r="G42">
        <v>0.10892395707539999</v>
      </c>
      <c r="H42">
        <v>0.14200022566069001</v>
      </c>
      <c r="I42">
        <v>0.24392421014753199</v>
      </c>
      <c r="L42">
        <f t="shared" si="6"/>
        <v>0.93948463514153735</v>
      </c>
      <c r="R42" t="s">
        <v>14</v>
      </c>
      <c r="T42" s="4">
        <f t="shared" si="7"/>
        <v>6.2042404011664797E-2</v>
      </c>
      <c r="U42" s="4">
        <f t="shared" si="5"/>
        <v>4.0237893498429003E-2</v>
      </c>
      <c r="V42" s="4">
        <f t="shared" si="5"/>
        <v>1.3187042924600004E-2</v>
      </c>
      <c r="W42" s="4">
        <f t="shared" si="5"/>
        <v>1.9889225660690013E-2</v>
      </c>
      <c r="X42" s="4">
        <f t="shared" si="5"/>
        <v>0.12181321014753199</v>
      </c>
      <c r="Y42" t="s">
        <v>14</v>
      </c>
      <c r="AA42">
        <f t="shared" si="8"/>
        <v>0.35865566219043615</v>
      </c>
    </row>
    <row r="43" spans="3:27" x14ac:dyDescent="0.3">
      <c r="C43" s="1" t="s">
        <v>15</v>
      </c>
      <c r="E43">
        <v>4.7024017331833902E-2</v>
      </c>
      <c r="F43">
        <v>1.28375055728436E-2</v>
      </c>
      <c r="G43">
        <v>3.4856880444379797E-2</v>
      </c>
      <c r="H43">
        <v>3.3201326467003099E-2</v>
      </c>
      <c r="I43">
        <v>0.13903036099323399</v>
      </c>
      <c r="L43">
        <f t="shared" si="6"/>
        <v>0.65384629776104841</v>
      </c>
      <c r="R43" s="1" t="s">
        <v>15</v>
      </c>
      <c r="T43" s="4">
        <f t="shared" si="7"/>
        <v>2.4290173318338992E-3</v>
      </c>
      <c r="U43" s="4">
        <f t="shared" si="5"/>
        <v>3.1757494427156405E-2</v>
      </c>
      <c r="V43" s="4">
        <f t="shared" si="5"/>
        <v>9.738119555620206E-3</v>
      </c>
      <c r="W43" s="4">
        <f t="shared" si="5"/>
        <v>1.1393673532996904E-2</v>
      </c>
      <c r="X43" s="4">
        <f t="shared" si="5"/>
        <v>9.4435360993233991E-2</v>
      </c>
      <c r="Y43" s="1" t="s">
        <v>15</v>
      </c>
      <c r="AA43">
        <f t="shared" si="8"/>
        <v>0.68714608438667391</v>
      </c>
    </row>
    <row r="44" spans="3:27" x14ac:dyDescent="0.3">
      <c r="C44" t="s">
        <v>16</v>
      </c>
      <c r="E44">
        <v>1.3179506525077</v>
      </c>
      <c r="F44">
        <v>1.6872849915278501</v>
      </c>
      <c r="G44">
        <v>1.9856319451366999</v>
      </c>
      <c r="H44">
        <v>3.9896138771783098</v>
      </c>
      <c r="I44">
        <v>3.8568952627378001</v>
      </c>
      <c r="L44">
        <f t="shared" si="6"/>
        <v>0.92544771949235383</v>
      </c>
      <c r="R44" t="s">
        <v>16</v>
      </c>
      <c r="T44" s="4">
        <f t="shared" si="7"/>
        <v>1.2315493474923001</v>
      </c>
      <c r="U44" s="4">
        <f t="shared" si="5"/>
        <v>0.86221500847215005</v>
      </c>
      <c r="V44" s="4">
        <f t="shared" si="5"/>
        <v>0.56386805486330016</v>
      </c>
      <c r="W44" s="4">
        <f t="shared" si="5"/>
        <v>1.4401138771783097</v>
      </c>
      <c r="X44" s="4">
        <f t="shared" si="5"/>
        <v>1.3073952627378</v>
      </c>
      <c r="Y44" t="s">
        <v>16</v>
      </c>
      <c r="AA44">
        <f t="shared" si="8"/>
        <v>0.32050960921858285</v>
      </c>
    </row>
    <row r="45" spans="3:27" x14ac:dyDescent="0.3">
      <c r="L45">
        <v>-1</v>
      </c>
      <c r="AA45">
        <v>-1</v>
      </c>
    </row>
    <row r="48" spans="3:27" x14ac:dyDescent="0.3">
      <c r="C48" t="s">
        <v>0</v>
      </c>
      <c r="E48" t="s">
        <v>17</v>
      </c>
      <c r="F48" t="s">
        <v>19</v>
      </c>
    </row>
    <row r="50" spans="2:6" x14ac:dyDescent="0.3">
      <c r="B50">
        <v>1</v>
      </c>
      <c r="C50" t="s">
        <v>1</v>
      </c>
      <c r="E50">
        <v>-1.75E-4</v>
      </c>
      <c r="F50">
        <v>-4.2400000000000001E-4</v>
      </c>
    </row>
    <row r="51" spans="2:6" x14ac:dyDescent="0.3">
      <c r="B51">
        <v>2</v>
      </c>
      <c r="C51" t="s">
        <v>2</v>
      </c>
      <c r="E51">
        <v>-2.7160000000000001E-3</v>
      </c>
      <c r="F51">
        <v>-2.48E-3</v>
      </c>
    </row>
    <row r="52" spans="2:6" x14ac:dyDescent="0.3">
      <c r="B52">
        <v>3</v>
      </c>
      <c r="C52" t="s">
        <v>3</v>
      </c>
      <c r="E52">
        <v>4.045E-2</v>
      </c>
      <c r="F52">
        <v>5.1569999999999998E-2</v>
      </c>
    </row>
    <row r="53" spans="2:6" x14ac:dyDescent="0.3">
      <c r="B53">
        <v>4</v>
      </c>
      <c r="C53" t="s">
        <v>4</v>
      </c>
      <c r="E53">
        <v>2.6204000000000001</v>
      </c>
      <c r="F53">
        <v>2.4796999999999998</v>
      </c>
    </row>
    <row r="54" spans="2:6" x14ac:dyDescent="0.3">
      <c r="B54">
        <v>5</v>
      </c>
      <c r="C54" t="s">
        <v>5</v>
      </c>
      <c r="E54">
        <v>2.6209199999999999</v>
      </c>
      <c r="F54">
        <v>2.4795500000000001</v>
      </c>
    </row>
    <row r="55" spans="2:6" x14ac:dyDescent="0.3">
      <c r="B55">
        <v>6</v>
      </c>
      <c r="C55" t="s">
        <v>6</v>
      </c>
      <c r="E55">
        <v>1.8408000000000001E-2</v>
      </c>
      <c r="F55">
        <v>4.7877000000000003E-2</v>
      </c>
    </row>
    <row r="56" spans="2:6" x14ac:dyDescent="0.3">
      <c r="B56">
        <v>7</v>
      </c>
      <c r="C56" t="s">
        <v>7</v>
      </c>
      <c r="E56">
        <v>5.2557689999999999</v>
      </c>
      <c r="F56">
        <v>8.9382199999999994</v>
      </c>
    </row>
    <row r="57" spans="2:6" x14ac:dyDescent="0.3">
      <c r="B57">
        <v>8</v>
      </c>
      <c r="C57" t="s">
        <v>8</v>
      </c>
      <c r="E57">
        <v>-1.4800000000000001E-2</v>
      </c>
      <c r="F57">
        <v>-6.8625000000000005E-2</v>
      </c>
    </row>
    <row r="58" spans="2:6" x14ac:dyDescent="0.3">
      <c r="B58">
        <v>9</v>
      </c>
      <c r="C58" t="s">
        <v>9</v>
      </c>
      <c r="E58">
        <v>0.1171</v>
      </c>
      <c r="F58">
        <v>0.20902999999999999</v>
      </c>
    </row>
    <row r="59" spans="2:6" x14ac:dyDescent="0.3">
      <c r="B59">
        <v>10</v>
      </c>
      <c r="C59" t="s">
        <v>10</v>
      </c>
      <c r="E59">
        <v>0.18559999999999999</v>
      </c>
      <c r="F59">
        <v>0.43142200000000003</v>
      </c>
    </row>
    <row r="60" spans="2:6" x14ac:dyDescent="0.3">
      <c r="B60">
        <v>11</v>
      </c>
      <c r="C60" t="s">
        <v>11</v>
      </c>
      <c r="E60">
        <v>2.0999999999999999E-3</v>
      </c>
      <c r="F60">
        <v>2.2799999999999999E-3</v>
      </c>
    </row>
    <row r="61" spans="2:6" x14ac:dyDescent="0.3">
      <c r="B61">
        <v>12</v>
      </c>
      <c r="C61" t="s">
        <v>12</v>
      </c>
      <c r="E61">
        <v>0.42692000000000002</v>
      </c>
      <c r="F61">
        <v>2.9699749999999998</v>
      </c>
    </row>
    <row r="62" spans="2:6" x14ac:dyDescent="0.3">
      <c r="B62">
        <v>13</v>
      </c>
      <c r="C62" t="s">
        <v>13</v>
      </c>
      <c r="E62">
        <v>0.23497000000000001</v>
      </c>
      <c r="F62">
        <v>0.24514</v>
      </c>
    </row>
    <row r="63" spans="2:6" x14ac:dyDescent="0.3">
      <c r="B63">
        <v>14</v>
      </c>
      <c r="C63" t="s">
        <v>14</v>
      </c>
      <c r="E63">
        <v>7.7149999999999996E-2</v>
      </c>
      <c r="F63">
        <v>0.122111</v>
      </c>
    </row>
    <row r="64" spans="2:6" x14ac:dyDescent="0.3">
      <c r="B64">
        <v>15</v>
      </c>
      <c r="C64" t="s">
        <v>15</v>
      </c>
      <c r="E64">
        <v>2.402E-2</v>
      </c>
      <c r="F64">
        <v>4.4595000000000003E-2</v>
      </c>
    </row>
    <row r="65" spans="2:44" x14ac:dyDescent="0.3">
      <c r="B65">
        <v>16</v>
      </c>
      <c r="C65" t="s">
        <v>16</v>
      </c>
      <c r="E65">
        <v>0.75157600000000002</v>
      </c>
      <c r="F65">
        <v>2.5495000000000001</v>
      </c>
    </row>
    <row r="69" spans="2:44" x14ac:dyDescent="0.3">
      <c r="AH69" t="s">
        <v>39</v>
      </c>
    </row>
    <row r="70" spans="2:44" x14ac:dyDescent="0.3">
      <c r="C70" t="s">
        <v>18</v>
      </c>
      <c r="AK70" t="s">
        <v>29</v>
      </c>
      <c r="AL70" t="s">
        <v>26</v>
      </c>
      <c r="AM70" t="s">
        <v>27</v>
      </c>
      <c r="AO70" t="s">
        <v>45</v>
      </c>
      <c r="AP70" t="s">
        <v>46</v>
      </c>
    </row>
    <row r="71" spans="2:44" x14ac:dyDescent="0.3">
      <c r="C71" t="s">
        <v>20</v>
      </c>
      <c r="AH71" t="s">
        <v>17</v>
      </c>
      <c r="AI71" t="s">
        <v>25</v>
      </c>
      <c r="AK71" t="s">
        <v>30</v>
      </c>
      <c r="AL71" t="s">
        <v>31</v>
      </c>
      <c r="AM71" t="s">
        <v>32</v>
      </c>
      <c r="AO71" t="s">
        <v>44</v>
      </c>
      <c r="AP71" t="s">
        <v>47</v>
      </c>
    </row>
    <row r="72" spans="2:44" x14ac:dyDescent="0.3">
      <c r="C72" t="s">
        <v>22</v>
      </c>
      <c r="E72">
        <v>1</v>
      </c>
      <c r="F72">
        <v>2</v>
      </c>
      <c r="G72">
        <v>3</v>
      </c>
      <c r="H72">
        <v>4</v>
      </c>
      <c r="I72">
        <v>5</v>
      </c>
      <c r="J72">
        <v>6</v>
      </c>
      <c r="K72">
        <v>7</v>
      </c>
      <c r="L72">
        <v>8</v>
      </c>
      <c r="M72">
        <v>9</v>
      </c>
      <c r="N72">
        <v>10</v>
      </c>
      <c r="O72">
        <v>11</v>
      </c>
      <c r="P72">
        <v>12</v>
      </c>
      <c r="Q72">
        <v>13</v>
      </c>
      <c r="R72">
        <v>14</v>
      </c>
      <c r="S72">
        <v>15</v>
      </c>
      <c r="T72">
        <v>16</v>
      </c>
      <c r="U72">
        <v>17</v>
      </c>
      <c r="V72">
        <v>18</v>
      </c>
      <c r="W72">
        <v>19</v>
      </c>
      <c r="X72">
        <v>20</v>
      </c>
      <c r="Y72">
        <v>21</v>
      </c>
      <c r="Z72">
        <v>22</v>
      </c>
      <c r="AA72">
        <v>23</v>
      </c>
      <c r="AB72">
        <v>24</v>
      </c>
      <c r="AC72">
        <v>25</v>
      </c>
      <c r="AD72">
        <v>26</v>
      </c>
      <c r="AF72" t="s">
        <v>22</v>
      </c>
      <c r="AH72">
        <f>CORREL(E72:AD72,E$73:AD$73)</f>
        <v>0.20990231300630471</v>
      </c>
      <c r="AI72">
        <f t="shared" ref="AI72:AI77" si="9">CORREL(E72:AD72,E$74:AD$74)</f>
        <v>0.3778324956717703</v>
      </c>
      <c r="AK72">
        <f t="shared" ref="AK72:AK77" si="10">CORREL(E72:AD72,E$75:AD$75)</f>
        <v>0.33379243855602464</v>
      </c>
      <c r="AL72">
        <f t="shared" ref="AL72:AL77" si="11">CORREL(E72:AD72,E$76:AD$76)</f>
        <v>-0.79048394345797124</v>
      </c>
      <c r="AM72">
        <f t="shared" ref="AM72:AM77" si="12">CORREL(E72:AD72,E$77:AD$77)</f>
        <v>0.65219625859459363</v>
      </c>
      <c r="AO72">
        <f>CORREL(E72:AD72,AH$7:AH$32)</f>
        <v>0.5952740671648421</v>
      </c>
      <c r="AP72">
        <f>CORREL(E72:AD72,AI$7:AI$32)</f>
        <v>0.41754385964912272</v>
      </c>
    </row>
    <row r="73" spans="2:44" x14ac:dyDescent="0.3">
      <c r="C73" t="s">
        <v>23</v>
      </c>
      <c r="E73">
        <v>2.65</v>
      </c>
      <c r="F73">
        <v>2.8</v>
      </c>
      <c r="G73">
        <v>2.65</v>
      </c>
      <c r="H73">
        <v>2.65</v>
      </c>
      <c r="I73">
        <v>2.2999999999999998</v>
      </c>
      <c r="J73">
        <v>2.6</v>
      </c>
      <c r="K73">
        <v>2.4</v>
      </c>
      <c r="L73">
        <v>2.9</v>
      </c>
      <c r="M73">
        <v>2.7</v>
      </c>
      <c r="N73">
        <v>2.95</v>
      </c>
      <c r="O73">
        <v>2.25</v>
      </c>
      <c r="P73">
        <v>2</v>
      </c>
      <c r="Q73">
        <v>2.1</v>
      </c>
      <c r="R73">
        <v>2.35</v>
      </c>
      <c r="S73">
        <v>2.95</v>
      </c>
      <c r="T73">
        <v>3.2</v>
      </c>
      <c r="U73">
        <v>2.4500000000000002</v>
      </c>
      <c r="V73">
        <v>2.8</v>
      </c>
      <c r="W73">
        <v>2.25</v>
      </c>
      <c r="X73">
        <v>2.5499999999999998</v>
      </c>
      <c r="Y73">
        <v>3</v>
      </c>
      <c r="Z73">
        <v>3</v>
      </c>
      <c r="AA73">
        <v>2.8</v>
      </c>
      <c r="AB73">
        <v>2.8</v>
      </c>
      <c r="AC73">
        <v>2.7</v>
      </c>
      <c r="AD73">
        <v>2.75</v>
      </c>
      <c r="AF73" t="s">
        <v>23</v>
      </c>
      <c r="AH73">
        <f t="shared" ref="AH73:AH94" si="13">CORREL(D73:AD73,D$73:AD$73)</f>
        <v>1</v>
      </c>
      <c r="AI73">
        <f t="shared" si="9"/>
        <v>0.39052174813995189</v>
      </c>
      <c r="AK73">
        <f t="shared" si="10"/>
        <v>-8.0679999011721654E-2</v>
      </c>
      <c r="AL73">
        <f t="shared" si="11"/>
        <v>-0.23567085735860352</v>
      </c>
      <c r="AM73">
        <f t="shared" si="12"/>
        <v>0.34376043600286349</v>
      </c>
      <c r="AO73">
        <f t="shared" ref="AO73:AO94" si="14">CORREL(E73:AD73,AH$7:AH$32)</f>
        <v>0.42614787200160009</v>
      </c>
      <c r="AP73">
        <f t="shared" ref="AP73:AP94" si="15">CORREL(E73:AD73,AI$7:AI$32)</f>
        <v>0.58359567574979432</v>
      </c>
    </row>
    <row r="74" spans="2:44" x14ac:dyDescent="0.3">
      <c r="C74" t="s">
        <v>28</v>
      </c>
      <c r="D74" t="s">
        <v>25</v>
      </c>
      <c r="E74">
        <v>3.1</v>
      </c>
      <c r="F74">
        <v>3.2</v>
      </c>
      <c r="G74">
        <v>3.1</v>
      </c>
      <c r="H74">
        <v>2.6</v>
      </c>
      <c r="I74">
        <v>2.7999999999999901</v>
      </c>
      <c r="J74">
        <v>2.5</v>
      </c>
      <c r="K74">
        <v>2.3999999999999901</v>
      </c>
      <c r="L74">
        <v>3.2</v>
      </c>
      <c r="M74">
        <v>2.3999999999999901</v>
      </c>
      <c r="N74">
        <v>2.1199999999999899</v>
      </c>
      <c r="O74">
        <v>2.0799999999999899</v>
      </c>
      <c r="P74">
        <v>1.7999999999999901</v>
      </c>
      <c r="Q74">
        <v>2.4399999999999902</v>
      </c>
      <c r="R74">
        <v>3</v>
      </c>
      <c r="S74">
        <v>2.04</v>
      </c>
      <c r="T74">
        <v>2.6</v>
      </c>
      <c r="U74">
        <v>3.0799999999999899</v>
      </c>
      <c r="V74">
        <v>2.56</v>
      </c>
      <c r="W74">
        <v>2.56</v>
      </c>
      <c r="X74">
        <v>2.84</v>
      </c>
      <c r="Y74">
        <v>3.5999999999999899</v>
      </c>
      <c r="Z74">
        <v>3.28</v>
      </c>
      <c r="AA74">
        <v>3.52</v>
      </c>
      <c r="AB74">
        <v>3.5999999999999899</v>
      </c>
      <c r="AC74">
        <v>2.88</v>
      </c>
      <c r="AD74">
        <v>4</v>
      </c>
      <c r="AF74" t="s">
        <v>24</v>
      </c>
      <c r="AH74">
        <f t="shared" si="13"/>
        <v>0.39052174813995189</v>
      </c>
      <c r="AI74">
        <f t="shared" si="9"/>
        <v>0.99999999999999978</v>
      </c>
      <c r="AK74">
        <f t="shared" si="10"/>
        <v>0.14539007803893553</v>
      </c>
      <c r="AL74">
        <f t="shared" si="11"/>
        <v>-0.51988141893454998</v>
      </c>
      <c r="AM74">
        <f t="shared" si="12"/>
        <v>7.3196172023778677E-2</v>
      </c>
      <c r="AO74">
        <f t="shared" si="14"/>
        <v>0.58149046349672973</v>
      </c>
      <c r="AP74">
        <f t="shared" si="15"/>
        <v>0.4195802632123089</v>
      </c>
    </row>
    <row r="75" spans="2:44" x14ac:dyDescent="0.3">
      <c r="C75" t="s">
        <v>28</v>
      </c>
      <c r="D75" t="s">
        <v>29</v>
      </c>
      <c r="E75">
        <v>1</v>
      </c>
      <c r="F75">
        <v>0</v>
      </c>
      <c r="G75">
        <v>5</v>
      </c>
      <c r="H75">
        <v>7</v>
      </c>
      <c r="I75">
        <v>3</v>
      </c>
      <c r="J75">
        <v>7</v>
      </c>
      <c r="K75">
        <v>8</v>
      </c>
      <c r="L75">
        <v>4</v>
      </c>
      <c r="M75">
        <v>11</v>
      </c>
      <c r="N75">
        <v>9</v>
      </c>
      <c r="O75">
        <v>9</v>
      </c>
      <c r="P75">
        <v>7</v>
      </c>
      <c r="Q75">
        <v>5</v>
      </c>
      <c r="R75">
        <v>5</v>
      </c>
      <c r="S75">
        <v>1</v>
      </c>
      <c r="T75">
        <v>3</v>
      </c>
      <c r="U75">
        <v>3</v>
      </c>
      <c r="V75">
        <v>5</v>
      </c>
      <c r="W75">
        <v>5</v>
      </c>
      <c r="X75">
        <v>11</v>
      </c>
      <c r="Y75">
        <v>9</v>
      </c>
      <c r="Z75">
        <v>1</v>
      </c>
      <c r="AA75">
        <v>11</v>
      </c>
      <c r="AB75">
        <v>9</v>
      </c>
      <c r="AC75">
        <v>3</v>
      </c>
      <c r="AD75">
        <v>15</v>
      </c>
      <c r="AF75" t="s">
        <v>28</v>
      </c>
      <c r="AG75" t="s">
        <v>29</v>
      </c>
      <c r="AH75">
        <f>CORREL(D75:AD75,D$73:AD$73)</f>
        <v>-8.0679999011721654E-2</v>
      </c>
      <c r="AI75">
        <f t="shared" si="9"/>
        <v>0.14539007803893553</v>
      </c>
      <c r="AK75">
        <f t="shared" si="10"/>
        <v>0.99999999999999989</v>
      </c>
      <c r="AL75">
        <f t="shared" si="11"/>
        <v>-0.45232033644634628</v>
      </c>
      <c r="AM75">
        <f t="shared" si="12"/>
        <v>0.16772076164020105</v>
      </c>
      <c r="AO75">
        <f t="shared" si="14"/>
        <v>-1.9391620211713527E-2</v>
      </c>
      <c r="AP75">
        <f t="shared" si="15"/>
        <v>-4.7663763247139952E-2</v>
      </c>
    </row>
    <row r="76" spans="2:44" x14ac:dyDescent="0.3">
      <c r="C76" t="s">
        <v>24</v>
      </c>
      <c r="D76" t="s">
        <v>26</v>
      </c>
      <c r="E76">
        <v>25</v>
      </c>
      <c r="F76">
        <v>23</v>
      </c>
      <c r="G76">
        <v>22</v>
      </c>
      <c r="H76">
        <v>28</v>
      </c>
      <c r="I76">
        <v>23</v>
      </c>
      <c r="J76">
        <v>23</v>
      </c>
      <c r="K76">
        <v>22</v>
      </c>
      <c r="L76">
        <v>22</v>
      </c>
      <c r="M76">
        <v>23</v>
      </c>
      <c r="N76">
        <v>22</v>
      </c>
      <c r="O76">
        <v>22</v>
      </c>
      <c r="P76">
        <v>22</v>
      </c>
      <c r="Q76">
        <v>22</v>
      </c>
      <c r="R76">
        <v>22</v>
      </c>
      <c r="S76">
        <v>20</v>
      </c>
      <c r="T76">
        <v>20</v>
      </c>
      <c r="U76">
        <v>19</v>
      </c>
      <c r="V76">
        <v>19</v>
      </c>
      <c r="W76">
        <v>21</v>
      </c>
      <c r="X76">
        <v>17</v>
      </c>
      <c r="Y76">
        <v>19</v>
      </c>
      <c r="Z76">
        <v>19</v>
      </c>
      <c r="AA76">
        <v>18</v>
      </c>
      <c r="AB76">
        <v>18</v>
      </c>
      <c r="AC76">
        <v>20</v>
      </c>
      <c r="AD76">
        <v>9</v>
      </c>
      <c r="AF76" t="s">
        <v>24</v>
      </c>
      <c r="AG76" t="s">
        <v>26</v>
      </c>
      <c r="AH76">
        <f>CORREL(D76:AD76,D$73:AD$73)</f>
        <v>-0.23567085735860352</v>
      </c>
      <c r="AI76">
        <f t="shared" si="9"/>
        <v>-0.51988141893454998</v>
      </c>
      <c r="AK76">
        <f t="shared" si="10"/>
        <v>-0.45232033644634628</v>
      </c>
      <c r="AL76">
        <f t="shared" si="11"/>
        <v>1</v>
      </c>
      <c r="AM76">
        <f t="shared" si="12"/>
        <v>-0.34447422727026789</v>
      </c>
      <c r="AO76">
        <f t="shared" si="14"/>
        <v>-0.52372347739882297</v>
      </c>
      <c r="AP76">
        <f t="shared" si="15"/>
        <v>-0.41237320270175887</v>
      </c>
    </row>
    <row r="77" spans="2:44" x14ac:dyDescent="0.3">
      <c r="C77" t="s">
        <v>24</v>
      </c>
      <c r="D77" t="s">
        <v>27</v>
      </c>
      <c r="E77">
        <v>8</v>
      </c>
      <c r="F77">
        <v>10</v>
      </c>
      <c r="G77">
        <v>10.5</v>
      </c>
      <c r="H77">
        <v>10.5</v>
      </c>
      <c r="I77">
        <v>7</v>
      </c>
      <c r="J77">
        <v>12</v>
      </c>
      <c r="K77">
        <v>11.5</v>
      </c>
      <c r="L77">
        <v>15.5</v>
      </c>
      <c r="M77">
        <v>16</v>
      </c>
      <c r="N77">
        <v>13.5</v>
      </c>
      <c r="O77">
        <v>12.5</v>
      </c>
      <c r="P77">
        <v>13.5</v>
      </c>
      <c r="Q77">
        <v>12.5</v>
      </c>
      <c r="R77">
        <v>10.5</v>
      </c>
      <c r="S77">
        <v>17.5</v>
      </c>
      <c r="T77">
        <v>15.5</v>
      </c>
      <c r="U77">
        <v>17</v>
      </c>
      <c r="V77">
        <v>19</v>
      </c>
      <c r="W77">
        <v>14.5</v>
      </c>
      <c r="X77">
        <v>23.5</v>
      </c>
      <c r="Y77">
        <v>19.5</v>
      </c>
      <c r="Z77">
        <v>17</v>
      </c>
      <c r="AA77">
        <v>20</v>
      </c>
      <c r="AB77">
        <v>20</v>
      </c>
      <c r="AC77">
        <v>18</v>
      </c>
      <c r="AD77">
        <v>8</v>
      </c>
      <c r="AF77" t="s">
        <v>24</v>
      </c>
      <c r="AG77" t="s">
        <v>27</v>
      </c>
      <c r="AH77">
        <f>CORREL(D77:AD77,D$73:AD$73)</f>
        <v>0.34376043600286349</v>
      </c>
      <c r="AI77">
        <f t="shared" si="9"/>
        <v>7.3196172023778677E-2</v>
      </c>
      <c r="AK77">
        <f t="shared" si="10"/>
        <v>0.16772076164020105</v>
      </c>
      <c r="AL77">
        <f t="shared" si="11"/>
        <v>-0.34447422727026789</v>
      </c>
      <c r="AM77">
        <f t="shared" si="12"/>
        <v>1</v>
      </c>
      <c r="AO77">
        <f t="shared" si="14"/>
        <v>0.39718743779437593</v>
      </c>
      <c r="AP77">
        <f t="shared" si="15"/>
        <v>0.31819155135454741</v>
      </c>
    </row>
    <row r="79" spans="2:44" x14ac:dyDescent="0.3">
      <c r="C79" s="1" t="s">
        <v>1</v>
      </c>
      <c r="E79" s="5">
        <v>-1.9304522411978101E-4</v>
      </c>
      <c r="F79" s="5">
        <v>-1.32380891633473E-3</v>
      </c>
      <c r="G79" s="5">
        <v>-5.9256874702431298E-4</v>
      </c>
      <c r="H79" s="5">
        <v>-8.4512553504012403E-4</v>
      </c>
      <c r="I79" s="5">
        <v>4.49138503293356E-3</v>
      </c>
      <c r="J79" s="5">
        <v>-5.5229235040936001E-3</v>
      </c>
      <c r="K79" s="5">
        <v>6.2322593363797604E-3</v>
      </c>
      <c r="L79" s="5">
        <v>-1.8480433881371799E-3</v>
      </c>
      <c r="M79" s="5">
        <v>-5.0183668839575597E-3</v>
      </c>
      <c r="N79" s="5">
        <v>-7.29229553661471E-3</v>
      </c>
      <c r="O79" s="5">
        <v>-8.5026581005299799E-4</v>
      </c>
      <c r="P79" s="5">
        <v>1.2794721134340501E-2</v>
      </c>
      <c r="Q79" s="5">
        <v>-1.98887856272629E-3</v>
      </c>
      <c r="R79" s="5">
        <v>-4.51142569212825E-3</v>
      </c>
      <c r="S79" s="5">
        <v>1.3885075419061599E-3</v>
      </c>
      <c r="T79" s="5">
        <v>3.27481477456972E-3</v>
      </c>
      <c r="U79" s="5">
        <v>2.6720568233033898E-3</v>
      </c>
      <c r="V79" s="5">
        <v>-4.3533820593111396E-3</v>
      </c>
      <c r="W79" s="5">
        <v>-2.5608100377061799E-3</v>
      </c>
      <c r="X79" s="5">
        <v>1.47536315817258E-3</v>
      </c>
      <c r="Y79" s="5">
        <v>-4.9763203474962898E-3</v>
      </c>
      <c r="Z79" s="5">
        <v>2.25961608634331E-3</v>
      </c>
      <c r="AA79" s="5">
        <v>-1.1038716587684E-3</v>
      </c>
      <c r="AB79" s="5">
        <v>2.3295891550626602E-3</v>
      </c>
      <c r="AC79" s="5">
        <v>1.4840339846173699E-3</v>
      </c>
      <c r="AD79" s="5">
        <v>2.2610010061505101E-5</v>
      </c>
      <c r="AF79" s="1" t="s">
        <v>1</v>
      </c>
      <c r="AH79">
        <f t="shared" si="13"/>
        <v>-0.32424817185999288</v>
      </c>
      <c r="AI79">
        <f t="shared" ref="AI79:AI94" si="16">CORREL(E79:AD79,E$74:AD$74)</f>
        <v>-0.14625919185697797</v>
      </c>
      <c r="AK79">
        <f t="shared" ref="AK79:AK94" si="17">CORREL(E79:AD79,E$75:AD$75)</f>
        <v>-0.15975983396167343</v>
      </c>
      <c r="AL79">
        <f t="shared" ref="AL79:AL94" si="18">CORREL(E79:AD79,E$76:AD$76)</f>
        <v>-7.7673648589834679E-2</v>
      </c>
      <c r="AM79">
        <f t="shared" ref="AM79:AM94" si="19">CORREL(E79:AD79,E$77:AD$77)</f>
        <v>-3.7728533236118855E-2</v>
      </c>
      <c r="AO79">
        <f t="shared" si="14"/>
        <v>-5.7292157299314007E-2</v>
      </c>
      <c r="AP79">
        <f t="shared" si="15"/>
        <v>-0.34318040717841575</v>
      </c>
      <c r="AR79" s="8"/>
    </row>
    <row r="80" spans="2:44" x14ac:dyDescent="0.3">
      <c r="C80" t="s">
        <v>2</v>
      </c>
      <c r="E80" s="5">
        <v>-4.0198190629921896E-3</v>
      </c>
      <c r="F80" s="5">
        <v>7.9492771119609102E-4</v>
      </c>
      <c r="G80" s="5">
        <v>-6.70612201109432E-3</v>
      </c>
      <c r="H80" s="5">
        <v>-6.1814908695966599E-3</v>
      </c>
      <c r="I80" s="5">
        <v>-2.1111708179267102E-3</v>
      </c>
      <c r="J80" s="5">
        <v>-1.06301770139677E-2</v>
      </c>
      <c r="K80" s="5">
        <v>2.5854906086859E-3</v>
      </c>
      <c r="L80" s="5">
        <v>-5.8523763839255496E-3</v>
      </c>
      <c r="M80" s="5">
        <v>-3.10466103853593E-3</v>
      </c>
      <c r="N80" s="5">
        <v>-2.4115965212642698E-3</v>
      </c>
      <c r="O80" s="5">
        <v>-6.1860866852254696E-3</v>
      </c>
      <c r="P80" s="5">
        <v>1.3021095693630899E-2</v>
      </c>
      <c r="Q80" s="5">
        <v>-4.35032461898174E-3</v>
      </c>
      <c r="R80" s="5">
        <v>-1.6560418593925901E-3</v>
      </c>
      <c r="S80" s="5">
        <v>4.8982517772266599E-3</v>
      </c>
      <c r="T80" s="5">
        <v>-9.8513978955971199E-4</v>
      </c>
      <c r="U80" s="5">
        <v>-5.8019714253921802E-3</v>
      </c>
      <c r="V80" s="5">
        <v>-5.4054986466481004E-3</v>
      </c>
      <c r="W80" s="5">
        <v>-6.2095241614844301E-3</v>
      </c>
      <c r="X80" s="5">
        <v>-2.7349126220792999E-3</v>
      </c>
      <c r="Y80" s="5">
        <v>-6.2467099306907203E-3</v>
      </c>
      <c r="Z80" s="5">
        <v>-3.8247496395236798E-3</v>
      </c>
      <c r="AA80" s="5">
        <v>1.8755046978471501E-4</v>
      </c>
      <c r="AB80" s="5">
        <v>-1.4854934353993201E-4</v>
      </c>
      <c r="AC80" s="5">
        <v>-2.7802798846768002E-3</v>
      </c>
      <c r="AD80" s="5">
        <v>-4.7666270040423097E-3</v>
      </c>
      <c r="AF80" t="s">
        <v>2</v>
      </c>
      <c r="AH80">
        <f t="shared" si="13"/>
        <v>-0.16609871599661044</v>
      </c>
      <c r="AI80">
        <f t="shared" si="16"/>
        <v>-0.3227394983616389</v>
      </c>
      <c r="AK80">
        <f t="shared" si="17"/>
        <v>-7.1532696718950739E-2</v>
      </c>
      <c r="AL80">
        <f t="shared" si="18"/>
        <v>-2.0244630478075482E-2</v>
      </c>
      <c r="AM80">
        <f t="shared" si="19"/>
        <v>7.1863568996211213E-2</v>
      </c>
      <c r="AO80">
        <f t="shared" si="14"/>
        <v>-0.20172482911534947</v>
      </c>
      <c r="AP80">
        <f t="shared" si="15"/>
        <v>-0.37739163813723686</v>
      </c>
      <c r="AR80" s="8"/>
    </row>
    <row r="81" spans="3:44" x14ac:dyDescent="0.3">
      <c r="C81" t="s">
        <v>3</v>
      </c>
      <c r="E81" s="5">
        <v>2.5693080575742801E-2</v>
      </c>
      <c r="F81" s="5">
        <v>4.9253732813338003E-2</v>
      </c>
      <c r="G81" s="5">
        <v>3.2620239544558602E-2</v>
      </c>
      <c r="H81" s="5">
        <v>4.8153573949520703E-2</v>
      </c>
      <c r="I81" s="5">
        <v>3.3558816046757298E-2</v>
      </c>
      <c r="J81" s="5">
        <v>2.3980083596653799E-2</v>
      </c>
      <c r="K81" s="5">
        <v>5.3334666692519898E-2</v>
      </c>
      <c r="L81" s="5">
        <v>2.03186046692093E-2</v>
      </c>
      <c r="M81" s="5">
        <v>5.7501181550597101E-2</v>
      </c>
      <c r="N81" s="5">
        <v>4.83491750345263E-2</v>
      </c>
      <c r="O81" s="5">
        <v>4.2592243787397503E-2</v>
      </c>
      <c r="P81" s="5">
        <v>7.0835344592482405E-2</v>
      </c>
      <c r="Q81" s="5">
        <v>3.7864672608654899E-2</v>
      </c>
      <c r="R81" s="5">
        <v>2.7115487611204199E-2</v>
      </c>
      <c r="S81" s="5">
        <v>5.6008799363861897E-2</v>
      </c>
      <c r="T81" s="5">
        <v>2.92657616154798E-2</v>
      </c>
      <c r="U81" s="5">
        <v>3.3468801047014399E-2</v>
      </c>
      <c r="V81" s="5">
        <v>2.3232522798412699E-2</v>
      </c>
      <c r="W81" s="5">
        <v>3.8562124200823E-2</v>
      </c>
      <c r="X81" s="5">
        <v>3.84519851931895E-2</v>
      </c>
      <c r="Y81" s="5">
        <v>3.4711104057871998E-2</v>
      </c>
      <c r="Z81" s="5">
        <v>2.9385423795230299E-2</v>
      </c>
      <c r="AA81" s="5">
        <v>3.4836321733121699E-2</v>
      </c>
      <c r="AB81" s="5">
        <v>3.4572224869375397E-2</v>
      </c>
      <c r="AC81" s="5">
        <v>8.7686186024854701E-2</v>
      </c>
      <c r="AD81" s="5">
        <v>4.0488369582781299E-2</v>
      </c>
      <c r="AF81" t="s">
        <v>3</v>
      </c>
      <c r="AH81">
        <f t="shared" si="13"/>
        <v>-0.19498551846121534</v>
      </c>
      <c r="AI81">
        <f t="shared" si="16"/>
        <v>-0.38570801867043425</v>
      </c>
      <c r="AK81">
        <f t="shared" si="17"/>
        <v>7.2472617925347066E-2</v>
      </c>
      <c r="AL81">
        <f t="shared" si="18"/>
        <v>6.2849849379599323E-2</v>
      </c>
      <c r="AM81">
        <f t="shared" si="19"/>
        <v>6.0894751736817521E-2</v>
      </c>
      <c r="AO81">
        <f t="shared" si="14"/>
        <v>-0.34518336882618766</v>
      </c>
      <c r="AP81">
        <f t="shared" si="15"/>
        <v>-0.27397787257910222</v>
      </c>
      <c r="AR81" s="8"/>
    </row>
    <row r="82" spans="3:44" x14ac:dyDescent="0.3">
      <c r="C82" s="1" t="s">
        <v>4</v>
      </c>
      <c r="E82" s="5">
        <v>2.6707127056278299</v>
      </c>
      <c r="F82" s="5">
        <v>2.58071304259051</v>
      </c>
      <c r="G82" s="5">
        <v>2.84611473383932</v>
      </c>
      <c r="H82" s="5">
        <v>2.5890635551316801</v>
      </c>
      <c r="I82" s="5">
        <v>2.67771235747797</v>
      </c>
      <c r="J82" s="5">
        <v>2.6778300427650601</v>
      </c>
      <c r="K82" s="5">
        <v>2.4727586941704498</v>
      </c>
      <c r="L82" s="5">
        <v>2.5542599352806201</v>
      </c>
      <c r="M82" s="5">
        <v>2.4335725623548199</v>
      </c>
      <c r="N82" s="5">
        <v>2.6823083918195998</v>
      </c>
      <c r="O82" s="5">
        <v>2.6935595857747399</v>
      </c>
      <c r="P82" s="5">
        <v>2.7040329355053201</v>
      </c>
      <c r="Q82" s="5">
        <v>2.9173616985151001</v>
      </c>
      <c r="R82" s="5">
        <v>2.6926469348661102</v>
      </c>
      <c r="S82" s="5">
        <v>2.5526365672926699</v>
      </c>
      <c r="T82" s="5">
        <v>2.7371085631260601</v>
      </c>
      <c r="U82" s="5">
        <v>2.58302935947746</v>
      </c>
      <c r="V82" s="5">
        <v>2.5961433083154102</v>
      </c>
      <c r="W82" s="5">
        <v>2.6455832483910302</v>
      </c>
      <c r="X82" s="5">
        <v>2.48811451499212</v>
      </c>
      <c r="Y82" s="5">
        <v>2.6439331366539398</v>
      </c>
      <c r="Z82" s="5">
        <v>2.5443032572608399</v>
      </c>
      <c r="AA82" s="5">
        <v>2.5550209983044798</v>
      </c>
      <c r="AB82" s="5">
        <v>2.49888166975082</v>
      </c>
      <c r="AC82" s="5">
        <v>2.66596681733215</v>
      </c>
      <c r="AD82" s="5">
        <v>2.4279759301799499</v>
      </c>
      <c r="AF82" s="1" t="s">
        <v>4</v>
      </c>
      <c r="AH82">
        <f t="shared" si="13"/>
        <v>-0.32157250722410718</v>
      </c>
      <c r="AI82">
        <f t="shared" si="16"/>
        <v>-0.30775034940237445</v>
      </c>
      <c r="AK82">
        <f t="shared" si="17"/>
        <v>-0.36923318820512152</v>
      </c>
      <c r="AL82">
        <f t="shared" si="18"/>
        <v>0.39785060498563674</v>
      </c>
      <c r="AM82">
        <f t="shared" si="19"/>
        <v>-0.30191662977612177</v>
      </c>
      <c r="AO82">
        <f t="shared" si="14"/>
        <v>-0.28625264462034428</v>
      </c>
      <c r="AP82">
        <f t="shared" si="15"/>
        <v>-0.12583022961706453</v>
      </c>
      <c r="AR82" s="8"/>
    </row>
    <row r="83" spans="3:44" x14ac:dyDescent="0.3">
      <c r="C83" t="s">
        <v>5</v>
      </c>
      <c r="E83" s="5">
        <v>2.6716520458012099</v>
      </c>
      <c r="F83" s="5">
        <v>2.58143896393433</v>
      </c>
      <c r="G83" s="5">
        <v>2.84612344686487</v>
      </c>
      <c r="H83" s="5">
        <v>2.5914962131245698</v>
      </c>
      <c r="I83" s="5">
        <v>2.6781443202562598</v>
      </c>
      <c r="J83" s="5">
        <v>2.6751035062189499</v>
      </c>
      <c r="K83" s="5">
        <v>2.47667537630366</v>
      </c>
      <c r="L83" s="5">
        <v>2.5544026734174299</v>
      </c>
      <c r="M83" s="5">
        <v>2.4342292503792802</v>
      </c>
      <c r="N83" s="5">
        <v>2.6816519968158499</v>
      </c>
      <c r="O83" s="5">
        <v>2.6929198040344899</v>
      </c>
      <c r="P83" s="5">
        <v>2.7093902351207699</v>
      </c>
      <c r="Q83" s="5">
        <v>2.9147744508172102</v>
      </c>
      <c r="R83" s="5">
        <v>2.68902619761757</v>
      </c>
      <c r="S83" s="5">
        <v>2.5527466479679699</v>
      </c>
      <c r="T83" s="5">
        <v>2.74230484594848</v>
      </c>
      <c r="U83" s="5">
        <v>2.5861766422711998</v>
      </c>
      <c r="V83" s="5">
        <v>2.5946216705795502</v>
      </c>
      <c r="W83" s="5">
        <v>2.6427656479358799</v>
      </c>
      <c r="X83" s="5">
        <v>2.48903877095958</v>
      </c>
      <c r="Y83" s="5">
        <v>2.6414055310426701</v>
      </c>
      <c r="Z83" s="5">
        <v>2.5441898626805699</v>
      </c>
      <c r="AA83" s="5">
        <v>2.55522150824951</v>
      </c>
      <c r="AB83" s="5">
        <v>2.5028843724861298</v>
      </c>
      <c r="AC83" s="5">
        <v>2.6674722222637799</v>
      </c>
      <c r="AD83" s="5">
        <v>2.4282560292855999</v>
      </c>
      <c r="AF83" t="s">
        <v>5</v>
      </c>
      <c r="AH83">
        <f t="shared" si="13"/>
        <v>-0.3216967528225726</v>
      </c>
      <c r="AI83">
        <f t="shared" si="16"/>
        <v>-0.31110513586713573</v>
      </c>
      <c r="AK83">
        <f t="shared" si="17"/>
        <v>-0.37160426992896822</v>
      </c>
      <c r="AL83">
        <f t="shared" si="18"/>
        <v>0.39982079318398184</v>
      </c>
      <c r="AM83">
        <f t="shared" si="19"/>
        <v>-0.30179781264921696</v>
      </c>
      <c r="AO83">
        <f t="shared" si="14"/>
        <v>-0.28800427011841762</v>
      </c>
      <c r="AP83">
        <f t="shared" si="15"/>
        <v>-0.13204027708291399</v>
      </c>
      <c r="AR83" s="8"/>
    </row>
    <row r="84" spans="3:44" x14ac:dyDescent="0.3">
      <c r="C84" t="s">
        <v>6</v>
      </c>
      <c r="E84" s="5">
        <v>1.03535293474165E-2</v>
      </c>
      <c r="F84" s="5">
        <v>1.8144873513070901E-2</v>
      </c>
      <c r="G84" s="5">
        <v>1.98858524578839E-2</v>
      </c>
      <c r="H84" s="5">
        <v>2.9106094026978099E-2</v>
      </c>
      <c r="I84" s="5">
        <v>1.9365110452193399E-2</v>
      </c>
      <c r="J84" s="5">
        <v>1.9227011701405099E-2</v>
      </c>
      <c r="K84" s="5">
        <v>2.2888705929339399E-2</v>
      </c>
      <c r="L84" s="5">
        <v>7.67863195131889E-3</v>
      </c>
      <c r="M84" s="5">
        <v>9.1629342932960101E-3</v>
      </c>
      <c r="N84" s="5">
        <v>2.0356362908740998E-2</v>
      </c>
      <c r="O84" s="5">
        <v>1.5777730420382802E-2</v>
      </c>
      <c r="P84" s="5">
        <v>3.87270546822642E-2</v>
      </c>
      <c r="Q84" s="5">
        <v>1.2448571106322E-2</v>
      </c>
      <c r="R84" s="5">
        <v>1.5012183835745299E-2</v>
      </c>
      <c r="S84" s="5">
        <v>2.3806413425787001E-2</v>
      </c>
      <c r="T84" s="5">
        <v>2.3080463554830202E-2</v>
      </c>
      <c r="U84" s="5">
        <v>1.97947234339442E-2</v>
      </c>
      <c r="V84" s="5">
        <v>1.72953004973786E-2</v>
      </c>
      <c r="W84" s="5">
        <v>1.61605628613469E-2</v>
      </c>
      <c r="X84" s="5">
        <v>1.00949552805584E-2</v>
      </c>
      <c r="Y84" s="5">
        <v>1.32935370995603E-2</v>
      </c>
      <c r="Z84" s="5">
        <v>1.0610620439315901E-2</v>
      </c>
      <c r="AA84" s="5">
        <v>1.9223103904695098E-2</v>
      </c>
      <c r="AB84" s="5">
        <v>2.8715091207302298E-2</v>
      </c>
      <c r="AC84" s="5">
        <v>1.67871055862681E-2</v>
      </c>
      <c r="AD84" s="5">
        <v>2.1620771675369899E-2</v>
      </c>
      <c r="AF84" t="s">
        <v>6</v>
      </c>
      <c r="AH84">
        <f t="shared" si="13"/>
        <v>-0.17374336723828143</v>
      </c>
      <c r="AI84">
        <f t="shared" si="16"/>
        <v>-0.26023297357180619</v>
      </c>
      <c r="AK84">
        <f t="shared" si="17"/>
        <v>0.10665522283166748</v>
      </c>
      <c r="AL84">
        <f t="shared" si="18"/>
        <v>1.8536233592770259E-2</v>
      </c>
      <c r="AM84">
        <f t="shared" si="19"/>
        <v>-0.13412926792162086</v>
      </c>
      <c r="AO84">
        <f t="shared" si="14"/>
        <v>-8.551041658764362E-2</v>
      </c>
      <c r="AP84">
        <f t="shared" si="15"/>
        <v>-0.17576137476404355</v>
      </c>
      <c r="AR84" s="8"/>
    </row>
    <row r="85" spans="3:44" x14ac:dyDescent="0.3">
      <c r="C85" t="s">
        <v>7</v>
      </c>
      <c r="E85" s="5">
        <v>4.8</v>
      </c>
      <c r="F85" s="5">
        <v>4.1500000000000004</v>
      </c>
      <c r="G85" s="5">
        <v>6.25</v>
      </c>
      <c r="H85" s="5">
        <v>5.7</v>
      </c>
      <c r="I85" s="5">
        <v>4.5</v>
      </c>
      <c r="J85" s="5">
        <v>5.55</v>
      </c>
      <c r="K85" s="5">
        <v>5.5</v>
      </c>
      <c r="L85" s="5">
        <v>5.6</v>
      </c>
      <c r="M85" s="5">
        <v>4.3499999999999996</v>
      </c>
      <c r="N85" s="5">
        <v>6.45</v>
      </c>
      <c r="O85" s="5">
        <v>5.4</v>
      </c>
      <c r="P85" s="5">
        <v>5.15</v>
      </c>
      <c r="Q85" s="5">
        <v>5.2</v>
      </c>
      <c r="R85" s="5">
        <v>3.95</v>
      </c>
      <c r="S85" s="5">
        <v>5.7</v>
      </c>
      <c r="T85" s="5">
        <v>5.45</v>
      </c>
      <c r="U85" s="5">
        <v>5.4</v>
      </c>
      <c r="V85" s="5">
        <v>5.65</v>
      </c>
      <c r="W85" s="5">
        <v>6.35</v>
      </c>
      <c r="X85" s="5">
        <v>5.65</v>
      </c>
      <c r="Y85" s="5">
        <v>5.75</v>
      </c>
      <c r="Z85" s="5">
        <v>5.25</v>
      </c>
      <c r="AA85" s="5">
        <v>4.7</v>
      </c>
      <c r="AB85" s="5">
        <v>5.75</v>
      </c>
      <c r="AC85" s="5">
        <v>3.4</v>
      </c>
      <c r="AD85" s="5">
        <v>5.05</v>
      </c>
      <c r="AF85" t="s">
        <v>7</v>
      </c>
      <c r="AH85">
        <f t="shared" si="13"/>
        <v>0.1261743240838813</v>
      </c>
      <c r="AI85">
        <f t="shared" si="16"/>
        <v>-0.17962460584143231</v>
      </c>
      <c r="AK85">
        <f t="shared" si="17"/>
        <v>0.18274687900834719</v>
      </c>
      <c r="AL85">
        <f t="shared" si="18"/>
        <v>-3.1722438966595767E-2</v>
      </c>
      <c r="AM85">
        <f t="shared" si="19"/>
        <v>0.1716742214060952</v>
      </c>
      <c r="AO85">
        <f t="shared" si="14"/>
        <v>8.1702610038409368E-2</v>
      </c>
      <c r="AP85">
        <f t="shared" si="15"/>
        <v>-1.8409806731562464E-2</v>
      </c>
      <c r="AR85" s="8"/>
    </row>
    <row r="86" spans="3:44" x14ac:dyDescent="0.3">
      <c r="C86" t="s">
        <v>8</v>
      </c>
      <c r="E86" s="5">
        <v>-2.6107387180985198E-2</v>
      </c>
      <c r="F86" s="5">
        <v>-0.14406685828339499</v>
      </c>
      <c r="G86" s="5">
        <v>-7.6264729772913195E-2</v>
      </c>
      <c r="H86" s="5">
        <v>-0.13423577331355599</v>
      </c>
      <c r="I86" s="5">
        <v>0.25648024113753498</v>
      </c>
      <c r="J86" s="5">
        <v>-0.36854430709569802</v>
      </c>
      <c r="K86" s="5">
        <v>0.48974545610966902</v>
      </c>
      <c r="L86" s="5">
        <v>-0.118343465183531</v>
      </c>
      <c r="M86" s="5">
        <v>-0.40590470820020902</v>
      </c>
      <c r="N86" s="5">
        <v>-0.65351442659858605</v>
      </c>
      <c r="O86" s="5">
        <v>-4.6087068232789602E-2</v>
      </c>
      <c r="P86" s="5">
        <v>1.0879957779120399</v>
      </c>
      <c r="Q86" s="5">
        <v>-0.201358418825615</v>
      </c>
      <c r="R86" s="5">
        <v>-0.283050075394293</v>
      </c>
      <c r="S86" s="5">
        <v>0.18297213150545</v>
      </c>
      <c r="T86" s="5">
        <v>0.283195924696729</v>
      </c>
      <c r="U86" s="5">
        <v>0.20229042027911801</v>
      </c>
      <c r="V86" s="5">
        <v>-0.32452687927884899</v>
      </c>
      <c r="W86" s="5">
        <v>-0.23278456365531999</v>
      </c>
      <c r="X86" s="5">
        <v>7.5471659429861296E-2</v>
      </c>
      <c r="Y86" s="5">
        <v>-0.37268288439720698</v>
      </c>
      <c r="Z86" s="5">
        <v>0.110530640382264</v>
      </c>
      <c r="AA86" s="5">
        <v>-5.30160489320727E-2</v>
      </c>
      <c r="AB86" s="5">
        <v>0.21992174894204899</v>
      </c>
      <c r="AC86" s="5">
        <v>9.0184942216493397E-2</v>
      </c>
      <c r="AD86" s="5">
        <v>5.6284197358757997E-2</v>
      </c>
      <c r="AF86" t="s">
        <v>8</v>
      </c>
      <c r="AH86">
        <f t="shared" si="13"/>
        <v>-0.31440699821610213</v>
      </c>
      <c r="AI86">
        <f t="shared" si="16"/>
        <v>-0.14068552396829773</v>
      </c>
      <c r="AK86">
        <f t="shared" si="17"/>
        <v>-0.12418167018027614</v>
      </c>
      <c r="AL86">
        <f t="shared" si="18"/>
        <v>-0.12208377567446246</v>
      </c>
      <c r="AM86">
        <f t="shared" si="19"/>
        <v>-1.5506186367161178E-2</v>
      </c>
      <c r="AO86">
        <f t="shared" si="14"/>
        <v>-2.5397695619217946E-3</v>
      </c>
      <c r="AP86">
        <f t="shared" si="15"/>
        <v>-0.29614344414902904</v>
      </c>
      <c r="AR86" s="8"/>
    </row>
    <row r="87" spans="3:44" x14ac:dyDescent="0.3">
      <c r="C87" t="s">
        <v>9</v>
      </c>
      <c r="E87" s="5">
        <v>7.5617846843024902E-2</v>
      </c>
      <c r="F87" s="5">
        <v>0.113974176658071</v>
      </c>
      <c r="G87" s="5">
        <v>0.10231292091784699</v>
      </c>
      <c r="H87" s="5">
        <v>0.13943330657550601</v>
      </c>
      <c r="I87" s="5">
        <v>0.11460385005222599</v>
      </c>
      <c r="J87" s="5">
        <v>6.5215412409489595E-2</v>
      </c>
      <c r="K87" s="5">
        <v>0.18164344823734899</v>
      </c>
      <c r="L87" s="5">
        <v>5.9742276091191301E-2</v>
      </c>
      <c r="M87" s="5">
        <v>0.14414367560542901</v>
      </c>
      <c r="N87" s="5">
        <v>0.106751884321358</v>
      </c>
      <c r="O87" s="5">
        <v>0.14017314306463799</v>
      </c>
      <c r="P87" s="5">
        <v>0.22898109555662799</v>
      </c>
      <c r="Q87" s="5">
        <v>0.13778251999194499</v>
      </c>
      <c r="R87" s="5">
        <v>7.5559487160477903E-2</v>
      </c>
      <c r="S87" s="5">
        <v>0.13622333115481999</v>
      </c>
      <c r="T87" s="5">
        <v>7.7374515777338199E-2</v>
      </c>
      <c r="U87" s="5">
        <v>9.2478487402528897E-2</v>
      </c>
      <c r="V87" s="5">
        <v>8.9786327239403996E-2</v>
      </c>
      <c r="W87" s="5">
        <v>0.116336880166936</v>
      </c>
      <c r="X87" s="5">
        <v>0.127631206651696</v>
      </c>
      <c r="Y87" s="5">
        <v>8.7770512110200802E-2</v>
      </c>
      <c r="Z87" s="5">
        <v>7.5811015069705695E-2</v>
      </c>
      <c r="AA87" s="5">
        <v>9.9535137878505597E-2</v>
      </c>
      <c r="AB87" s="5">
        <v>0.12640502524175401</v>
      </c>
      <c r="AC87" s="5">
        <v>0.202889937908106</v>
      </c>
      <c r="AD87" s="5">
        <v>0.126632825129458</v>
      </c>
      <c r="AF87" t="s">
        <v>9</v>
      </c>
      <c r="AH87">
        <f t="shared" si="13"/>
        <v>-0.4737082110969571</v>
      </c>
      <c r="AI87">
        <f t="shared" si="16"/>
        <v>-0.42935485469738277</v>
      </c>
      <c r="AK87">
        <f t="shared" si="17"/>
        <v>0.21480649590875245</v>
      </c>
      <c r="AL87">
        <f t="shared" si="18"/>
        <v>2.1244511438077311E-2</v>
      </c>
      <c r="AM87">
        <f t="shared" si="19"/>
        <v>8.9845286271559958E-3</v>
      </c>
      <c r="AO87">
        <f t="shared" si="14"/>
        <v>-0.42519555922879881</v>
      </c>
      <c r="AP87">
        <f t="shared" si="15"/>
        <v>-0.50357972132557649</v>
      </c>
      <c r="AR87" s="8"/>
    </row>
    <row r="88" spans="3:44" x14ac:dyDescent="0.3">
      <c r="C88" t="s">
        <v>10</v>
      </c>
      <c r="E88" s="5">
        <v>0.122293305739469</v>
      </c>
      <c r="F88" s="5">
        <v>0.17629052041943499</v>
      </c>
      <c r="G88" s="5">
        <v>0.197159564925528</v>
      </c>
      <c r="H88" s="5">
        <v>0.18671346354694901</v>
      </c>
      <c r="I88" s="5">
        <v>0.14977909572571499</v>
      </c>
      <c r="J88" s="5">
        <v>8.5915038548162403E-2</v>
      </c>
      <c r="K88" s="5">
        <v>0.24977827922347601</v>
      </c>
      <c r="L88" s="5">
        <v>8.3339830562060901E-2</v>
      </c>
      <c r="M88" s="5">
        <v>0.19060299564189101</v>
      </c>
      <c r="N88" s="5">
        <v>0.165155760456874</v>
      </c>
      <c r="O88" s="5">
        <v>0.20252494318959499</v>
      </c>
      <c r="P88" s="5">
        <v>0.32487474614732398</v>
      </c>
      <c r="Q88" s="5">
        <v>0.24668101073050699</v>
      </c>
      <c r="R88" s="5">
        <v>0.12387973339779799</v>
      </c>
      <c r="S88" s="5">
        <v>0.242140626904777</v>
      </c>
      <c r="T88" s="5">
        <v>0.13249155778744101</v>
      </c>
      <c r="U88" s="5">
        <v>0.13144862200903201</v>
      </c>
      <c r="V88" s="5">
        <v>0.132355914337833</v>
      </c>
      <c r="W88" s="5">
        <v>0.17538819100563899</v>
      </c>
      <c r="X88" s="5">
        <v>0.16403739863450001</v>
      </c>
      <c r="Y88" s="5">
        <v>0.120231080083714</v>
      </c>
      <c r="Z88" s="5">
        <v>9.8320160892014105E-2</v>
      </c>
      <c r="AA88" s="5">
        <v>0.30115670699213298</v>
      </c>
      <c r="AB88" s="5">
        <v>0.17870120015921601</v>
      </c>
      <c r="AC88" s="5">
        <v>0.468892314168248</v>
      </c>
      <c r="AD88" s="5">
        <v>0.177850410450415</v>
      </c>
      <c r="AF88" t="s">
        <v>10</v>
      </c>
      <c r="AH88">
        <f t="shared" si="13"/>
        <v>-0.27062303966645701</v>
      </c>
      <c r="AI88">
        <f t="shared" si="16"/>
        <v>-0.23397125846044567</v>
      </c>
      <c r="AK88">
        <f t="shared" si="17"/>
        <v>9.2367615999466524E-2</v>
      </c>
      <c r="AL88">
        <f t="shared" si="18"/>
        <v>-4.6569308662248732E-2</v>
      </c>
      <c r="AM88">
        <f t="shared" si="19"/>
        <v>0.13904046480448612</v>
      </c>
      <c r="AO88">
        <f t="shared" si="14"/>
        <v>-0.22777014139266658</v>
      </c>
      <c r="AP88">
        <f t="shared" si="15"/>
        <v>-0.20469986339412005</v>
      </c>
      <c r="AR88" s="8"/>
    </row>
    <row r="89" spans="3:44" x14ac:dyDescent="0.3">
      <c r="C89" t="s">
        <v>11</v>
      </c>
      <c r="E89" s="5">
        <v>1.4818586971953899E-3</v>
      </c>
      <c r="F89" s="5">
        <v>2.3189181183752598E-3</v>
      </c>
      <c r="G89" s="5">
        <v>2.0499734436330501E-3</v>
      </c>
      <c r="H89" s="5">
        <v>2.0668966219027198E-3</v>
      </c>
      <c r="I89" s="5">
        <v>1.9625794568331801E-3</v>
      </c>
      <c r="J89" s="5">
        <v>1.0967019077812001E-3</v>
      </c>
      <c r="K89" s="5">
        <v>2.3716995873292899E-3</v>
      </c>
      <c r="L89" s="5">
        <v>1.0944776129621001E-3</v>
      </c>
      <c r="M89" s="5">
        <v>2.1387219048922298E-3</v>
      </c>
      <c r="N89" s="5">
        <v>1.8826198389084001E-3</v>
      </c>
      <c r="O89" s="5">
        <v>2.48081645597201E-3</v>
      </c>
      <c r="P89" s="5">
        <v>3.6587141888044499E-3</v>
      </c>
      <c r="Q89" s="5">
        <v>2.6833472855467E-3</v>
      </c>
      <c r="R89" s="5">
        <v>1.8000031142520799E-3</v>
      </c>
      <c r="S89" s="5">
        <v>2.55547463231111E-3</v>
      </c>
      <c r="T89" s="5">
        <v>1.37103004221869E-3</v>
      </c>
      <c r="U89" s="5">
        <v>1.57748645693481E-3</v>
      </c>
      <c r="V89" s="5">
        <v>1.35889367991349E-3</v>
      </c>
      <c r="W89" s="5">
        <v>2.0256522839648102E-3</v>
      </c>
      <c r="X89" s="5">
        <v>2.0490517681435801E-3</v>
      </c>
      <c r="Y89" s="5">
        <v>1.4318592317783001E-3</v>
      </c>
      <c r="Z89" s="5">
        <v>1.36242971248839E-3</v>
      </c>
      <c r="AA89" s="5">
        <v>3.6536428245874898E-3</v>
      </c>
      <c r="AB89" s="5">
        <v>1.8938415573752901E-3</v>
      </c>
      <c r="AC89" s="5">
        <v>4.5361869721011602E-3</v>
      </c>
      <c r="AD89" s="5">
        <v>1.8727269951480301E-3</v>
      </c>
      <c r="AF89" t="s">
        <v>11</v>
      </c>
      <c r="AH89">
        <f t="shared" si="13"/>
        <v>-0.33814451513499238</v>
      </c>
      <c r="AI89">
        <f t="shared" si="16"/>
        <v>-0.22190028064801789</v>
      </c>
      <c r="AK89">
        <f t="shared" si="17"/>
        <v>9.4150983473505659E-2</v>
      </c>
      <c r="AL89">
        <f t="shared" si="18"/>
        <v>-1.6639285343287166E-2</v>
      </c>
      <c r="AM89">
        <f t="shared" si="19"/>
        <v>0.12458263820183678</v>
      </c>
      <c r="AO89">
        <f t="shared" si="14"/>
        <v>-0.26406530961073577</v>
      </c>
      <c r="AP89">
        <f t="shared" si="15"/>
        <v>-0.22366442746027318</v>
      </c>
      <c r="AR89" s="8"/>
    </row>
    <row r="90" spans="3:44" x14ac:dyDescent="0.3">
      <c r="C90" t="s">
        <v>12</v>
      </c>
      <c r="E90" s="5">
        <v>0.51114543076650298</v>
      </c>
      <c r="F90" s="5">
        <v>0.26888844137649198</v>
      </c>
      <c r="G90" s="5">
        <v>0.316454570134026</v>
      </c>
      <c r="H90" s="5">
        <v>0.13023482738802</v>
      </c>
      <c r="I90" s="5">
        <v>-4.3906941288080897E-2</v>
      </c>
      <c r="J90" s="5">
        <v>-0.49887539219653398</v>
      </c>
      <c r="K90" s="5">
        <v>0.30871858842086802</v>
      </c>
      <c r="L90" s="5">
        <v>-0.40058230665345501</v>
      </c>
      <c r="M90" s="5">
        <v>1.5759255931031</v>
      </c>
      <c r="N90" s="5">
        <v>0.945238114619252</v>
      </c>
      <c r="O90" s="5">
        <v>0.53049128031821802</v>
      </c>
      <c r="P90" s="5">
        <v>0.52744946166727402</v>
      </c>
      <c r="Q90" s="5">
        <v>0.61627185207485202</v>
      </c>
      <c r="R90" s="5">
        <v>0.35613524484583797</v>
      </c>
      <c r="S90" s="5">
        <v>0.51823656623358105</v>
      </c>
      <c r="T90" s="5">
        <v>-0.42599992415048998</v>
      </c>
      <c r="U90" s="5">
        <v>-0.51196932014679697</v>
      </c>
      <c r="V90" s="5">
        <v>1.19284909899415</v>
      </c>
      <c r="W90" s="5">
        <v>2.1690790091674899</v>
      </c>
      <c r="X90" s="5">
        <v>0.44815119838853401</v>
      </c>
      <c r="Y90" s="5">
        <v>-0.14807628107781001</v>
      </c>
      <c r="Z90" s="5">
        <v>1.6816157510201499</v>
      </c>
      <c r="AA90" s="5">
        <v>4.6786454489896399E-2</v>
      </c>
      <c r="AB90" s="5">
        <v>0.130869230566592</v>
      </c>
      <c r="AC90" s="5">
        <v>0.54432649988733595</v>
      </c>
      <c r="AD90" s="5">
        <v>0.31065301890394198</v>
      </c>
      <c r="AF90" t="s">
        <v>12</v>
      </c>
      <c r="AH90">
        <f t="shared" si="13"/>
        <v>-0.13531645030706391</v>
      </c>
      <c r="AI90">
        <f t="shared" si="16"/>
        <v>-0.26109247525100204</v>
      </c>
      <c r="AK90">
        <f t="shared" si="17"/>
        <v>2.7215489145062774E-3</v>
      </c>
      <c r="AL90">
        <f t="shared" si="18"/>
        <v>3.6378749884960807E-3</v>
      </c>
      <c r="AM90">
        <f t="shared" si="19"/>
        <v>9.0107798513173715E-2</v>
      </c>
      <c r="AO90">
        <f t="shared" si="14"/>
        <v>-0.18966371493927658</v>
      </c>
      <c r="AP90">
        <f t="shared" si="15"/>
        <v>-0.22891094171504195</v>
      </c>
      <c r="AR90" s="8"/>
    </row>
    <row r="91" spans="3:44" x14ac:dyDescent="0.3">
      <c r="C91" s="1" t="s">
        <v>13</v>
      </c>
      <c r="E91" s="5">
        <v>0.47888040209967198</v>
      </c>
      <c r="F91" s="5">
        <v>0.34897370808909201</v>
      </c>
      <c r="G91" s="5">
        <v>-9.5050916030731597E-2</v>
      </c>
      <c r="H91" s="5">
        <v>0.37188601357918799</v>
      </c>
      <c r="I91" s="5">
        <v>0.45139118473121398</v>
      </c>
      <c r="J91" s="5">
        <v>0.20147066200990599</v>
      </c>
      <c r="K91" s="5">
        <v>0.34048634449924298</v>
      </c>
      <c r="L91" s="5">
        <v>0.288360437530784</v>
      </c>
      <c r="M91" s="5">
        <v>0.19514308287919899</v>
      </c>
      <c r="N91" s="5">
        <v>0.42367175900112197</v>
      </c>
      <c r="O91" s="5">
        <v>0.18011599730776001</v>
      </c>
      <c r="P91" s="5">
        <v>0.146240166554402</v>
      </c>
      <c r="Q91" s="5">
        <v>9.0683750682382699E-2</v>
      </c>
      <c r="R91" s="5">
        <v>0.284222789363624</v>
      </c>
      <c r="S91" s="5">
        <v>0.22995900624268101</v>
      </c>
      <c r="T91" s="5">
        <v>0.24873022047353799</v>
      </c>
      <c r="U91" s="5">
        <v>0.17803512893186599</v>
      </c>
      <c r="V91" s="5">
        <v>-9.1444332405493406E-2</v>
      </c>
      <c r="W91" s="5">
        <v>-5.1846753934296698E-2</v>
      </c>
      <c r="X91" s="5">
        <v>0.286446965514152</v>
      </c>
      <c r="Y91" s="5">
        <v>0.240780770941527</v>
      </c>
      <c r="Z91" s="5">
        <v>0.17203801693377899</v>
      </c>
      <c r="AA91" s="5">
        <v>0.23713230041771699</v>
      </c>
      <c r="AB91" s="5">
        <v>0.159681388101546</v>
      </c>
      <c r="AC91" s="5">
        <v>0.48198583737849199</v>
      </c>
      <c r="AD91" s="5">
        <v>0.31139332438492601</v>
      </c>
      <c r="AF91" s="1" t="s">
        <v>13</v>
      </c>
      <c r="AH91">
        <f t="shared" si="13"/>
        <v>0.16746414185443997</v>
      </c>
      <c r="AI91">
        <f t="shared" si="16"/>
        <v>0.10451519545416145</v>
      </c>
      <c r="AK91">
        <f t="shared" si="17"/>
        <v>-4.8963595746134313E-2</v>
      </c>
      <c r="AL91">
        <f t="shared" si="18"/>
        <v>0.14853109958365623</v>
      </c>
      <c r="AM91">
        <f t="shared" si="19"/>
        <v>-0.26417929375510041</v>
      </c>
      <c r="AO91">
        <f t="shared" si="14"/>
        <v>-0.15759369948749918</v>
      </c>
      <c r="AP91">
        <f t="shared" si="15"/>
        <v>-0.16682707321872506</v>
      </c>
      <c r="AR91" s="8"/>
    </row>
    <row r="92" spans="3:44" x14ac:dyDescent="0.3">
      <c r="C92" t="s">
        <v>14</v>
      </c>
      <c r="E92" s="5">
        <v>5.4351028289585802E-2</v>
      </c>
      <c r="F92" s="5">
        <v>8.9242605830806607E-2</v>
      </c>
      <c r="G92" s="5">
        <v>6.9797423988719104E-2</v>
      </c>
      <c r="H92" s="5">
        <v>0.104913599833768</v>
      </c>
      <c r="I92" s="5">
        <v>8.4158021781472095E-2</v>
      </c>
      <c r="J92" s="5">
        <v>4.5522253560843599E-2</v>
      </c>
      <c r="K92" s="5">
        <v>0.11546550953460701</v>
      </c>
      <c r="L92" s="5">
        <v>4.0846202170177898E-2</v>
      </c>
      <c r="M92" s="5">
        <v>8.3674114027427707E-2</v>
      </c>
      <c r="N92" s="5">
        <v>8.1811745123644003E-2</v>
      </c>
      <c r="O92" s="5">
        <v>7.8825273449410801E-2</v>
      </c>
      <c r="P92" s="5">
        <v>0.123703974170213</v>
      </c>
      <c r="Q92" s="5">
        <v>7.3602287242268596E-2</v>
      </c>
      <c r="R92" s="5">
        <v>4.0511272841079297E-2</v>
      </c>
      <c r="S92" s="5">
        <v>7.2827195944979398E-2</v>
      </c>
      <c r="T92" s="5">
        <v>5.9681681847278303E-2</v>
      </c>
      <c r="U92" s="5">
        <v>7.7501911232454701E-2</v>
      </c>
      <c r="V92" s="5">
        <v>4.11220182847645E-2</v>
      </c>
      <c r="W92" s="5">
        <v>7.2016169741333999E-2</v>
      </c>
      <c r="X92" s="5">
        <v>8.3167454882747599E-2</v>
      </c>
      <c r="Y92" s="5">
        <v>5.6762836005966599E-2</v>
      </c>
      <c r="Z92" s="5">
        <v>5.77278986925416E-2</v>
      </c>
      <c r="AA92" s="5">
        <v>6.0364859602056002E-2</v>
      </c>
      <c r="AB92" s="5">
        <v>7.6319079166179499E-2</v>
      </c>
      <c r="AC92" s="5">
        <v>0.17077816594174</v>
      </c>
      <c r="AD92" s="5">
        <v>9.14576812360956E-2</v>
      </c>
      <c r="AF92" t="s">
        <v>14</v>
      </c>
      <c r="AH92">
        <f t="shared" si="13"/>
        <v>-0.27464091509199628</v>
      </c>
      <c r="AI92">
        <f t="shared" si="16"/>
        <v>-0.22146611936983093</v>
      </c>
      <c r="AK92">
        <f t="shared" si="17"/>
        <v>9.350468304653399E-2</v>
      </c>
      <c r="AL92">
        <f t="shared" si="18"/>
        <v>1.4349606188149422E-2</v>
      </c>
      <c r="AM92">
        <f t="shared" si="19"/>
        <v>-5.0028528463381315E-2</v>
      </c>
      <c r="AO92">
        <f t="shared" si="14"/>
        <v>-0.29198241772311706</v>
      </c>
      <c r="AP92">
        <f t="shared" si="15"/>
        <v>-0.32994764046983927</v>
      </c>
      <c r="AR92" s="8"/>
    </row>
    <row r="93" spans="3:44" x14ac:dyDescent="0.3">
      <c r="C93" s="1" t="s">
        <v>15</v>
      </c>
      <c r="E93" s="5">
        <v>3.1289852078218897E-2</v>
      </c>
      <c r="F93" s="5">
        <v>6.4446451641354902E-2</v>
      </c>
      <c r="G93" s="5">
        <v>5.0647769090297202E-2</v>
      </c>
      <c r="H93" s="5">
        <v>7.9178472044999296E-2</v>
      </c>
      <c r="I93" s="5">
        <v>5.6138699698728797E-2</v>
      </c>
      <c r="J93" s="5">
        <v>2.5938976926499002E-2</v>
      </c>
      <c r="K93" s="5">
        <v>-7.6786184567726196E-3</v>
      </c>
      <c r="L93" s="5">
        <v>2.3617081665693401E-2</v>
      </c>
      <c r="M93" s="5">
        <v>-2.1597753677301001E-2</v>
      </c>
      <c r="N93" s="5">
        <v>-4.3366711372884699E-3</v>
      </c>
      <c r="O93" s="5">
        <v>1.54678014812099E-2</v>
      </c>
      <c r="P93" s="5">
        <v>-5.8517521544804003E-2</v>
      </c>
      <c r="Q93" s="5">
        <v>3.3853803737149198E-2</v>
      </c>
      <c r="R93" s="5">
        <v>5.6214500477979696E-3</v>
      </c>
      <c r="S93" s="5">
        <v>-2.22915680721083E-2</v>
      </c>
      <c r="T93" s="5">
        <v>2.5097189962397098E-2</v>
      </c>
      <c r="U93" s="5">
        <v>6.6154979941512093E-2</v>
      </c>
      <c r="V93" s="5">
        <v>-1.9861175286839599E-2</v>
      </c>
      <c r="W93" s="5">
        <v>6.8405716634183406E-2</v>
      </c>
      <c r="X93" s="5">
        <v>5.6668710380770898E-2</v>
      </c>
      <c r="Y93" s="5">
        <v>1.9395691031637598E-2</v>
      </c>
      <c r="Z93" s="5">
        <v>2.84335846726744E-2</v>
      </c>
      <c r="AA93" s="5">
        <v>6.1289349948171704E-3</v>
      </c>
      <c r="AB93" s="5">
        <v>3.1759948622114002E-2</v>
      </c>
      <c r="AC93" s="5">
        <v>3.5127945562931299E-2</v>
      </c>
      <c r="AD93" s="5">
        <v>3.5558919786077697E-2</v>
      </c>
      <c r="AF93" s="1" t="s">
        <v>15</v>
      </c>
      <c r="AH93">
        <f t="shared" si="13"/>
        <v>-1.0914258885570229E-3</v>
      </c>
      <c r="AI93">
        <f t="shared" si="16"/>
        <v>0.44758161159869964</v>
      </c>
      <c r="AK93">
        <f t="shared" si="17"/>
        <v>-0.18881790116975139</v>
      </c>
      <c r="AL93">
        <f t="shared" si="18"/>
        <v>4.9865251607333079E-2</v>
      </c>
      <c r="AM93">
        <f t="shared" si="19"/>
        <v>-0.17939919350524164</v>
      </c>
      <c r="AO93">
        <f t="shared" si="14"/>
        <v>0.21726793407170789</v>
      </c>
      <c r="AP93">
        <f t="shared" si="15"/>
        <v>0.1047031897321007</v>
      </c>
      <c r="AR93" s="8"/>
    </row>
    <row r="94" spans="3:44" x14ac:dyDescent="0.3">
      <c r="C94" t="s">
        <v>16</v>
      </c>
      <c r="E94" s="5">
        <v>0.45591539704937201</v>
      </c>
      <c r="F94" s="5">
        <v>0.48671630854533598</v>
      </c>
      <c r="G94" s="5">
        <v>0.871007094111799</v>
      </c>
      <c r="H94" s="5">
        <v>0.48944239677854601</v>
      </c>
      <c r="I94" s="5">
        <v>0.47885074684724599</v>
      </c>
      <c r="J94" s="5">
        <v>0.31448426674486701</v>
      </c>
      <c r="K94" s="5">
        <v>0.94640210187650098</v>
      </c>
      <c r="L94" s="5">
        <v>0.31085038077099802</v>
      </c>
      <c r="M94" s="5">
        <v>0.45044800455688599</v>
      </c>
      <c r="N94" s="5">
        <v>0.53529138224946204</v>
      </c>
      <c r="O94" s="5">
        <v>0.71953885363530701</v>
      </c>
      <c r="P94" s="5">
        <v>1.0325197345646799</v>
      </c>
      <c r="Q94" s="5">
        <v>1.24339214927443</v>
      </c>
      <c r="R94" s="5">
        <v>0.51384540031054304</v>
      </c>
      <c r="S94" s="5">
        <v>1.1373588654472699</v>
      </c>
      <c r="T94" s="5">
        <v>0.495852139429032</v>
      </c>
      <c r="U94" s="5">
        <v>0.47755415469683399</v>
      </c>
      <c r="V94" s="5">
        <v>0.50286358744744797</v>
      </c>
      <c r="W94" s="5">
        <v>0.68026995726469497</v>
      </c>
      <c r="X94" s="5">
        <v>0.454078222391819</v>
      </c>
      <c r="Y94" s="5">
        <v>0.37709646465771002</v>
      </c>
      <c r="Z94" s="5">
        <v>0.33467636129914002</v>
      </c>
      <c r="AA94" s="5">
        <v>2.0427340538140899</v>
      </c>
      <c r="AB94" s="5">
        <v>0.70182593818114103</v>
      </c>
      <c r="AC94" s="5">
        <v>2.98006159116821</v>
      </c>
      <c r="AD94" s="5">
        <v>0.50791892677044403</v>
      </c>
      <c r="AF94" t="s">
        <v>16</v>
      </c>
      <c r="AH94">
        <f t="shared" si="13"/>
        <v>-0.10882925480328365</v>
      </c>
      <c r="AI94">
        <f t="shared" si="16"/>
        <v>-5.2680162590121524E-2</v>
      </c>
      <c r="AK94">
        <f t="shared" si="17"/>
        <v>-1.8051222449142829E-2</v>
      </c>
      <c r="AL94">
        <f t="shared" si="18"/>
        <v>-9.5405408030501612E-2</v>
      </c>
      <c r="AM94">
        <f t="shared" si="19"/>
        <v>0.2378792860067736</v>
      </c>
      <c r="AO94">
        <f t="shared" si="14"/>
        <v>-4.8728828598189585E-3</v>
      </c>
      <c r="AP94">
        <f t="shared" si="15"/>
        <v>3.8549955511811125E-2</v>
      </c>
      <c r="AR94" s="8"/>
    </row>
    <row r="95" spans="3:44" x14ac:dyDescent="0.3">
      <c r="AH95">
        <v>-1</v>
      </c>
      <c r="AI95">
        <v>-1</v>
      </c>
      <c r="AK95">
        <v>-1</v>
      </c>
      <c r="AL95">
        <v>-1</v>
      </c>
      <c r="AM95">
        <v>-1</v>
      </c>
      <c r="AO95">
        <v>-1</v>
      </c>
      <c r="AP95">
        <v>-1</v>
      </c>
    </row>
    <row r="96" spans="3:44" x14ac:dyDescent="0.3">
      <c r="AO96">
        <v>1</v>
      </c>
      <c r="AP96">
        <v>1</v>
      </c>
    </row>
    <row r="97" spans="3:42" x14ac:dyDescent="0.3">
      <c r="AH97" t="s">
        <v>39</v>
      </c>
    </row>
    <row r="98" spans="3:42" x14ac:dyDescent="0.3">
      <c r="C98" t="s">
        <v>18</v>
      </c>
      <c r="AK98" t="s">
        <v>29</v>
      </c>
      <c r="AL98" t="s">
        <v>26</v>
      </c>
      <c r="AM98" t="s">
        <v>27</v>
      </c>
      <c r="AO98" t="s">
        <v>45</v>
      </c>
      <c r="AP98" t="s">
        <v>46</v>
      </c>
    </row>
    <row r="99" spans="3:42" x14ac:dyDescent="0.3">
      <c r="C99" t="s">
        <v>21</v>
      </c>
      <c r="AH99" t="s">
        <v>17</v>
      </c>
      <c r="AI99" t="s">
        <v>25</v>
      </c>
      <c r="AK99" t="s">
        <v>30</v>
      </c>
      <c r="AL99" t="s">
        <v>31</v>
      </c>
      <c r="AM99" t="s">
        <v>32</v>
      </c>
      <c r="AO99" t="s">
        <v>44</v>
      </c>
      <c r="AP99" t="s">
        <v>47</v>
      </c>
    </row>
    <row r="100" spans="3:42" x14ac:dyDescent="0.3">
      <c r="C100" t="s">
        <v>22</v>
      </c>
      <c r="E100">
        <v>1</v>
      </c>
      <c r="F100">
        <v>2</v>
      </c>
      <c r="G100">
        <v>3</v>
      </c>
      <c r="H100">
        <v>4</v>
      </c>
      <c r="I100">
        <v>5</v>
      </c>
      <c r="J100">
        <v>6</v>
      </c>
      <c r="K100">
        <v>7</v>
      </c>
      <c r="L100">
        <v>8</v>
      </c>
      <c r="M100">
        <v>9</v>
      </c>
      <c r="N100">
        <v>10</v>
      </c>
      <c r="O100">
        <v>11</v>
      </c>
      <c r="P100">
        <v>12</v>
      </c>
      <c r="Q100">
        <v>13</v>
      </c>
      <c r="R100">
        <v>14</v>
      </c>
      <c r="S100">
        <v>15</v>
      </c>
      <c r="T100">
        <v>16</v>
      </c>
      <c r="U100">
        <v>17</v>
      </c>
      <c r="V100">
        <v>18</v>
      </c>
      <c r="W100">
        <v>19</v>
      </c>
      <c r="X100">
        <v>20</v>
      </c>
      <c r="Y100">
        <v>21</v>
      </c>
      <c r="Z100">
        <v>22</v>
      </c>
      <c r="AA100">
        <v>23</v>
      </c>
      <c r="AB100">
        <v>24</v>
      </c>
      <c r="AC100">
        <v>25</v>
      </c>
      <c r="AD100">
        <v>26</v>
      </c>
      <c r="AF100" t="s">
        <v>22</v>
      </c>
      <c r="AH100">
        <f>CORREL(E100:AD100,E$101:AD$101)</f>
        <v>0.41553133020314198</v>
      </c>
      <c r="AI100">
        <f>CORREL(D100:AD100,D$102:AD$102)</f>
        <v>0.3778324956717703</v>
      </c>
      <c r="AK100">
        <f t="shared" ref="AK100:AK105" si="20">CORREL(E100:AD100,E$75:AD$75)</f>
        <v>0.33379243855602464</v>
      </c>
      <c r="AL100">
        <f t="shared" ref="AL100:AL105" si="21">CORREL(E100:AD100,E$76:AD$76)</f>
        <v>-0.79048394345797124</v>
      </c>
      <c r="AM100">
        <f t="shared" ref="AM100:AM105" si="22">CORREL(E100:AD100,E$77:AD$77)</f>
        <v>0.65219625859459363</v>
      </c>
      <c r="AO100">
        <f>CORREL(E100:AD100,AH$7:AH$32)</f>
        <v>0.5952740671648421</v>
      </c>
      <c r="AP100">
        <f>CORREL(E100:AD100,AI$7:AI$32)</f>
        <v>0.41754385964912272</v>
      </c>
    </row>
    <row r="101" spans="3:42" x14ac:dyDescent="0.3">
      <c r="C101" t="s">
        <v>23</v>
      </c>
      <c r="E101">
        <v>2.5</v>
      </c>
      <c r="F101">
        <v>2.65</v>
      </c>
      <c r="G101">
        <v>3.55</v>
      </c>
      <c r="H101">
        <v>2.75</v>
      </c>
      <c r="I101">
        <v>3.2</v>
      </c>
      <c r="J101">
        <v>2.8947368421052602</v>
      </c>
      <c r="K101">
        <v>3.05</v>
      </c>
      <c r="L101">
        <v>2.95</v>
      </c>
      <c r="M101">
        <v>3.15</v>
      </c>
      <c r="N101">
        <v>2.8947368421052602</v>
      </c>
      <c r="O101">
        <v>2.95</v>
      </c>
      <c r="P101">
        <v>2.65</v>
      </c>
      <c r="Q101">
        <v>2.4</v>
      </c>
      <c r="R101">
        <v>2.2000000000000002</v>
      </c>
      <c r="S101">
        <v>3.1</v>
      </c>
      <c r="T101">
        <v>2.65</v>
      </c>
      <c r="U101">
        <v>2.6</v>
      </c>
      <c r="V101">
        <v>3.05</v>
      </c>
      <c r="W101">
        <v>3.55</v>
      </c>
      <c r="X101">
        <v>3.1</v>
      </c>
      <c r="Y101">
        <v>3.75</v>
      </c>
      <c r="Z101">
        <v>3.5</v>
      </c>
      <c r="AA101">
        <v>3.1</v>
      </c>
      <c r="AB101">
        <v>3.35</v>
      </c>
      <c r="AC101">
        <v>3.4</v>
      </c>
      <c r="AD101">
        <v>3.3</v>
      </c>
      <c r="AF101" t="s">
        <v>23</v>
      </c>
      <c r="AH101">
        <f t="shared" ref="AH101:AH122" si="23">CORREL(E101:AD101,E$101:AD$101)</f>
        <v>1</v>
      </c>
      <c r="AI101">
        <f>CORREL(D101:AD101,D$102:AD$102)</f>
        <v>0.32146622678940806</v>
      </c>
      <c r="AK101">
        <f t="shared" si="20"/>
        <v>0.24851138604628381</v>
      </c>
      <c r="AL101">
        <f t="shared" si="21"/>
        <v>-0.38434470850105323</v>
      </c>
      <c r="AM101">
        <f t="shared" si="22"/>
        <v>0.34733490890891405</v>
      </c>
      <c r="AO101">
        <f t="shared" ref="AO101:AO105" si="24">CORREL(E101:AD101,AH$7:AH$32)</f>
        <v>0.29969283065903646</v>
      </c>
      <c r="AP101">
        <f t="shared" ref="AP101:AP105" si="25">CORREL(E101:AD101,AI$7:AI$32)</f>
        <v>0.32720971384878578</v>
      </c>
    </row>
    <row r="102" spans="3:42" x14ac:dyDescent="0.3">
      <c r="C102" t="s">
        <v>24</v>
      </c>
      <c r="E102">
        <v>3.1</v>
      </c>
      <c r="F102">
        <v>3.2</v>
      </c>
      <c r="G102">
        <v>3.1</v>
      </c>
      <c r="H102">
        <v>2.6</v>
      </c>
      <c r="I102">
        <v>2.7999999999999901</v>
      </c>
      <c r="J102">
        <v>2.5</v>
      </c>
      <c r="K102">
        <v>2.3999999999999901</v>
      </c>
      <c r="L102">
        <v>3.2</v>
      </c>
      <c r="M102">
        <v>2.3999999999999901</v>
      </c>
      <c r="N102">
        <v>2.1199999999999899</v>
      </c>
      <c r="O102">
        <v>2.0799999999999899</v>
      </c>
      <c r="P102">
        <v>1.7999999999999901</v>
      </c>
      <c r="Q102">
        <v>2.4399999999999902</v>
      </c>
      <c r="R102">
        <v>3</v>
      </c>
      <c r="S102">
        <v>2.04</v>
      </c>
      <c r="T102">
        <v>2.6</v>
      </c>
      <c r="U102">
        <v>3.0799999999999899</v>
      </c>
      <c r="V102">
        <v>2.56</v>
      </c>
      <c r="W102">
        <v>2.56</v>
      </c>
      <c r="X102">
        <v>2.84</v>
      </c>
      <c r="Y102">
        <v>3.5999999999999899</v>
      </c>
      <c r="Z102">
        <v>3.28</v>
      </c>
      <c r="AA102">
        <v>3.52</v>
      </c>
      <c r="AB102">
        <v>3.5999999999999899</v>
      </c>
      <c r="AC102">
        <v>2.88</v>
      </c>
      <c r="AD102">
        <v>4</v>
      </c>
      <c r="AF102" t="s">
        <v>24</v>
      </c>
      <c r="AH102">
        <f t="shared" si="23"/>
        <v>0.32146622678940806</v>
      </c>
      <c r="AI102">
        <f>CORREL(D102:AD102,D$102:AD$102)</f>
        <v>0.99999999999999978</v>
      </c>
      <c r="AK102">
        <f t="shared" si="20"/>
        <v>0.14539007803893553</v>
      </c>
      <c r="AL102">
        <f t="shared" si="21"/>
        <v>-0.51988141893454998</v>
      </c>
      <c r="AM102">
        <f t="shared" si="22"/>
        <v>7.3196172023778677E-2</v>
      </c>
      <c r="AO102">
        <f t="shared" si="24"/>
        <v>0.58149046349672973</v>
      </c>
      <c r="AP102">
        <f t="shared" si="25"/>
        <v>0.4195802632123089</v>
      </c>
    </row>
    <row r="103" spans="3:42" x14ac:dyDescent="0.3">
      <c r="C103" t="s">
        <v>28</v>
      </c>
      <c r="D103" t="s">
        <v>29</v>
      </c>
      <c r="E103">
        <v>1</v>
      </c>
      <c r="F103">
        <v>0</v>
      </c>
      <c r="G103">
        <v>5</v>
      </c>
      <c r="H103">
        <v>7</v>
      </c>
      <c r="I103">
        <v>3</v>
      </c>
      <c r="J103">
        <v>7</v>
      </c>
      <c r="K103">
        <v>8</v>
      </c>
      <c r="L103">
        <v>4</v>
      </c>
      <c r="M103">
        <v>11</v>
      </c>
      <c r="N103">
        <v>9</v>
      </c>
      <c r="O103">
        <v>9</v>
      </c>
      <c r="P103">
        <v>7</v>
      </c>
      <c r="Q103">
        <v>5</v>
      </c>
      <c r="R103">
        <v>5</v>
      </c>
      <c r="S103">
        <v>1</v>
      </c>
      <c r="T103">
        <v>3</v>
      </c>
      <c r="U103">
        <v>3</v>
      </c>
      <c r="V103">
        <v>5</v>
      </c>
      <c r="W103">
        <v>5</v>
      </c>
      <c r="X103">
        <v>11</v>
      </c>
      <c r="Y103">
        <v>9</v>
      </c>
      <c r="Z103">
        <v>1</v>
      </c>
      <c r="AA103">
        <v>11</v>
      </c>
      <c r="AB103">
        <v>9</v>
      </c>
      <c r="AC103">
        <v>3</v>
      </c>
      <c r="AD103">
        <v>15</v>
      </c>
      <c r="AF103" t="s">
        <v>28</v>
      </c>
      <c r="AG103" t="s">
        <v>29</v>
      </c>
      <c r="AH103">
        <f t="shared" si="23"/>
        <v>0.24851138604628381</v>
      </c>
      <c r="AI103">
        <f>CORREL(E103:AD103,E$74:AD$74)</f>
        <v>0.14539007803893553</v>
      </c>
      <c r="AK103">
        <f t="shared" si="20"/>
        <v>0.99999999999999989</v>
      </c>
      <c r="AL103">
        <f t="shared" si="21"/>
        <v>-0.45232033644634628</v>
      </c>
      <c r="AM103">
        <f t="shared" si="22"/>
        <v>0.16772076164020105</v>
      </c>
      <c r="AO103">
        <f t="shared" si="24"/>
        <v>-1.9391620211713527E-2</v>
      </c>
      <c r="AP103">
        <f t="shared" si="25"/>
        <v>-4.7663763247139952E-2</v>
      </c>
    </row>
    <row r="104" spans="3:42" x14ac:dyDescent="0.3">
      <c r="C104" t="s">
        <v>24</v>
      </c>
      <c r="D104" t="s">
        <v>26</v>
      </c>
      <c r="E104">
        <v>25</v>
      </c>
      <c r="F104">
        <v>23</v>
      </c>
      <c r="G104">
        <v>22</v>
      </c>
      <c r="H104">
        <v>28</v>
      </c>
      <c r="I104">
        <v>23</v>
      </c>
      <c r="J104">
        <v>23</v>
      </c>
      <c r="K104">
        <v>22</v>
      </c>
      <c r="L104">
        <v>22</v>
      </c>
      <c r="M104">
        <v>23</v>
      </c>
      <c r="N104">
        <v>22</v>
      </c>
      <c r="O104">
        <v>22</v>
      </c>
      <c r="P104">
        <v>22</v>
      </c>
      <c r="Q104">
        <v>22</v>
      </c>
      <c r="R104">
        <v>22</v>
      </c>
      <c r="S104">
        <v>20</v>
      </c>
      <c r="T104">
        <v>20</v>
      </c>
      <c r="U104">
        <v>19</v>
      </c>
      <c r="V104">
        <v>19</v>
      </c>
      <c r="W104">
        <v>21</v>
      </c>
      <c r="X104">
        <v>17</v>
      </c>
      <c r="Y104">
        <v>19</v>
      </c>
      <c r="Z104">
        <v>19</v>
      </c>
      <c r="AA104">
        <v>18</v>
      </c>
      <c r="AB104">
        <v>18</v>
      </c>
      <c r="AC104">
        <v>20</v>
      </c>
      <c r="AD104">
        <v>9</v>
      </c>
      <c r="AF104" t="s">
        <v>24</v>
      </c>
      <c r="AG104" t="s">
        <v>26</v>
      </c>
      <c r="AH104">
        <f t="shared" si="23"/>
        <v>-0.38434470850105323</v>
      </c>
      <c r="AI104">
        <f>CORREL(E104:AD104,E$74:AD$74)</f>
        <v>-0.51988141893454998</v>
      </c>
      <c r="AK104">
        <f t="shared" si="20"/>
        <v>-0.45232033644634628</v>
      </c>
      <c r="AL104">
        <f t="shared" si="21"/>
        <v>1</v>
      </c>
      <c r="AM104">
        <f t="shared" si="22"/>
        <v>-0.34447422727026789</v>
      </c>
      <c r="AO104">
        <f t="shared" si="24"/>
        <v>-0.52372347739882297</v>
      </c>
      <c r="AP104">
        <f t="shared" si="25"/>
        <v>-0.41237320270175887</v>
      </c>
    </row>
    <row r="105" spans="3:42" x14ac:dyDescent="0.3">
      <c r="C105" t="s">
        <v>24</v>
      </c>
      <c r="D105" t="s">
        <v>27</v>
      </c>
      <c r="E105">
        <v>8</v>
      </c>
      <c r="F105">
        <v>10</v>
      </c>
      <c r="G105">
        <v>10.5</v>
      </c>
      <c r="H105">
        <v>10.5</v>
      </c>
      <c r="I105">
        <v>7</v>
      </c>
      <c r="J105">
        <v>12</v>
      </c>
      <c r="K105">
        <v>11.5</v>
      </c>
      <c r="L105">
        <v>15.5</v>
      </c>
      <c r="M105">
        <v>16</v>
      </c>
      <c r="N105">
        <v>13.5</v>
      </c>
      <c r="O105">
        <v>12.5</v>
      </c>
      <c r="P105">
        <v>13.5</v>
      </c>
      <c r="Q105">
        <v>12.5</v>
      </c>
      <c r="R105">
        <v>10.5</v>
      </c>
      <c r="S105">
        <v>17.5</v>
      </c>
      <c r="T105">
        <v>15.5</v>
      </c>
      <c r="U105">
        <v>17</v>
      </c>
      <c r="V105">
        <v>19</v>
      </c>
      <c r="W105">
        <v>14.5</v>
      </c>
      <c r="X105">
        <v>23.5</v>
      </c>
      <c r="Y105">
        <v>19.5</v>
      </c>
      <c r="Z105">
        <v>17</v>
      </c>
      <c r="AA105">
        <v>20</v>
      </c>
      <c r="AB105">
        <v>20</v>
      </c>
      <c r="AC105">
        <v>18</v>
      </c>
      <c r="AD105">
        <v>8</v>
      </c>
      <c r="AF105" t="s">
        <v>24</v>
      </c>
      <c r="AG105" t="s">
        <v>27</v>
      </c>
      <c r="AH105">
        <f t="shared" si="23"/>
        <v>0.34733490890891405</v>
      </c>
      <c r="AI105">
        <f>CORREL(E105:AD105,E$74:AD$74)</f>
        <v>7.3196172023778677E-2</v>
      </c>
      <c r="AK105">
        <f t="shared" si="20"/>
        <v>0.16772076164020105</v>
      </c>
      <c r="AL105">
        <f t="shared" si="21"/>
        <v>-0.34447422727026789</v>
      </c>
      <c r="AM105">
        <f t="shared" si="22"/>
        <v>1</v>
      </c>
      <c r="AO105">
        <f t="shared" si="24"/>
        <v>0.39718743779437593</v>
      </c>
      <c r="AP105">
        <f t="shared" si="25"/>
        <v>0.31819155135454741</v>
      </c>
    </row>
    <row r="107" spans="3:42" x14ac:dyDescent="0.3">
      <c r="C107" s="1" t="s">
        <v>1</v>
      </c>
      <c r="E107" s="5">
        <v>-8.8984863713745602E-4</v>
      </c>
      <c r="F107" s="5">
        <v>-2.7406828068500802E-3</v>
      </c>
      <c r="G107" s="5">
        <v>2.05095278363161E-4</v>
      </c>
      <c r="H107" s="5">
        <v>-2.43099603078194E-4</v>
      </c>
      <c r="I107" s="5">
        <v>-1.7036579899762101E-3</v>
      </c>
      <c r="J107" s="5">
        <v>1.83926759116579E-3</v>
      </c>
      <c r="K107" s="5">
        <v>-2.8827376386902702E-3</v>
      </c>
      <c r="L107" s="5">
        <v>-7.8309688702382901E-4</v>
      </c>
      <c r="M107" s="5">
        <v>1.01554641266842E-3</v>
      </c>
      <c r="N107" s="5">
        <v>1.02948476192411E-3</v>
      </c>
      <c r="O107" s="5">
        <v>4.5401292505747601E-3</v>
      </c>
      <c r="P107" s="5">
        <v>-8.5465464986255195E-4</v>
      </c>
      <c r="Q107" s="5">
        <v>2.3797226749077799E-5</v>
      </c>
      <c r="R107" s="5">
        <v>-2.9873268004892398E-4</v>
      </c>
      <c r="S107" s="5">
        <v>-1.2835706535042899E-3</v>
      </c>
      <c r="T107" s="5">
        <v>-2.47181420245009E-4</v>
      </c>
      <c r="U107" s="5">
        <v>-1.4917061782136001E-3</v>
      </c>
      <c r="V107" s="5">
        <v>3.5342915854805001E-4</v>
      </c>
      <c r="W107" s="5">
        <v>-1.40348367338311E-3</v>
      </c>
      <c r="X107" s="5">
        <v>-2.8161964846112101E-3</v>
      </c>
      <c r="Y107" s="5">
        <v>-1.48139290838091E-3</v>
      </c>
      <c r="Z107" s="5">
        <v>-1.9091861340298001E-3</v>
      </c>
      <c r="AA107" s="5">
        <v>2.4998917006038598E-3</v>
      </c>
      <c r="AB107" s="5">
        <v>-3.1122690672832898E-4</v>
      </c>
      <c r="AC107" s="5">
        <v>-1.0837083587133701E-3</v>
      </c>
      <c r="AD107" s="5">
        <v>7.3140937710351595E-5</v>
      </c>
      <c r="AF107" s="1" t="s">
        <v>1</v>
      </c>
      <c r="AH107">
        <f t="shared" si="23"/>
        <v>-8.8767617087661968E-2</v>
      </c>
      <c r="AI107">
        <f t="shared" ref="AI107:AI122" si="26">CORREL(D107:AD107,D$102:AD$102)</f>
        <v>-0.18260031207002006</v>
      </c>
      <c r="AK107">
        <f>CORREL(E107:AD107,E$103:AD$103)</f>
        <v>0.40619310185631247</v>
      </c>
      <c r="AL107">
        <f>CORREL(E107:AD107,E$104:AD$104)</f>
        <v>3.9194448270804011E-2</v>
      </c>
      <c r="AM107">
        <f>CORREL(E107:AD107,E$105:AD$105)</f>
        <v>-5.5473031479310139E-2</v>
      </c>
      <c r="AO107">
        <f t="shared" ref="AO107:AO122" si="27">CORREL(E107:AD107,AH$7:AH$32)</f>
        <v>-0.169080931990158</v>
      </c>
      <c r="AP107">
        <f t="shared" ref="AP107:AP122" si="28">CORREL(E107:AD107,AI$7:AI$32)</f>
        <v>0.1524129809845822</v>
      </c>
    </row>
    <row r="108" spans="3:42" x14ac:dyDescent="0.3">
      <c r="C108" t="s">
        <v>2</v>
      </c>
      <c r="E108" s="5">
        <v>3.3556622469143398E-3</v>
      </c>
      <c r="F108" s="5">
        <v>2.3681891420796399E-4</v>
      </c>
      <c r="G108" s="5">
        <v>-8.1540919679176406E-3</v>
      </c>
      <c r="H108" s="5">
        <v>-3.25549152581611E-3</v>
      </c>
      <c r="I108" s="5">
        <v>-5.2694163998447197E-3</v>
      </c>
      <c r="J108" s="5">
        <v>-2.1537024981042401E-3</v>
      </c>
      <c r="K108" s="5">
        <v>-9.0820354306792792E-3</v>
      </c>
      <c r="L108" s="5">
        <v>-1.34339597851183E-3</v>
      </c>
      <c r="M108" s="5">
        <v>9.0030831560447399E-3</v>
      </c>
      <c r="N108" s="5">
        <v>3.3095596141962899E-3</v>
      </c>
      <c r="O108" s="5">
        <v>-3.2835960530416099E-3</v>
      </c>
      <c r="P108" s="5">
        <v>-2.1865051021546398E-3</v>
      </c>
      <c r="Q108" s="5">
        <v>-5.3175072813557997E-3</v>
      </c>
      <c r="R108" s="5">
        <v>-1.2466690567835301E-3</v>
      </c>
      <c r="S108" s="5">
        <v>-4.7726567903065798E-3</v>
      </c>
      <c r="T108" s="5">
        <v>-3.6308760072598901E-3</v>
      </c>
      <c r="U108" s="5">
        <v>-3.7482092377454901E-3</v>
      </c>
      <c r="V108" s="5">
        <v>4.0597230825127799E-3</v>
      </c>
      <c r="W108" s="5">
        <v>-5.2121819886678999E-3</v>
      </c>
      <c r="X108" s="5">
        <v>-3.0491218643894798E-3</v>
      </c>
      <c r="Y108" s="5">
        <v>-6.9156310642709603E-3</v>
      </c>
      <c r="Z108" s="5">
        <v>-1.9898450066619701E-3</v>
      </c>
      <c r="AA108" s="5">
        <v>1.7739369746077201E-3</v>
      </c>
      <c r="AB108" s="5">
        <v>-6.5978331085866301E-3</v>
      </c>
      <c r="AC108" s="5">
        <v>-4.5085638300056199E-3</v>
      </c>
      <c r="AD108" s="5">
        <v>-4.2095089573275504E-3</v>
      </c>
      <c r="AF108" t="s">
        <v>2</v>
      </c>
      <c r="AH108">
        <f t="shared" si="23"/>
        <v>-0.30078745712917104</v>
      </c>
      <c r="AI108">
        <f t="shared" si="26"/>
        <v>-0.13946204161906101</v>
      </c>
      <c r="AK108">
        <f t="shared" ref="AK108:AK122" si="29">CORREL(E108:AD108,E$103:AD$103)</f>
        <v>5.8398990232271825E-2</v>
      </c>
      <c r="AL108">
        <f t="shared" ref="AL108:AL122" si="30">CORREL(E108:AD108,E$104:AD$104)</f>
        <v>0.17118800624839769</v>
      </c>
      <c r="AM108">
        <f t="shared" ref="AM108:AM122" si="31">CORREL(E108:AD108,E$105:AD$105)</f>
        <v>6.1890385567680201E-2</v>
      </c>
      <c r="AO108">
        <f t="shared" si="27"/>
        <v>-0.25590627835196955</v>
      </c>
      <c r="AP108">
        <f t="shared" si="28"/>
        <v>-1.8128923148117752E-2</v>
      </c>
    </row>
    <row r="109" spans="3:42" x14ac:dyDescent="0.3">
      <c r="C109" t="s">
        <v>3</v>
      </c>
      <c r="E109" s="5">
        <v>4.0510059450710803E-2</v>
      </c>
      <c r="F109" s="5">
        <v>5.7042653614047097E-2</v>
      </c>
      <c r="G109" s="5">
        <v>5.3662629080092901E-2</v>
      </c>
      <c r="H109" s="5">
        <v>2.5422936399698101E-2</v>
      </c>
      <c r="I109" s="5">
        <v>5.4551915186810497E-2</v>
      </c>
      <c r="J109" s="5">
        <v>2.90142511989817E-2</v>
      </c>
      <c r="K109" s="5">
        <v>5.6881278002679503E-2</v>
      </c>
      <c r="L109" s="5">
        <v>5.39345929236991E-2</v>
      </c>
      <c r="M109" s="5">
        <v>7.9719267928841805E-2</v>
      </c>
      <c r="N109" s="5">
        <v>7.0841517133593102E-2</v>
      </c>
      <c r="O109" s="5">
        <v>8.6644479754721795E-2</v>
      </c>
      <c r="P109" s="5">
        <v>4.2880938968962702E-2</v>
      </c>
      <c r="Q109" s="5">
        <v>4.8938487811567302E-2</v>
      </c>
      <c r="R109" s="5">
        <v>2.16329540767718E-2</v>
      </c>
      <c r="S109" s="5">
        <v>3.5533342800824201E-2</v>
      </c>
      <c r="T109" s="5">
        <v>2.0405448571435999E-2</v>
      </c>
      <c r="U109" s="5">
        <v>7.1884643700684495E-2</v>
      </c>
      <c r="V109" s="5">
        <v>4.6412953829415397E-2</v>
      </c>
      <c r="W109" s="5">
        <v>7.7889095209609696E-2</v>
      </c>
      <c r="X109" s="5">
        <v>7.1889780988450905E-2</v>
      </c>
      <c r="Y109" s="5">
        <v>4.3803000870895399E-2</v>
      </c>
      <c r="Z109" s="5">
        <v>4.0759719434917699E-2</v>
      </c>
      <c r="AA109" s="5">
        <v>7.8805941081385403E-2</v>
      </c>
      <c r="AB109" s="5">
        <v>4.4788949301569202E-2</v>
      </c>
      <c r="AC109" s="5">
        <v>4.13140715550913E-2</v>
      </c>
      <c r="AD109" s="5">
        <v>4.5549124246094599E-2</v>
      </c>
      <c r="AF109" t="s">
        <v>3</v>
      </c>
      <c r="AH109">
        <f t="shared" si="23"/>
        <v>0.24469494652526549</v>
      </c>
      <c r="AI109">
        <f t="shared" si="26"/>
        <v>-8.3431486483462838E-2</v>
      </c>
      <c r="AK109">
        <f t="shared" si="29"/>
        <v>0.34973673780428643</v>
      </c>
      <c r="AL109">
        <f t="shared" si="30"/>
        <v>-0.11631212264807092</v>
      </c>
      <c r="AM109">
        <f t="shared" si="31"/>
        <v>0.21676748414843983</v>
      </c>
      <c r="AO109">
        <f t="shared" si="27"/>
        <v>-0.18386283492762981</v>
      </c>
      <c r="AP109">
        <f t="shared" si="28"/>
        <v>-0.20376296011960268</v>
      </c>
    </row>
    <row r="110" spans="3:42" x14ac:dyDescent="0.3">
      <c r="C110" s="1" t="s">
        <v>4</v>
      </c>
      <c r="E110" s="5">
        <v>2.56578801026546</v>
      </c>
      <c r="F110" s="5">
        <v>2.7588062164112199</v>
      </c>
      <c r="G110" s="5">
        <v>2.2927556891213801</v>
      </c>
      <c r="H110" s="5">
        <v>2.7193446625292901</v>
      </c>
      <c r="I110" s="5">
        <v>2.4617954902321699</v>
      </c>
      <c r="J110" s="5">
        <v>1.8930759454255199</v>
      </c>
      <c r="K110" s="5">
        <v>2.5694869119875099</v>
      </c>
      <c r="L110" s="5">
        <v>2.5335386651635301</v>
      </c>
      <c r="M110" s="5">
        <v>2.7423995932599099</v>
      </c>
      <c r="N110" s="5">
        <v>2.4808843922836399</v>
      </c>
      <c r="O110" s="5">
        <v>2.90080718882919</v>
      </c>
      <c r="P110" s="5">
        <v>2.3234660241473399</v>
      </c>
      <c r="Q110" s="5">
        <v>2.0058060424553199</v>
      </c>
      <c r="R110" s="5">
        <v>2.6804157416398202</v>
      </c>
      <c r="S110" s="5">
        <v>2.8849821073075099</v>
      </c>
      <c r="T110" s="5">
        <v>2.4647474615460201</v>
      </c>
      <c r="U110" s="5">
        <v>2.55644500167161</v>
      </c>
      <c r="V110" s="5">
        <v>2.3507938087860301</v>
      </c>
      <c r="W110" s="5">
        <v>2.7521519186002701</v>
      </c>
      <c r="X110" s="5">
        <v>2.3867623783335898</v>
      </c>
      <c r="Y110" s="5">
        <v>2.1888143135192699</v>
      </c>
      <c r="Z110" s="5">
        <v>2.43700425226162</v>
      </c>
      <c r="AA110" s="5">
        <v>2.2112242530681301</v>
      </c>
      <c r="AB110" s="5">
        <v>2.25462341816745</v>
      </c>
      <c r="AC110" s="5">
        <v>2.5914000542973099</v>
      </c>
      <c r="AD110" s="5">
        <v>2.4375022740477799</v>
      </c>
      <c r="AF110" s="1" t="s">
        <v>4</v>
      </c>
      <c r="AH110">
        <f t="shared" si="23"/>
        <v>-8.6954027813203397E-2</v>
      </c>
      <c r="AI110">
        <f t="shared" si="26"/>
        <v>-0.2463932906589838</v>
      </c>
      <c r="AK110">
        <f t="shared" si="29"/>
        <v>-0.24007026139187598</v>
      </c>
      <c r="AL110">
        <f t="shared" si="30"/>
        <v>0.21190335231150798</v>
      </c>
      <c r="AM110">
        <f t="shared" si="31"/>
        <v>-0.16547153173232412</v>
      </c>
      <c r="AO110">
        <f t="shared" si="27"/>
        <v>-0.19514750712348725</v>
      </c>
      <c r="AP110">
        <f t="shared" si="28"/>
        <v>-5.361222832937107E-2</v>
      </c>
    </row>
    <row r="111" spans="3:42" x14ac:dyDescent="0.3">
      <c r="C111" t="s">
        <v>5</v>
      </c>
      <c r="E111" s="5">
        <v>2.56032655745177</v>
      </c>
      <c r="F111" s="5">
        <v>2.7617214877996998</v>
      </c>
      <c r="G111" s="5">
        <v>2.2950298808022001</v>
      </c>
      <c r="H111" s="5">
        <v>2.7192542273929798</v>
      </c>
      <c r="I111" s="5">
        <v>2.4710214961235</v>
      </c>
      <c r="J111" s="5">
        <v>1.89341670101732</v>
      </c>
      <c r="K111" s="5">
        <v>2.5762940280134399</v>
      </c>
      <c r="L111" s="5">
        <v>2.5368404558678401</v>
      </c>
      <c r="M111" s="5">
        <v>2.73376304170066</v>
      </c>
      <c r="N111" s="5">
        <v>2.4804585863545801</v>
      </c>
      <c r="O111" s="5">
        <v>2.89871200388122</v>
      </c>
      <c r="P111" s="5">
        <v>2.32138733493758</v>
      </c>
      <c r="Q111" s="5">
        <v>2.0109270273266202</v>
      </c>
      <c r="R111" s="5">
        <v>2.68187397975414</v>
      </c>
      <c r="S111" s="5">
        <v>2.8812736628431899</v>
      </c>
      <c r="T111" s="5">
        <v>2.4620708040493602</v>
      </c>
      <c r="U111" s="5">
        <v>2.5510245717631301</v>
      </c>
      <c r="V111" s="5">
        <v>2.34533326084523</v>
      </c>
      <c r="W111" s="5">
        <v>2.7499101962679502</v>
      </c>
      <c r="X111" s="5">
        <v>2.3930753920376699</v>
      </c>
      <c r="Y111" s="5">
        <v>2.1851949089065501</v>
      </c>
      <c r="Z111" s="5">
        <v>2.4378165971012198</v>
      </c>
      <c r="AA111" s="5">
        <v>2.2153200959735702</v>
      </c>
      <c r="AB111" s="5">
        <v>2.25658210846739</v>
      </c>
      <c r="AC111" s="5">
        <v>2.5895514624793501</v>
      </c>
      <c r="AD111" s="5">
        <v>2.4310705651042102</v>
      </c>
      <c r="AF111" t="s">
        <v>5</v>
      </c>
      <c r="AH111">
        <f t="shared" si="23"/>
        <v>-8.8048191377917778E-2</v>
      </c>
      <c r="AI111">
        <f t="shared" si="26"/>
        <v>-0.24674451617517063</v>
      </c>
      <c r="AK111">
        <f t="shared" si="29"/>
        <v>-0.24250567863998834</v>
      </c>
      <c r="AL111">
        <f t="shared" si="30"/>
        <v>0.21611459551549675</v>
      </c>
      <c r="AM111">
        <f t="shared" si="31"/>
        <v>-0.1677161193937747</v>
      </c>
      <c r="AO111">
        <f t="shared" si="27"/>
        <v>-0.19781512165469306</v>
      </c>
      <c r="AP111">
        <f t="shared" si="28"/>
        <v>-5.8034679582377763E-2</v>
      </c>
    </row>
    <row r="112" spans="3:42" x14ac:dyDescent="0.3">
      <c r="C112" t="s">
        <v>6</v>
      </c>
      <c r="E112" s="5">
        <v>3.3005415537876198E-2</v>
      </c>
      <c r="F112" s="5">
        <v>5.59872380553477E-2</v>
      </c>
      <c r="G112" s="5">
        <v>4.8171716148823297E-2</v>
      </c>
      <c r="H112" s="5">
        <v>3.4458787847932201E-2</v>
      </c>
      <c r="I112" s="5">
        <v>3.8190406476419803E-2</v>
      </c>
      <c r="J112" s="5">
        <v>3.0130885464650099E-2</v>
      </c>
      <c r="K112" s="5">
        <v>6.6246547532247402E-2</v>
      </c>
      <c r="L112" s="5">
        <v>4.2605236738906302E-2</v>
      </c>
      <c r="M112" s="5">
        <v>6.5996710196895306E-2</v>
      </c>
      <c r="N112" s="5">
        <v>4.0339320400220501E-2</v>
      </c>
      <c r="O112" s="5">
        <v>5.6362170145978503E-2</v>
      </c>
      <c r="P112" s="5">
        <v>3.8181660304862898E-2</v>
      </c>
      <c r="Q112" s="5">
        <v>3.4892538880327298E-2</v>
      </c>
      <c r="R112" s="5">
        <v>2.9600476702777701E-2</v>
      </c>
      <c r="S112" s="5">
        <v>4.6668234583337097E-2</v>
      </c>
      <c r="T112" s="5">
        <v>2.30794462049018E-2</v>
      </c>
      <c r="U112" s="5">
        <v>5.5340948475899501E-2</v>
      </c>
      <c r="V112" s="5">
        <v>4.1129963202724801E-2</v>
      </c>
      <c r="W112" s="5">
        <v>8.2195376065714296E-2</v>
      </c>
      <c r="X112" s="5">
        <v>6.6109610302826097E-2</v>
      </c>
      <c r="Y112" s="5">
        <v>2.92420132158796E-2</v>
      </c>
      <c r="Z112" s="5">
        <v>4.4339494480912803E-2</v>
      </c>
      <c r="AA112" s="5">
        <v>9.2406104626430105E-2</v>
      </c>
      <c r="AB112" s="5">
        <v>5.7133615932876303E-2</v>
      </c>
      <c r="AC112" s="5">
        <v>3.9231304999036098E-2</v>
      </c>
      <c r="AD112" s="5">
        <v>5.25075624930052E-2</v>
      </c>
      <c r="AF112" t="s">
        <v>6</v>
      </c>
      <c r="AH112">
        <f t="shared" si="23"/>
        <v>0.33172057043102099</v>
      </c>
      <c r="AI112">
        <f t="shared" si="26"/>
        <v>0.130395640027651</v>
      </c>
      <c r="AK112">
        <f t="shared" si="29"/>
        <v>0.37119629935346332</v>
      </c>
      <c r="AL112">
        <f t="shared" si="30"/>
        <v>-0.27892073677173662</v>
      </c>
      <c r="AM112">
        <f t="shared" si="31"/>
        <v>0.3077043066542221</v>
      </c>
      <c r="AO112">
        <f t="shared" si="27"/>
        <v>0.15701342869067694</v>
      </c>
      <c r="AP112">
        <f t="shared" si="28"/>
        <v>-9.057895825287296E-2</v>
      </c>
    </row>
    <row r="113" spans="3:42" x14ac:dyDescent="0.3">
      <c r="C113" t="s">
        <v>7</v>
      </c>
      <c r="E113" s="5">
        <v>11.7</v>
      </c>
      <c r="F113" s="5">
        <v>10.35</v>
      </c>
      <c r="G113" s="5">
        <v>9.1999999999999993</v>
      </c>
      <c r="H113" s="5">
        <v>9.6999999999999993</v>
      </c>
      <c r="I113" s="5">
        <v>8.15</v>
      </c>
      <c r="J113" s="5">
        <v>7.4736842105263097</v>
      </c>
      <c r="K113" s="5">
        <v>7.3</v>
      </c>
      <c r="L113" s="5">
        <v>9.6</v>
      </c>
      <c r="M113" s="5">
        <v>9.4499999999999993</v>
      </c>
      <c r="N113" s="5">
        <v>10.421052631578901</v>
      </c>
      <c r="O113" s="5">
        <v>8.4</v>
      </c>
      <c r="P113" s="5">
        <v>9.1</v>
      </c>
      <c r="Q113" s="5">
        <v>9.9499999999999993</v>
      </c>
      <c r="R113" s="5">
        <v>8.35</v>
      </c>
      <c r="S113" s="5">
        <v>7.6</v>
      </c>
      <c r="T113" s="5">
        <v>10.5</v>
      </c>
      <c r="U113" s="5">
        <v>9.25</v>
      </c>
      <c r="V113" s="5">
        <v>9.35</v>
      </c>
      <c r="W113" s="5">
        <v>6.95</v>
      </c>
      <c r="X113" s="5">
        <v>9.3000000000000007</v>
      </c>
      <c r="Y113" s="5">
        <v>9.4499999999999993</v>
      </c>
      <c r="Z113" s="5">
        <v>8.85</v>
      </c>
      <c r="AA113" s="5">
        <v>9.75</v>
      </c>
      <c r="AB113" s="5">
        <v>8.4</v>
      </c>
      <c r="AC113" s="5">
        <v>6.05</v>
      </c>
      <c r="AD113" s="5">
        <v>7.8</v>
      </c>
      <c r="AF113" t="s">
        <v>7</v>
      </c>
      <c r="AH113">
        <f t="shared" si="23"/>
        <v>-0.44151879022705975</v>
      </c>
      <c r="AI113">
        <f t="shared" si="26"/>
        <v>7.6994118821438751E-2</v>
      </c>
      <c r="AK113">
        <f t="shared" si="29"/>
        <v>-0.10988882311331298</v>
      </c>
      <c r="AL113">
        <f t="shared" si="30"/>
        <v>0.26608027994560596</v>
      </c>
      <c r="AM113">
        <f t="shared" si="31"/>
        <v>-6.040150194886218E-2</v>
      </c>
      <c r="AO113">
        <f t="shared" si="27"/>
        <v>-0.26653711243425193</v>
      </c>
      <c r="AP113">
        <f t="shared" si="28"/>
        <v>-0.22437970486018416</v>
      </c>
    </row>
    <row r="114" spans="3:42" x14ac:dyDescent="0.3">
      <c r="C114" t="s">
        <v>8</v>
      </c>
      <c r="E114" s="5">
        <v>-0.12801220356802701</v>
      </c>
      <c r="F114" s="5">
        <v>-0.50562457371980896</v>
      </c>
      <c r="G114" s="5">
        <v>2.0884868714741201E-2</v>
      </c>
      <c r="H114" s="5">
        <v>-5.4360954049824099E-2</v>
      </c>
      <c r="I114" s="5">
        <v>-0.31305835495054202</v>
      </c>
      <c r="J114" s="5">
        <v>0.34167210341534499</v>
      </c>
      <c r="K114" s="5">
        <v>-0.55488413273404702</v>
      </c>
      <c r="L114" s="5">
        <v>-0.11935781720678899</v>
      </c>
      <c r="M114" s="5">
        <v>0.24395780625674601</v>
      </c>
      <c r="N114" s="5">
        <v>0.26768468969023101</v>
      </c>
      <c r="O114" s="5">
        <v>0.895759415222107</v>
      </c>
      <c r="P114" s="5">
        <v>-0.14774983202550401</v>
      </c>
      <c r="Q114" s="5">
        <v>4.9263148316220796E-3</v>
      </c>
      <c r="R114" s="5">
        <v>-4.8581183381802201E-2</v>
      </c>
      <c r="S114" s="5">
        <v>-0.24522763751481499</v>
      </c>
      <c r="T114" s="5">
        <v>-5.2928643988804501E-2</v>
      </c>
      <c r="U114" s="5">
        <v>-0.27267814124219703</v>
      </c>
      <c r="V114" s="5">
        <v>7.8485718431688195E-2</v>
      </c>
      <c r="W114" s="5">
        <v>-0.25604810845940301</v>
      </c>
      <c r="X114" s="5">
        <v>-0.48534423312361302</v>
      </c>
      <c r="Y114" s="5">
        <v>-0.26129687543760199</v>
      </c>
      <c r="Z114" s="5">
        <v>-0.344900805594472</v>
      </c>
      <c r="AA114" s="5">
        <v>0.44915987005813701</v>
      </c>
      <c r="AB114" s="5">
        <v>-6.77271124915797E-2</v>
      </c>
      <c r="AC114" s="5">
        <v>-0.22255252212141099</v>
      </c>
      <c r="AD114" s="5">
        <v>3.0871052753008499E-2</v>
      </c>
      <c r="AF114" t="s">
        <v>8</v>
      </c>
      <c r="AH114">
        <f t="shared" si="23"/>
        <v>-9.5948283099762735E-2</v>
      </c>
      <c r="AI114">
        <f t="shared" si="26"/>
        <v>-0.19601929372263513</v>
      </c>
      <c r="AK114">
        <f t="shared" si="29"/>
        <v>0.41832117961019671</v>
      </c>
      <c r="AL114">
        <f t="shared" si="30"/>
        <v>4.1085961111422514E-2</v>
      </c>
      <c r="AM114">
        <f t="shared" si="31"/>
        <v>-5.5232538618817766E-2</v>
      </c>
      <c r="AO114">
        <f t="shared" si="27"/>
        <v>-0.19429210532102889</v>
      </c>
      <c r="AP114">
        <f t="shared" si="28"/>
        <v>0.13197916203156845</v>
      </c>
    </row>
    <row r="115" spans="3:42" x14ac:dyDescent="0.3">
      <c r="C115" t="s">
        <v>9</v>
      </c>
      <c r="E115" s="5">
        <v>0.14584967451480901</v>
      </c>
      <c r="F115" s="5">
        <v>0.220704714050415</v>
      </c>
      <c r="G115" s="5">
        <v>0.23379717505825501</v>
      </c>
      <c r="H115" s="5">
        <v>9.7897146277815206E-2</v>
      </c>
      <c r="I115" s="5">
        <v>0.237647644588378</v>
      </c>
      <c r="J115" s="5">
        <v>9.4875732626296602E-2</v>
      </c>
      <c r="K115" s="5">
        <v>0.18961185655627699</v>
      </c>
      <c r="L115" s="5">
        <v>0.24416095936014301</v>
      </c>
      <c r="M115" s="5">
        <v>0.263865198791227</v>
      </c>
      <c r="N115" s="5">
        <v>0.308679850158535</v>
      </c>
      <c r="O115" s="5">
        <v>0.43685778444232298</v>
      </c>
      <c r="P115" s="5">
        <v>0.16615245166697201</v>
      </c>
      <c r="Q115" s="5">
        <v>0.211605160649354</v>
      </c>
      <c r="R115" s="5">
        <v>0.10072434640707</v>
      </c>
      <c r="S115" s="5">
        <v>0.15094691691902601</v>
      </c>
      <c r="T115" s="5">
        <v>8.1535916533093E-2</v>
      </c>
      <c r="U115" s="5">
        <v>0.31441602526464701</v>
      </c>
      <c r="V115" s="5">
        <v>0.174143735090177</v>
      </c>
      <c r="W115" s="5">
        <v>0.26039305649053701</v>
      </c>
      <c r="X115" s="5">
        <v>0.32967141783134801</v>
      </c>
      <c r="Y115" s="5">
        <v>0.18795328846974499</v>
      </c>
      <c r="Z115" s="5">
        <v>0.208935989937924</v>
      </c>
      <c r="AA115" s="5">
        <v>0.24725785099266201</v>
      </c>
      <c r="AB115" s="5">
        <v>0.17900613269631699</v>
      </c>
      <c r="AC115" s="5">
        <v>0.18109092515779801</v>
      </c>
      <c r="AD115" s="5">
        <v>0.166472330544852</v>
      </c>
      <c r="AF115" t="s">
        <v>9</v>
      </c>
      <c r="AH115">
        <f t="shared" si="23"/>
        <v>0.20191126891012912</v>
      </c>
      <c r="AI115">
        <f t="shared" si="26"/>
        <v>-0.11643851203549711</v>
      </c>
      <c r="AK115">
        <f t="shared" si="29"/>
        <v>0.23521494704077672</v>
      </c>
      <c r="AL115">
        <f t="shared" si="30"/>
        <v>-0.10652035105356082</v>
      </c>
      <c r="AM115">
        <f t="shared" si="31"/>
        <v>0.21519397564618878</v>
      </c>
      <c r="AO115">
        <f t="shared" si="27"/>
        <v>-0.25049549455262587</v>
      </c>
      <c r="AP115">
        <f t="shared" si="28"/>
        <v>-0.13720496759131939</v>
      </c>
    </row>
    <row r="116" spans="3:42" x14ac:dyDescent="0.3">
      <c r="C116" t="s">
        <v>10</v>
      </c>
      <c r="E116" s="5">
        <v>0.36767847062598602</v>
      </c>
      <c r="F116" s="5">
        <v>0.51316860164807798</v>
      </c>
      <c r="G116" s="5">
        <v>0.42396906754487301</v>
      </c>
      <c r="H116" s="5">
        <v>0.23436622661162201</v>
      </c>
      <c r="I116" s="5">
        <v>0.34964174732398601</v>
      </c>
      <c r="J116" s="5">
        <v>0.198719034687625</v>
      </c>
      <c r="K116" s="5">
        <v>0.38745337215041298</v>
      </c>
      <c r="L116" s="5">
        <v>0.47735070991720202</v>
      </c>
      <c r="M116" s="5">
        <v>0.63054496383827596</v>
      </c>
      <c r="N116" s="5">
        <v>0.67978185827552096</v>
      </c>
      <c r="O116" s="5">
        <v>0.91021939614979996</v>
      </c>
      <c r="P116" s="5">
        <v>0.438080040030976</v>
      </c>
      <c r="Q116" s="5">
        <v>0.47702603923961201</v>
      </c>
      <c r="R116" s="5">
        <v>0.19232040169926301</v>
      </c>
      <c r="S116" s="5">
        <v>0.34449964675327799</v>
      </c>
      <c r="T116" s="5">
        <v>0.15430888979808999</v>
      </c>
      <c r="U116" s="5">
        <v>0.51175110753548902</v>
      </c>
      <c r="V116" s="5">
        <v>0.472262936288117</v>
      </c>
      <c r="W116" s="5">
        <v>0.48519967715210999</v>
      </c>
      <c r="X116" s="5">
        <v>0.66736677266762001</v>
      </c>
      <c r="Y116" s="5">
        <v>0.344407055031277</v>
      </c>
      <c r="Z116" s="5">
        <v>0.38885275077510101</v>
      </c>
      <c r="AA116" s="5">
        <v>0.69051442655309103</v>
      </c>
      <c r="AB116" s="5">
        <v>0.29441306367643799</v>
      </c>
      <c r="AC116" s="5">
        <v>0.27247904171072901</v>
      </c>
      <c r="AD116" s="5">
        <v>0.31139243652439402</v>
      </c>
      <c r="AF116" t="s">
        <v>10</v>
      </c>
      <c r="AH116">
        <f t="shared" si="23"/>
        <v>5.6115762285723979E-2</v>
      </c>
      <c r="AI116">
        <f t="shared" si="26"/>
        <v>-0.22642724241256765</v>
      </c>
      <c r="AK116">
        <f t="shared" si="29"/>
        <v>0.30995003178772856</v>
      </c>
      <c r="AL116">
        <f t="shared" si="30"/>
        <v>-3.3100315832583035E-2</v>
      </c>
      <c r="AM116">
        <f t="shared" si="31"/>
        <v>0.23709801273205244</v>
      </c>
      <c r="AO116">
        <f t="shared" si="27"/>
        <v>-0.36862270872833697</v>
      </c>
      <c r="AP116">
        <f t="shared" si="28"/>
        <v>-0.23258473450976522</v>
      </c>
    </row>
    <row r="117" spans="3:42" x14ac:dyDescent="0.3">
      <c r="C117" t="s">
        <v>11</v>
      </c>
      <c r="E117" s="5">
        <v>1.9414652807265901E-3</v>
      </c>
      <c r="F117" s="5">
        <v>2.7165620111181499E-3</v>
      </c>
      <c r="G117" s="5">
        <v>2.2409613769886101E-3</v>
      </c>
      <c r="H117" s="5">
        <v>1.2419986965670499E-3</v>
      </c>
      <c r="I117" s="5">
        <v>1.84458875806634E-3</v>
      </c>
      <c r="J117" s="5">
        <v>1.0494904732035099E-3</v>
      </c>
      <c r="K117" s="5">
        <v>2.04718631818273E-3</v>
      </c>
      <c r="L117" s="5">
        <v>2.53311941982131E-3</v>
      </c>
      <c r="M117" s="5">
        <v>3.34551956141462E-3</v>
      </c>
      <c r="N117" s="5">
        <v>3.6139275115270901E-3</v>
      </c>
      <c r="O117" s="5">
        <v>4.7950668815888104E-3</v>
      </c>
      <c r="P117" s="5">
        <v>2.3105282167897399E-3</v>
      </c>
      <c r="Q117" s="5">
        <v>2.52581452760789E-3</v>
      </c>
      <c r="R117" s="5">
        <v>1.0148878377332299E-3</v>
      </c>
      <c r="S117" s="5">
        <v>1.8208005356570901E-3</v>
      </c>
      <c r="T117" s="5">
        <v>8.1885143585537599E-4</v>
      </c>
      <c r="U117" s="5">
        <v>2.7152088296326501E-3</v>
      </c>
      <c r="V117" s="5">
        <v>2.5039229490017101E-3</v>
      </c>
      <c r="W117" s="5">
        <v>2.5764675239868598E-3</v>
      </c>
      <c r="X117" s="5">
        <v>3.5321547687346701E-3</v>
      </c>
      <c r="Y117" s="5">
        <v>1.8143009017207901E-3</v>
      </c>
      <c r="Z117" s="5">
        <v>2.0480466893310701E-3</v>
      </c>
      <c r="AA117" s="5">
        <v>3.6407088517741398E-3</v>
      </c>
      <c r="AB117" s="5">
        <v>1.5582931178712801E-3</v>
      </c>
      <c r="AC117" s="5">
        <v>1.4387736140849599E-3</v>
      </c>
      <c r="AD117" s="5">
        <v>1.6487688357811701E-3</v>
      </c>
      <c r="AF117" t="s">
        <v>11</v>
      </c>
      <c r="AH117">
        <f t="shared" si="23"/>
        <v>5.5228772204813814E-2</v>
      </c>
      <c r="AI117">
        <f t="shared" si="26"/>
        <v>-0.22732693655162919</v>
      </c>
      <c r="AK117">
        <f t="shared" si="29"/>
        <v>0.31002833775010574</v>
      </c>
      <c r="AL117">
        <f t="shared" si="30"/>
        <v>-3.2851143981019404E-2</v>
      </c>
      <c r="AM117">
        <f t="shared" si="31"/>
        <v>0.23756569403042838</v>
      </c>
      <c r="AO117">
        <f t="shared" si="27"/>
        <v>-0.36844597787356881</v>
      </c>
      <c r="AP117">
        <f t="shared" si="28"/>
        <v>-0.23275298661153543</v>
      </c>
    </row>
    <row r="118" spans="3:42" x14ac:dyDescent="0.3">
      <c r="C118" t="s">
        <v>12</v>
      </c>
      <c r="E118" s="5">
        <v>4.5126574705372002</v>
      </c>
      <c r="F118" s="5">
        <v>2.2482163149126899</v>
      </c>
      <c r="G118" s="5">
        <v>3.1360869075908102</v>
      </c>
      <c r="H118" s="5">
        <v>2.5756616026678598</v>
      </c>
      <c r="I118" s="5">
        <v>4.6582610867812502</v>
      </c>
      <c r="J118" s="5">
        <v>3.7062988923834399</v>
      </c>
      <c r="K118" s="5">
        <v>2.4207336046182899</v>
      </c>
      <c r="L118" s="5">
        <v>1.2755360798278601</v>
      </c>
      <c r="M118" s="5">
        <v>1.4965286202094099</v>
      </c>
      <c r="N118" s="5">
        <v>2.0636365044141902</v>
      </c>
      <c r="O118" s="5">
        <v>2.4942412005439301</v>
      </c>
      <c r="P118" s="5">
        <v>5.7972398121961701</v>
      </c>
      <c r="Q118" s="5">
        <v>2.8698230135293898</v>
      </c>
      <c r="R118" s="5">
        <v>7.0314413830902396</v>
      </c>
      <c r="S118" s="5">
        <v>1.73012936197446</v>
      </c>
      <c r="T118" s="5">
        <v>0.96671312219164796</v>
      </c>
      <c r="U118" s="5">
        <v>3.4616899851095702</v>
      </c>
      <c r="V118" s="5">
        <v>2.0533601857206598</v>
      </c>
      <c r="W118" s="5">
        <v>1.4613014879714199</v>
      </c>
      <c r="X118" s="5">
        <v>4.0876449670346302</v>
      </c>
      <c r="Y118" s="5">
        <v>2.1692035529384501</v>
      </c>
      <c r="Z118" s="5">
        <v>7.7873558172445403</v>
      </c>
      <c r="AA118" s="5">
        <v>0.72786177799607099</v>
      </c>
      <c r="AB118" s="5">
        <v>3.4430924719657598</v>
      </c>
      <c r="AC118" s="5">
        <v>1.35187153117949</v>
      </c>
      <c r="AD118" s="5">
        <v>1.68427141334707</v>
      </c>
      <c r="AF118" t="s">
        <v>12</v>
      </c>
      <c r="AH118">
        <f t="shared" si="23"/>
        <v>-0.22720606996610732</v>
      </c>
      <c r="AI118">
        <f t="shared" si="26"/>
        <v>2.6310775092589942E-3</v>
      </c>
      <c r="AK118">
        <f t="shared" si="29"/>
        <v>-0.25303954228909892</v>
      </c>
      <c r="AL118">
        <f t="shared" si="30"/>
        <v>0.1393129662206796</v>
      </c>
      <c r="AM118">
        <f t="shared" si="31"/>
        <v>-0.19317330422158191</v>
      </c>
      <c r="AO118">
        <f t="shared" si="27"/>
        <v>-0.12947046417619454</v>
      </c>
      <c r="AP118">
        <f t="shared" si="28"/>
        <v>-0.15651517399410819</v>
      </c>
    </row>
    <row r="119" spans="3:42" x14ac:dyDescent="0.3">
      <c r="C119" s="1" t="s">
        <v>13</v>
      </c>
      <c r="E119" s="5">
        <v>0.221829018649257</v>
      </c>
      <c r="F119" s="5">
        <v>0.29539215958785398</v>
      </c>
      <c r="G119" s="5">
        <v>0.33383870330552101</v>
      </c>
      <c r="H119" s="5">
        <v>0.18486190531559901</v>
      </c>
      <c r="I119" s="5">
        <v>0.29127375983557602</v>
      </c>
      <c r="J119" s="5">
        <v>2.5248078356048E-2</v>
      </c>
      <c r="K119" s="5">
        <v>0.339440225799369</v>
      </c>
      <c r="L119" s="5">
        <v>8.8315918237204805E-2</v>
      </c>
      <c r="M119" s="5">
        <v>0.17811478806963199</v>
      </c>
      <c r="N119" s="5">
        <v>0.26765168998686401</v>
      </c>
      <c r="O119" s="5">
        <v>0.17662780948597101</v>
      </c>
      <c r="P119" s="5">
        <v>-0.105469666977866</v>
      </c>
      <c r="Q119" s="5">
        <v>0.74970165297050595</v>
      </c>
      <c r="R119" s="5">
        <v>0.13795882904167101</v>
      </c>
      <c r="S119" s="5">
        <v>0.59605680035522501</v>
      </c>
      <c r="T119" s="5">
        <v>0.30046838764945699</v>
      </c>
      <c r="U119" s="5">
        <v>5.3745118229081498E-2</v>
      </c>
      <c r="V119" s="5">
        <v>0.424088900989469</v>
      </c>
      <c r="W119" s="5">
        <v>0.52182474539162305</v>
      </c>
      <c r="X119" s="5">
        <v>-0.171409423342822</v>
      </c>
      <c r="Y119" s="5">
        <v>0.158243242113843</v>
      </c>
      <c r="Z119" s="5">
        <v>-0.65488556454777203</v>
      </c>
      <c r="AA119" s="5">
        <v>0.34666458099804298</v>
      </c>
      <c r="AB119" s="5">
        <v>0.69769224072184499</v>
      </c>
      <c r="AC119" s="5">
        <v>0.51212956335429505</v>
      </c>
      <c r="AD119" s="5">
        <v>0.39454440342611502</v>
      </c>
      <c r="AF119" s="1" t="s">
        <v>13</v>
      </c>
      <c r="AH119">
        <f t="shared" si="23"/>
        <v>5.884649591115205E-3</v>
      </c>
      <c r="AI119">
        <f t="shared" si="26"/>
        <v>-2.4898819364536778E-2</v>
      </c>
      <c r="AK119">
        <f t="shared" si="29"/>
        <v>4.9928749108234582E-2</v>
      </c>
      <c r="AL119">
        <f t="shared" si="30"/>
        <v>-5.501800920118622E-2</v>
      </c>
      <c r="AM119">
        <f t="shared" si="31"/>
        <v>-8.5394473600548818E-2</v>
      </c>
      <c r="AO119">
        <f t="shared" si="27"/>
        <v>-1.5965238373234807E-2</v>
      </c>
      <c r="AP119">
        <f t="shared" si="28"/>
        <v>-0.12912447923685413</v>
      </c>
    </row>
    <row r="120" spans="3:42" x14ac:dyDescent="0.3">
      <c r="C120" t="s">
        <v>14</v>
      </c>
      <c r="E120" s="5">
        <v>6.8738089573046599E-2</v>
      </c>
      <c r="F120" s="5">
        <v>0.11032154445029101</v>
      </c>
      <c r="G120" s="5">
        <v>0.15444820358128</v>
      </c>
      <c r="H120" s="5">
        <v>6.6457534479568994E-2</v>
      </c>
      <c r="I120" s="5">
        <v>0.14728807049595999</v>
      </c>
      <c r="J120" s="5">
        <v>7.3594650470861903E-2</v>
      </c>
      <c r="K120" s="5">
        <v>0.14215317732077901</v>
      </c>
      <c r="L120" s="5">
        <v>0.100105682129058</v>
      </c>
      <c r="M120" s="5">
        <v>0.14852429391365901</v>
      </c>
      <c r="N120" s="5">
        <v>0.112319865844451</v>
      </c>
      <c r="O120" s="5">
        <v>0.237066973513851</v>
      </c>
      <c r="P120" s="5">
        <v>9.7969150562346105E-2</v>
      </c>
      <c r="Q120" s="5">
        <v>0.146207583675147</v>
      </c>
      <c r="R120" s="5">
        <v>5.0644894298184903E-2</v>
      </c>
      <c r="S120" s="5">
        <v>9.5822005454075598E-2</v>
      </c>
      <c r="T120" s="5">
        <v>4.9300968835369399E-2</v>
      </c>
      <c r="U120" s="5">
        <v>0.16894655467710701</v>
      </c>
      <c r="V120" s="5">
        <v>0.1097837149499</v>
      </c>
      <c r="W120" s="5">
        <v>0.15890629528855801</v>
      </c>
      <c r="X120" s="5">
        <v>0.15406102530485999</v>
      </c>
      <c r="Y120" s="5">
        <v>0.100407676534486</v>
      </c>
      <c r="Z120" s="5">
        <v>0.100695716364036</v>
      </c>
      <c r="AA120" s="5">
        <v>0.22212161744435799</v>
      </c>
      <c r="AB120" s="5">
        <v>0.12358489818219701</v>
      </c>
      <c r="AC120" s="5">
        <v>0.115338028590505</v>
      </c>
      <c r="AD120" s="5">
        <v>0.11718670351984301</v>
      </c>
      <c r="AF120" t="s">
        <v>14</v>
      </c>
      <c r="AH120">
        <f t="shared" si="23"/>
        <v>0.29481180374565674</v>
      </c>
      <c r="AI120">
        <f t="shared" si="26"/>
        <v>-8.716632464136705E-3</v>
      </c>
      <c r="AK120">
        <f t="shared" si="29"/>
        <v>0.35681593730026501</v>
      </c>
      <c r="AL120">
        <f t="shared" si="30"/>
        <v>-0.2078343275281514</v>
      </c>
      <c r="AM120">
        <f t="shared" si="31"/>
        <v>0.20822802373727112</v>
      </c>
      <c r="AO120">
        <f t="shared" si="27"/>
        <v>-0.14482859013586552</v>
      </c>
      <c r="AP120">
        <f t="shared" si="28"/>
        <v>-0.1103587621767368</v>
      </c>
    </row>
    <row r="121" spans="3:42" x14ac:dyDescent="0.3">
      <c r="C121" s="1" t="s">
        <v>15</v>
      </c>
      <c r="E121" s="5">
        <v>1.09395416802037E-3</v>
      </c>
      <c r="F121" s="5">
        <v>-5.0257877085705699E-2</v>
      </c>
      <c r="G121" s="5">
        <v>0.17367756757459199</v>
      </c>
      <c r="H121" s="5">
        <v>4.4277521744369601E-2</v>
      </c>
      <c r="I121" s="5">
        <v>0.111145994766394</v>
      </c>
      <c r="J121" s="5">
        <v>6.7078285735536106E-2</v>
      </c>
      <c r="K121" s="5">
        <v>0.106612689381654</v>
      </c>
      <c r="L121" s="5">
        <v>-4.5159857105297303E-2</v>
      </c>
      <c r="M121" s="5">
        <v>-1.4890067837105701E-2</v>
      </c>
      <c r="N121" s="5">
        <v>-7.3210792810338501E-2</v>
      </c>
      <c r="O121" s="5">
        <v>-6.9694465051109303E-3</v>
      </c>
      <c r="P121" s="5">
        <v>3.1158965823072898E-2</v>
      </c>
      <c r="Q121" s="5">
        <v>0.13808868568395999</v>
      </c>
      <c r="R121" s="5">
        <v>1.10268492015488E-2</v>
      </c>
      <c r="S121" s="5">
        <v>4.8736251748472098E-2</v>
      </c>
      <c r="T121" s="5">
        <v>3.2609890535807699E-2</v>
      </c>
      <c r="U121" s="5">
        <v>7.7071814197518296E-2</v>
      </c>
      <c r="V121" s="5">
        <v>4.8630033351439901E-2</v>
      </c>
      <c r="W121" s="5">
        <v>7.9151006967623699E-2</v>
      </c>
      <c r="X121" s="5">
        <v>-3.2422092112689302E-2</v>
      </c>
      <c r="Y121" s="5">
        <v>1.8661566487340402E-2</v>
      </c>
      <c r="Z121" s="5">
        <v>3.2959926619332398E-2</v>
      </c>
      <c r="AA121" s="5">
        <v>0.133944548555091</v>
      </c>
      <c r="AB121" s="5">
        <v>0.116534900343103</v>
      </c>
      <c r="AC121" s="5">
        <v>8.2403034210887294E-2</v>
      </c>
      <c r="AD121" s="5">
        <v>2.2759182225286199E-2</v>
      </c>
      <c r="AF121" s="1" t="s">
        <v>15</v>
      </c>
      <c r="AH121">
        <f t="shared" si="23"/>
        <v>0.24093602054082508</v>
      </c>
      <c r="AI121">
        <f t="shared" si="26"/>
        <v>0.12055324749189604</v>
      </c>
      <c r="AK121">
        <f t="shared" si="29"/>
        <v>-4.5264580971107846E-2</v>
      </c>
      <c r="AL121">
        <f t="shared" si="30"/>
        <v>-5.1136411786531069E-2</v>
      </c>
      <c r="AM121">
        <f t="shared" si="31"/>
        <v>-2.0168171611492113E-2</v>
      </c>
      <c r="AO121">
        <f t="shared" si="27"/>
        <v>0.12483170166117105</v>
      </c>
      <c r="AP121">
        <f t="shared" si="28"/>
        <v>2.3688386640573295E-2</v>
      </c>
    </row>
    <row r="122" spans="3:42" x14ac:dyDescent="0.3">
      <c r="C122" t="s">
        <v>16</v>
      </c>
      <c r="E122" s="5">
        <v>2.6657566859044999</v>
      </c>
      <c r="F122" s="5">
        <v>2.78446638809285</v>
      </c>
      <c r="G122" s="5">
        <v>2.2324817231932301</v>
      </c>
      <c r="H122" s="5">
        <v>2.2039229701688501</v>
      </c>
      <c r="I122" s="5">
        <v>1.6319692278139599</v>
      </c>
      <c r="J122" s="5">
        <v>1.3141610553930401</v>
      </c>
      <c r="K122" s="5">
        <v>1.96070248846073</v>
      </c>
      <c r="L122" s="5">
        <v>2.6187002452801802</v>
      </c>
      <c r="M122" s="5">
        <v>3.9551667079637598</v>
      </c>
      <c r="N122" s="5">
        <v>4.4640431807361001</v>
      </c>
      <c r="O122" s="5">
        <v>4.3011974678308897</v>
      </c>
      <c r="P122" s="5">
        <v>3.5227014179471698</v>
      </c>
      <c r="Q122" s="5">
        <v>3.18818457628648</v>
      </c>
      <c r="R122" s="5">
        <v>1.10246253077002</v>
      </c>
      <c r="S122" s="5">
        <v>1.93668777328234</v>
      </c>
      <c r="T122" s="5">
        <v>1.1821020112853</v>
      </c>
      <c r="U122" s="5">
        <v>2.7826625885795799</v>
      </c>
      <c r="V122" s="5">
        <v>3.6205135824644299</v>
      </c>
      <c r="W122" s="5">
        <v>2.15760296108704</v>
      </c>
      <c r="X122" s="5">
        <v>3.7296255267846501</v>
      </c>
      <c r="Y122" s="5">
        <v>1.84046944482483</v>
      </c>
      <c r="Z122" s="5">
        <v>2.2636720687799099</v>
      </c>
      <c r="AA122" s="5">
        <v>4.4805716357220398</v>
      </c>
      <c r="AB122" s="5">
        <v>1.4215562392352901</v>
      </c>
      <c r="AC122" s="5">
        <v>1.2056541035989801</v>
      </c>
      <c r="AD122" s="5">
        <v>1.75268288861426</v>
      </c>
      <c r="AF122" t="s">
        <v>16</v>
      </c>
      <c r="AH122">
        <f t="shared" si="23"/>
        <v>-0.12955124706547519</v>
      </c>
      <c r="AI122">
        <f t="shared" si="26"/>
        <v>-0.31017764075894994</v>
      </c>
      <c r="AK122">
        <f t="shared" si="29"/>
        <v>0.32102859701473979</v>
      </c>
      <c r="AL122">
        <f t="shared" si="30"/>
        <v>5.7620219287349526E-2</v>
      </c>
      <c r="AM122">
        <f t="shared" si="31"/>
        <v>0.23161554429258935</v>
      </c>
      <c r="AO122">
        <f t="shared" si="27"/>
        <v>-0.4872315798126724</v>
      </c>
      <c r="AP122">
        <f t="shared" si="28"/>
        <v>-0.30134089063543396</v>
      </c>
    </row>
    <row r="123" spans="3:42" x14ac:dyDescent="0.3">
      <c r="AH123">
        <v>-1</v>
      </c>
      <c r="AI123">
        <v>-1</v>
      </c>
      <c r="AK123">
        <v>-1</v>
      </c>
      <c r="AL123">
        <v>-1</v>
      </c>
      <c r="AM123">
        <v>-1</v>
      </c>
      <c r="AO123">
        <v>-1</v>
      </c>
      <c r="AP123">
        <v>-1</v>
      </c>
    </row>
    <row r="124" spans="3:42" x14ac:dyDescent="0.3">
      <c r="AO124">
        <v>1</v>
      </c>
      <c r="AP124">
        <v>1</v>
      </c>
    </row>
    <row r="126" spans="3:42" s="3" customFormat="1" x14ac:dyDescent="0.3"/>
    <row r="128" spans="3:42" x14ac:dyDescent="0.3">
      <c r="AH128" t="s">
        <v>39</v>
      </c>
    </row>
    <row r="129" spans="3:54" x14ac:dyDescent="0.3">
      <c r="C129" t="s">
        <v>33</v>
      </c>
      <c r="E129" t="s">
        <v>35</v>
      </c>
      <c r="AK129" t="s">
        <v>29</v>
      </c>
      <c r="AL129" t="s">
        <v>26</v>
      </c>
      <c r="AM129" t="s">
        <v>27</v>
      </c>
      <c r="AO129" t="s">
        <v>45</v>
      </c>
      <c r="AP129" t="s">
        <v>46</v>
      </c>
    </row>
    <row r="130" spans="3:54" x14ac:dyDescent="0.3">
      <c r="AH130" t="s">
        <v>17</v>
      </c>
      <c r="AI130" t="s">
        <v>25</v>
      </c>
      <c r="AK130" t="s">
        <v>30</v>
      </c>
      <c r="AL130" t="s">
        <v>31</v>
      </c>
      <c r="AM130" t="s">
        <v>32</v>
      </c>
      <c r="AO130" t="s">
        <v>44</v>
      </c>
      <c r="AP130" t="s">
        <v>47</v>
      </c>
    </row>
    <row r="131" spans="3:54" x14ac:dyDescent="0.3">
      <c r="C131" t="s">
        <v>22</v>
      </c>
      <c r="E131">
        <v>1</v>
      </c>
      <c r="F131">
        <v>2</v>
      </c>
      <c r="G131">
        <v>3</v>
      </c>
      <c r="H131">
        <v>4</v>
      </c>
      <c r="I131">
        <v>5</v>
      </c>
      <c r="J131">
        <v>6</v>
      </c>
      <c r="K131">
        <v>7</v>
      </c>
      <c r="L131">
        <v>8</v>
      </c>
      <c r="M131">
        <v>9</v>
      </c>
      <c r="N131">
        <v>10</v>
      </c>
      <c r="O131">
        <v>11</v>
      </c>
      <c r="P131">
        <v>12</v>
      </c>
      <c r="Q131">
        <v>13</v>
      </c>
      <c r="R131">
        <v>14</v>
      </c>
      <c r="S131">
        <v>15</v>
      </c>
      <c r="T131">
        <v>16</v>
      </c>
      <c r="U131">
        <v>17</v>
      </c>
      <c r="V131">
        <v>18</v>
      </c>
      <c r="W131">
        <v>19</v>
      </c>
      <c r="X131">
        <v>20</v>
      </c>
      <c r="Y131">
        <v>21</v>
      </c>
      <c r="Z131">
        <v>22</v>
      </c>
      <c r="AA131">
        <v>23</v>
      </c>
      <c r="AB131">
        <v>24</v>
      </c>
      <c r="AC131">
        <v>25</v>
      </c>
      <c r="AD131">
        <v>26</v>
      </c>
      <c r="AF131" t="s">
        <v>22</v>
      </c>
      <c r="AH131">
        <f>CORREL(E131:AD131,E$132:AD$132)</f>
        <v>0.35078187117453674</v>
      </c>
      <c r="AI131">
        <f>CORREL($E131:$AD131,$E$133:$AD$133)</f>
        <v>0.3778324956717703</v>
      </c>
      <c r="AK131">
        <f>CORREL($E131:$AD131,$E$134:$AD$134)</f>
        <v>0.33379243855602464</v>
      </c>
      <c r="AL131">
        <f>CORREL($E131:$AD131,$E$135:$AD$135)</f>
        <v>-0.79048394345797124</v>
      </c>
      <c r="AM131">
        <f>CORREL($E131:$AD131,$E$136:$AD$136)</f>
        <v>0.65219625859459363</v>
      </c>
      <c r="AO131">
        <f t="shared" ref="AO131:AO136" si="32">CORREL(E131:AD131,AH$7:AH$32)</f>
        <v>0.5952740671648421</v>
      </c>
      <c r="AP131">
        <f t="shared" ref="AP131:AP136" si="33">CORREL(E131:AD131,AI$7:AI$32)</f>
        <v>0.41754385964912272</v>
      </c>
    </row>
    <row r="132" spans="3:54" x14ac:dyDescent="0.3">
      <c r="C132" t="s">
        <v>23</v>
      </c>
      <c r="E132">
        <v>2.3636363636363602</v>
      </c>
      <c r="F132">
        <v>2.72727272727272</v>
      </c>
      <c r="G132">
        <v>2.5454545454545401</v>
      </c>
      <c r="H132">
        <v>2.1818181818181799</v>
      </c>
      <c r="I132">
        <v>1.63636363636363</v>
      </c>
      <c r="J132">
        <v>1.72727272727272</v>
      </c>
      <c r="K132">
        <v>1.72727272727272</v>
      </c>
      <c r="L132">
        <v>2.4545454545454501</v>
      </c>
      <c r="M132">
        <v>2.3636363636363602</v>
      </c>
      <c r="N132">
        <v>2.5454545454545401</v>
      </c>
      <c r="O132">
        <v>1.9090909090909001</v>
      </c>
      <c r="P132">
        <v>1.4545454545454499</v>
      </c>
      <c r="Q132">
        <v>1.72727272727272</v>
      </c>
      <c r="R132">
        <v>2</v>
      </c>
      <c r="S132">
        <v>2.63636363636363</v>
      </c>
      <c r="T132">
        <v>3.1818181818181799</v>
      </c>
      <c r="U132">
        <v>2.1818181818181799</v>
      </c>
      <c r="V132">
        <v>2.3636363636363602</v>
      </c>
      <c r="W132">
        <v>1.8181818181818099</v>
      </c>
      <c r="X132">
        <v>2.2727272727272698</v>
      </c>
      <c r="Y132">
        <v>3</v>
      </c>
      <c r="Z132">
        <v>2.72727272727272</v>
      </c>
      <c r="AA132">
        <v>2.72727272727272</v>
      </c>
      <c r="AB132">
        <v>2.4545454545454501</v>
      </c>
      <c r="AC132">
        <v>2.8181818181818099</v>
      </c>
      <c r="AD132">
        <v>2.5454545454545401</v>
      </c>
      <c r="AF132" t="s">
        <v>23</v>
      </c>
      <c r="AH132">
        <f t="shared" ref="AH132:AH153" si="34">CORREL(E132:AD132,E$132:AD$132)</f>
        <v>1</v>
      </c>
      <c r="AI132">
        <f t="shared" ref="AI132:AI153" si="35">CORREL($E132:$AD132,$E$133:$AD$133)</f>
        <v>0.48877455723850727</v>
      </c>
      <c r="AK132">
        <f t="shared" ref="AK132:AK153" si="36">CORREL($E132:$AD132,$E$134:$AD$134)</f>
        <v>-9.0845818803616279E-2</v>
      </c>
      <c r="AL132">
        <f t="shared" ref="AL132:AL153" si="37">CORREL($E132:$AD132,$E$135:$AD$135)</f>
        <v>-0.32873461936973652</v>
      </c>
      <c r="AM132">
        <f t="shared" ref="AM132:AM153" si="38">CORREL($E132:$AD132,$E$136:$AD$136)</f>
        <v>0.39232238685188647</v>
      </c>
      <c r="AO132">
        <f t="shared" si="32"/>
        <v>0.41492318841307757</v>
      </c>
      <c r="AP132">
        <f t="shared" si="33"/>
        <v>0.57593746873888196</v>
      </c>
    </row>
    <row r="133" spans="3:54" x14ac:dyDescent="0.3">
      <c r="C133" t="s">
        <v>28</v>
      </c>
      <c r="D133" t="s">
        <v>25</v>
      </c>
      <c r="E133">
        <v>3.1</v>
      </c>
      <c r="F133">
        <v>3.2</v>
      </c>
      <c r="G133">
        <v>3.1</v>
      </c>
      <c r="H133">
        <v>2.6</v>
      </c>
      <c r="I133">
        <v>2.7999999999999901</v>
      </c>
      <c r="J133">
        <v>2.5</v>
      </c>
      <c r="K133">
        <v>2.3999999999999901</v>
      </c>
      <c r="L133">
        <v>3.2</v>
      </c>
      <c r="M133">
        <v>2.3999999999999901</v>
      </c>
      <c r="N133">
        <v>2.1199999999999899</v>
      </c>
      <c r="O133">
        <v>2.0799999999999899</v>
      </c>
      <c r="P133">
        <v>1.7999999999999901</v>
      </c>
      <c r="Q133">
        <v>2.4399999999999902</v>
      </c>
      <c r="R133">
        <v>3</v>
      </c>
      <c r="S133">
        <v>2.04</v>
      </c>
      <c r="T133">
        <v>2.6</v>
      </c>
      <c r="U133">
        <v>3.0799999999999899</v>
      </c>
      <c r="V133">
        <v>2.56</v>
      </c>
      <c r="W133">
        <v>2.56</v>
      </c>
      <c r="X133">
        <v>2.84</v>
      </c>
      <c r="Y133">
        <v>3.5999999999999899</v>
      </c>
      <c r="Z133">
        <v>3.28</v>
      </c>
      <c r="AA133">
        <v>3.52</v>
      </c>
      <c r="AB133">
        <v>3.5999999999999899</v>
      </c>
      <c r="AC133">
        <v>2.88</v>
      </c>
      <c r="AD133">
        <v>4</v>
      </c>
      <c r="AF133" t="s">
        <v>24</v>
      </c>
      <c r="AH133">
        <f t="shared" si="34"/>
        <v>0.48877455723850727</v>
      </c>
      <c r="AI133">
        <f t="shared" si="35"/>
        <v>0.99999999999999978</v>
      </c>
      <c r="AK133">
        <f t="shared" si="36"/>
        <v>0.14539007803893553</v>
      </c>
      <c r="AL133">
        <f t="shared" si="37"/>
        <v>-0.51988141893454998</v>
      </c>
      <c r="AM133">
        <f t="shared" si="38"/>
        <v>7.3196172023778677E-2</v>
      </c>
      <c r="AO133">
        <f t="shared" si="32"/>
        <v>0.58149046349672973</v>
      </c>
      <c r="AP133">
        <f t="shared" si="33"/>
        <v>0.4195802632123089</v>
      </c>
    </row>
    <row r="134" spans="3:54" x14ac:dyDescent="0.3">
      <c r="C134" t="s">
        <v>28</v>
      </c>
      <c r="D134" t="s">
        <v>29</v>
      </c>
      <c r="E134">
        <v>1</v>
      </c>
      <c r="F134">
        <v>0</v>
      </c>
      <c r="G134">
        <v>5</v>
      </c>
      <c r="H134">
        <v>7</v>
      </c>
      <c r="I134">
        <v>3</v>
      </c>
      <c r="J134">
        <v>7</v>
      </c>
      <c r="K134">
        <v>8</v>
      </c>
      <c r="L134">
        <v>4</v>
      </c>
      <c r="M134">
        <v>11</v>
      </c>
      <c r="N134">
        <v>9</v>
      </c>
      <c r="O134">
        <v>9</v>
      </c>
      <c r="P134">
        <v>7</v>
      </c>
      <c r="Q134">
        <v>5</v>
      </c>
      <c r="R134">
        <v>5</v>
      </c>
      <c r="S134">
        <v>1</v>
      </c>
      <c r="T134">
        <v>3</v>
      </c>
      <c r="U134">
        <v>3</v>
      </c>
      <c r="V134">
        <v>5</v>
      </c>
      <c r="W134">
        <v>5</v>
      </c>
      <c r="X134">
        <v>11</v>
      </c>
      <c r="Y134">
        <v>9</v>
      </c>
      <c r="Z134">
        <v>1</v>
      </c>
      <c r="AA134">
        <v>11</v>
      </c>
      <c r="AB134">
        <v>9</v>
      </c>
      <c r="AC134">
        <v>3</v>
      </c>
      <c r="AD134">
        <v>15</v>
      </c>
      <c r="AF134" t="s">
        <v>28</v>
      </c>
      <c r="AG134" t="s">
        <v>29</v>
      </c>
      <c r="AH134">
        <f t="shared" si="34"/>
        <v>-9.0845818803616279E-2</v>
      </c>
      <c r="AI134">
        <f t="shared" si="35"/>
        <v>0.14539007803893553</v>
      </c>
      <c r="AK134">
        <f t="shared" si="36"/>
        <v>0.99999999999999989</v>
      </c>
      <c r="AL134">
        <f t="shared" si="37"/>
        <v>-0.45232033644634628</v>
      </c>
      <c r="AM134">
        <f t="shared" si="38"/>
        <v>0.16772076164020105</v>
      </c>
      <c r="AO134">
        <f t="shared" si="32"/>
        <v>-1.9391620211713527E-2</v>
      </c>
      <c r="AP134">
        <f t="shared" si="33"/>
        <v>-4.7663763247139952E-2</v>
      </c>
      <c r="AX134" t="s">
        <v>54</v>
      </c>
    </row>
    <row r="135" spans="3:54" x14ac:dyDescent="0.3">
      <c r="C135" t="s">
        <v>24</v>
      </c>
      <c r="D135" t="s">
        <v>26</v>
      </c>
      <c r="E135">
        <v>25</v>
      </c>
      <c r="F135">
        <v>23</v>
      </c>
      <c r="G135">
        <v>22</v>
      </c>
      <c r="H135">
        <v>28</v>
      </c>
      <c r="I135">
        <v>23</v>
      </c>
      <c r="J135">
        <v>23</v>
      </c>
      <c r="K135">
        <v>22</v>
      </c>
      <c r="L135">
        <v>22</v>
      </c>
      <c r="M135">
        <v>23</v>
      </c>
      <c r="N135">
        <v>22</v>
      </c>
      <c r="O135">
        <v>22</v>
      </c>
      <c r="P135">
        <v>22</v>
      </c>
      <c r="Q135">
        <v>22</v>
      </c>
      <c r="R135">
        <v>22</v>
      </c>
      <c r="S135">
        <v>20</v>
      </c>
      <c r="T135">
        <v>20</v>
      </c>
      <c r="U135">
        <v>19</v>
      </c>
      <c r="V135">
        <v>19</v>
      </c>
      <c r="W135">
        <v>21</v>
      </c>
      <c r="X135">
        <v>17</v>
      </c>
      <c r="Y135">
        <v>19</v>
      </c>
      <c r="Z135">
        <v>19</v>
      </c>
      <c r="AA135">
        <v>18</v>
      </c>
      <c r="AB135">
        <v>18</v>
      </c>
      <c r="AC135">
        <v>20</v>
      </c>
      <c r="AD135">
        <v>9</v>
      </c>
      <c r="AF135" t="s">
        <v>24</v>
      </c>
      <c r="AG135" t="s">
        <v>26</v>
      </c>
      <c r="AH135">
        <f t="shared" si="34"/>
        <v>-0.32873461936973652</v>
      </c>
      <c r="AI135">
        <f t="shared" si="35"/>
        <v>-0.51988141893454998</v>
      </c>
      <c r="AK135">
        <f t="shared" si="36"/>
        <v>-0.45232033644634628</v>
      </c>
      <c r="AL135">
        <f t="shared" si="37"/>
        <v>1</v>
      </c>
      <c r="AM135">
        <f t="shared" si="38"/>
        <v>-0.34447422727026789</v>
      </c>
      <c r="AO135">
        <f t="shared" si="32"/>
        <v>-0.52372347739882297</v>
      </c>
      <c r="AP135">
        <f t="shared" si="33"/>
        <v>-0.41237320270175887</v>
      </c>
      <c r="AX135" t="s">
        <v>53</v>
      </c>
      <c r="BA135" t="s">
        <v>25</v>
      </c>
    </row>
    <row r="136" spans="3:54" x14ac:dyDescent="0.3">
      <c r="C136" t="s">
        <v>24</v>
      </c>
      <c r="D136" t="s">
        <v>27</v>
      </c>
      <c r="E136">
        <v>8</v>
      </c>
      <c r="F136">
        <v>10</v>
      </c>
      <c r="G136">
        <v>10.5</v>
      </c>
      <c r="H136">
        <v>10.5</v>
      </c>
      <c r="I136">
        <v>7</v>
      </c>
      <c r="J136">
        <v>12</v>
      </c>
      <c r="K136">
        <v>11.5</v>
      </c>
      <c r="L136">
        <v>15.5</v>
      </c>
      <c r="M136">
        <v>16</v>
      </c>
      <c r="N136">
        <v>13.5</v>
      </c>
      <c r="O136">
        <v>12.5</v>
      </c>
      <c r="P136">
        <v>13.5</v>
      </c>
      <c r="Q136">
        <v>12.5</v>
      </c>
      <c r="R136">
        <v>10.5</v>
      </c>
      <c r="S136">
        <v>17.5</v>
      </c>
      <c r="T136">
        <v>15.5</v>
      </c>
      <c r="U136">
        <v>17</v>
      </c>
      <c r="V136">
        <v>19</v>
      </c>
      <c r="W136">
        <v>14.5</v>
      </c>
      <c r="X136">
        <v>23.5</v>
      </c>
      <c r="Y136">
        <v>19.5</v>
      </c>
      <c r="Z136">
        <v>17</v>
      </c>
      <c r="AA136">
        <v>20</v>
      </c>
      <c r="AB136">
        <v>20</v>
      </c>
      <c r="AC136">
        <v>18</v>
      </c>
      <c r="AD136">
        <v>8</v>
      </c>
      <c r="AF136" t="s">
        <v>24</v>
      </c>
      <c r="AG136" t="s">
        <v>27</v>
      </c>
      <c r="AH136">
        <f t="shared" si="34"/>
        <v>0.39232238685188647</v>
      </c>
      <c r="AI136">
        <f t="shared" si="35"/>
        <v>7.3196172023778677E-2</v>
      </c>
      <c r="AK136">
        <f t="shared" si="36"/>
        <v>0.16772076164020105</v>
      </c>
      <c r="AL136">
        <f t="shared" si="37"/>
        <v>-0.34447422727026789</v>
      </c>
      <c r="AM136">
        <f t="shared" si="38"/>
        <v>1</v>
      </c>
      <c r="AO136">
        <f t="shared" si="32"/>
        <v>0.39718743779437593</v>
      </c>
      <c r="AP136">
        <f t="shared" si="33"/>
        <v>0.31819155135454741</v>
      </c>
    </row>
    <row r="137" spans="3:54" x14ac:dyDescent="0.3">
      <c r="AX137" t="s">
        <v>39</v>
      </c>
      <c r="AY137" t="s">
        <v>52</v>
      </c>
      <c r="BA137" t="s">
        <v>39</v>
      </c>
      <c r="BB137" t="s">
        <v>52</v>
      </c>
    </row>
    <row r="138" spans="3:54" x14ac:dyDescent="0.3">
      <c r="C138" s="1" t="s">
        <v>1</v>
      </c>
      <c r="E138" s="5">
        <v>9.0123283812211399E-4</v>
      </c>
      <c r="F138" s="5">
        <v>-5.1101354739038702E-3</v>
      </c>
      <c r="G138" s="5">
        <v>-9.8372972233605992E-4</v>
      </c>
      <c r="H138" s="5">
        <v>-8.5245693665156796E-4</v>
      </c>
      <c r="I138" s="5">
        <v>-4.2636389527502699E-4</v>
      </c>
      <c r="J138" s="5">
        <v>-7.8085065413807699E-3</v>
      </c>
      <c r="K138" s="5">
        <v>7.5692634882086E-3</v>
      </c>
      <c r="L138" s="5">
        <v>-1.5480124079898399E-3</v>
      </c>
      <c r="M138" s="5">
        <v>-2.9658769692024801E-3</v>
      </c>
      <c r="N138" s="5">
        <v>-6.1210374833109999E-3</v>
      </c>
      <c r="O138" s="5">
        <v>2.77974858012291E-4</v>
      </c>
      <c r="P138" s="5">
        <v>2.6881417075854501E-2</v>
      </c>
      <c r="Q138" s="5">
        <v>-4.3006996130123499E-3</v>
      </c>
      <c r="R138" s="5">
        <v>-2.4050743940756201E-4</v>
      </c>
      <c r="S138" s="5">
        <v>1.72025857245661E-3</v>
      </c>
      <c r="T138" s="5">
        <v>3.6229187338043499E-3</v>
      </c>
      <c r="U138" s="5">
        <v>6.0074564841419101E-3</v>
      </c>
      <c r="V138" s="5">
        <v>-5.81920658582039E-3</v>
      </c>
      <c r="W138" s="5">
        <v>-5.8559330368526102E-3</v>
      </c>
      <c r="X138" s="5">
        <v>4.38003175761371E-3</v>
      </c>
      <c r="Y138" s="5">
        <v>-5.1093297642977303E-3</v>
      </c>
      <c r="Z138" s="5">
        <v>1.9886480339193001E-3</v>
      </c>
      <c r="AA138" s="5">
        <v>-6.0218662125647096E-4</v>
      </c>
      <c r="AB138" s="5">
        <v>1.13126021405908E-3</v>
      </c>
      <c r="AC138" s="5">
        <v>-6.5882626794803202E-3</v>
      </c>
      <c r="AD138" s="5">
        <v>2.9429393318678001E-3</v>
      </c>
      <c r="AF138" s="1" t="s">
        <v>1</v>
      </c>
      <c r="AH138">
        <f t="shared" si="34"/>
        <v>-0.31558452373514323</v>
      </c>
      <c r="AI138">
        <f t="shared" si="35"/>
        <v>-0.22185718348625616</v>
      </c>
      <c r="AK138">
        <f t="shared" si="36"/>
        <v>8.4753319140566691E-2</v>
      </c>
      <c r="AL138">
        <f t="shared" si="37"/>
        <v>-0.10451217243513762</v>
      </c>
      <c r="AM138">
        <f t="shared" si="38"/>
        <v>-2.139117196825336E-2</v>
      </c>
      <c r="AO138">
        <f t="shared" ref="AO138:AO153" si="39">CORREL(E138:AD138,AH$7:AH$32)</f>
        <v>-0.14223164370328695</v>
      </c>
      <c r="AP138">
        <f t="shared" ref="AP138:AP153" si="40">CORREL(E138:AD138,AI$7:AI$32)</f>
        <v>-0.3509648413039469</v>
      </c>
      <c r="AW138" s="1" t="s">
        <v>1</v>
      </c>
      <c r="AX138">
        <v>-0.13600413458888599</v>
      </c>
      <c r="AY138">
        <v>0.50767000205423196</v>
      </c>
      <c r="BA138">
        <v>1.5271127490607401E-2</v>
      </c>
      <c r="BB138">
        <v>0.94097677584082495</v>
      </c>
    </row>
    <row r="139" spans="3:54" x14ac:dyDescent="0.3">
      <c r="C139" t="s">
        <v>2</v>
      </c>
      <c r="E139" s="5">
        <v>-2.67889463701296E-3</v>
      </c>
      <c r="F139" s="5">
        <v>9.7977961945181196E-3</v>
      </c>
      <c r="G139" s="5">
        <v>-5.7260700195087702E-3</v>
      </c>
      <c r="H139" s="5">
        <v>-5.5180597235667903E-3</v>
      </c>
      <c r="I139" s="5">
        <v>-1.3037105010280999E-3</v>
      </c>
      <c r="J139" s="5">
        <v>-6.9392171616507702E-3</v>
      </c>
      <c r="K139" s="5">
        <v>-2.0093536711481598E-3</v>
      </c>
      <c r="L139" s="5">
        <v>-8.0563576465925903E-3</v>
      </c>
      <c r="M139" s="5">
        <v>-2.4154320050552301E-4</v>
      </c>
      <c r="N139" s="5">
        <v>-7.7829652970959097E-3</v>
      </c>
      <c r="O139" s="5">
        <v>-5.5270154944904301E-3</v>
      </c>
      <c r="P139" s="5">
        <v>2.24030680412231E-2</v>
      </c>
      <c r="Q139" s="5">
        <v>1.1678639141445601E-3</v>
      </c>
      <c r="R139" s="5">
        <v>1.2281893938879201E-3</v>
      </c>
      <c r="S139" s="5">
        <v>1.7014436117437401E-2</v>
      </c>
      <c r="T139" s="5">
        <v>2.67992420318067E-3</v>
      </c>
      <c r="U139" s="5">
        <v>-4.3058957816401204E-3</v>
      </c>
      <c r="V139" s="5">
        <v>-5.0148033753318801E-3</v>
      </c>
      <c r="W139" s="5">
        <v>-4.2778622603145099E-3</v>
      </c>
      <c r="X139" s="5">
        <v>6.98510801450146E-5</v>
      </c>
      <c r="Y139" s="5">
        <v>-1.3595599257276301E-2</v>
      </c>
      <c r="Z139" s="5">
        <v>-2.3537636495089801E-4</v>
      </c>
      <c r="AA139" s="5">
        <v>6.4885932935936303E-3</v>
      </c>
      <c r="AB139" s="5">
        <v>-9.51636742750623E-4</v>
      </c>
      <c r="AC139" s="5">
        <v>-9.5865437803935704E-3</v>
      </c>
      <c r="AD139" s="5">
        <v>-1.8358386271650801E-3</v>
      </c>
      <c r="AF139" t="s">
        <v>2</v>
      </c>
      <c r="AH139">
        <f t="shared" si="34"/>
        <v>-0.15308206823743528</v>
      </c>
      <c r="AI139">
        <f t="shared" si="35"/>
        <v>-0.31016935518458522</v>
      </c>
      <c r="AK139">
        <f t="shared" si="36"/>
        <v>-0.16860242363029843</v>
      </c>
      <c r="AL139">
        <f t="shared" si="37"/>
        <v>-2.3251927293919519E-2</v>
      </c>
      <c r="AM139">
        <f t="shared" si="38"/>
        <v>-1.2259346455888808E-2</v>
      </c>
      <c r="AO139">
        <f t="shared" si="39"/>
        <v>-0.17362682464095766</v>
      </c>
      <c r="AP139">
        <f t="shared" si="40"/>
        <v>-0.26131372330549152</v>
      </c>
      <c r="AW139" t="s">
        <v>2</v>
      </c>
      <c r="AX139">
        <v>-5.2758225353468503E-2</v>
      </c>
      <c r="AY139">
        <v>0.79797956973974504</v>
      </c>
      <c r="BA139">
        <v>-0.114217197719836</v>
      </c>
      <c r="BB139">
        <v>0.57850050999528102</v>
      </c>
    </row>
    <row r="140" spans="3:54" x14ac:dyDescent="0.3">
      <c r="C140" t="s">
        <v>3</v>
      </c>
      <c r="E140" s="5">
        <v>2.9765680484759399E-2</v>
      </c>
      <c r="F140" s="5">
        <v>6.0743102874136097E-2</v>
      </c>
      <c r="G140" s="5">
        <v>3.1455873090506799E-2</v>
      </c>
      <c r="H140" s="5">
        <v>4.7577840408595098E-2</v>
      </c>
      <c r="I140" s="5">
        <v>1.5216177518289801E-2</v>
      </c>
      <c r="J140" s="5">
        <v>1.61984388237883E-2</v>
      </c>
      <c r="K140" s="5">
        <v>2.6663478968572001E-2</v>
      </c>
      <c r="L140" s="5">
        <v>2.70221156141125E-2</v>
      </c>
      <c r="M140" s="5">
        <v>5.8739114588925202E-2</v>
      </c>
      <c r="N140" s="5">
        <v>3.4148757476851498E-2</v>
      </c>
      <c r="O140" s="5">
        <v>4.6457413424534501E-2</v>
      </c>
      <c r="P140" s="5">
        <v>9.7010894413538204E-2</v>
      </c>
      <c r="Q140" s="5">
        <v>3.0201677743738501E-2</v>
      </c>
      <c r="R140" s="5">
        <v>2.83623412278237E-2</v>
      </c>
      <c r="S140" s="5">
        <v>6.0666768426401202E-2</v>
      </c>
      <c r="T140" s="5">
        <v>2.6989714673345301E-2</v>
      </c>
      <c r="U140" s="5">
        <v>3.3089944993621598E-2</v>
      </c>
      <c r="V140" s="5">
        <v>2.907943578302E-2</v>
      </c>
      <c r="W140" s="5">
        <v>4.3865931649115099E-2</v>
      </c>
      <c r="X140" s="5">
        <v>2.8606951555072702E-2</v>
      </c>
      <c r="Y140" s="5">
        <v>3.8334301981390602E-2</v>
      </c>
      <c r="Z140" s="5">
        <v>2.4517618752687501E-2</v>
      </c>
      <c r="AA140" s="5">
        <v>4.08799340442925E-2</v>
      </c>
      <c r="AB140" s="5">
        <v>3.0533230547874001E-2</v>
      </c>
      <c r="AC140" s="5">
        <v>0.103904479108109</v>
      </c>
      <c r="AD140" s="5">
        <v>2.73858649703153E-2</v>
      </c>
      <c r="AF140" t="s">
        <v>3</v>
      </c>
      <c r="AH140">
        <f t="shared" si="34"/>
        <v>5.8932872039012693E-2</v>
      </c>
      <c r="AI140">
        <f t="shared" si="35"/>
        <v>-0.32501561472617835</v>
      </c>
      <c r="AK140">
        <f t="shared" si="36"/>
        <v>-9.0530135784180163E-2</v>
      </c>
      <c r="AL140">
        <f t="shared" si="37"/>
        <v>0.11880316778802519</v>
      </c>
      <c r="AM140">
        <f t="shared" si="38"/>
        <v>0.16085317704150479</v>
      </c>
      <c r="AO140">
        <f t="shared" si="39"/>
        <v>-0.23102254139215983</v>
      </c>
      <c r="AP140">
        <f t="shared" si="40"/>
        <v>-0.1367883093677712</v>
      </c>
      <c r="AW140" t="s">
        <v>3</v>
      </c>
      <c r="AX140">
        <v>0.17428673765070099</v>
      </c>
      <c r="AY140">
        <v>0.39447520840794897</v>
      </c>
      <c r="BA140">
        <v>-0.25591790818110899</v>
      </c>
      <c r="BB140">
        <v>0.20698710339765</v>
      </c>
    </row>
    <row r="141" spans="3:54" x14ac:dyDescent="0.3">
      <c r="C141" s="1" t="s">
        <v>4</v>
      </c>
      <c r="E141" s="5">
        <v>1.45986488167603</v>
      </c>
      <c r="F141" s="5">
        <v>1.6045128689736801</v>
      </c>
      <c r="G141" s="5">
        <v>1.67120659241548</v>
      </c>
      <c r="H141" s="5">
        <v>1.6547478853462101</v>
      </c>
      <c r="I141" s="5">
        <v>1.56538649549256</v>
      </c>
      <c r="J141" s="5">
        <v>1.55202402009744</v>
      </c>
      <c r="K141" s="5">
        <v>1.5388041805898001</v>
      </c>
      <c r="L141" s="5">
        <v>1.6674411155106299</v>
      </c>
      <c r="M141" s="5">
        <v>1.4425910772500401</v>
      </c>
      <c r="N141" s="5">
        <v>1.60375049289631</v>
      </c>
      <c r="O141" s="5">
        <v>1.76436312395805</v>
      </c>
      <c r="P141" s="5">
        <v>1.3490949776436101</v>
      </c>
      <c r="Q141" s="5">
        <v>1.4651183903065701</v>
      </c>
      <c r="R141" s="5">
        <v>1.45594853574354</v>
      </c>
      <c r="S141" s="5">
        <v>1.44584861865022</v>
      </c>
      <c r="T141" s="5">
        <v>1.4013002267746799</v>
      </c>
      <c r="U141" s="5">
        <v>1.5474324528339101</v>
      </c>
      <c r="V141" s="5">
        <v>1.6250869113978099</v>
      </c>
      <c r="W141" s="5">
        <v>1.56515999704737</v>
      </c>
      <c r="X141" s="5">
        <v>1.6433959658104</v>
      </c>
      <c r="Y141" s="5">
        <v>1.7227413009585499</v>
      </c>
      <c r="Z141" s="5">
        <v>1.5053762016971199</v>
      </c>
      <c r="AA141" s="5">
        <v>1.5734371549842601</v>
      </c>
      <c r="AB141" s="5">
        <v>1.4742089629405899</v>
      </c>
      <c r="AC141" s="5">
        <v>1.5474664148652699</v>
      </c>
      <c r="AD141" s="5">
        <v>1.54050751728167</v>
      </c>
      <c r="AF141" s="1" t="s">
        <v>4</v>
      </c>
      <c r="AH141">
        <f t="shared" si="34"/>
        <v>0.12522045472415971</v>
      </c>
      <c r="AI141">
        <f t="shared" si="35"/>
        <v>0.20174380113688761</v>
      </c>
      <c r="AK141">
        <f t="shared" si="36"/>
        <v>0.20593705077087851</v>
      </c>
      <c r="AL141">
        <f t="shared" si="37"/>
        <v>2.2262190587758385E-2</v>
      </c>
      <c r="AM141">
        <f t="shared" si="38"/>
        <v>7.536120490886393E-2</v>
      </c>
      <c r="AO141">
        <f t="shared" si="39"/>
        <v>-5.5957521035043659E-2</v>
      </c>
      <c r="AP141">
        <f t="shared" si="40"/>
        <v>0.2468742273258907</v>
      </c>
      <c r="AW141" s="1" t="s">
        <v>4</v>
      </c>
      <c r="AX141">
        <v>0.102744812316984</v>
      </c>
      <c r="AY141">
        <v>0.61745736088422498</v>
      </c>
      <c r="BA141">
        <v>0.23365291337948299</v>
      </c>
      <c r="BB141">
        <v>0.25064037121661498</v>
      </c>
    </row>
    <row r="142" spans="3:54" x14ac:dyDescent="0.3">
      <c r="C142" t="s">
        <v>5</v>
      </c>
      <c r="E142" s="5">
        <v>1.4624345151751901</v>
      </c>
      <c r="F142" s="5">
        <v>1.60695446435086</v>
      </c>
      <c r="G142" s="5">
        <v>1.66919559355703</v>
      </c>
      <c r="H142" s="5">
        <v>1.6560108633436099</v>
      </c>
      <c r="I142" s="5">
        <v>1.5653370338805299</v>
      </c>
      <c r="J142" s="5">
        <v>1.54827268561974</v>
      </c>
      <c r="K142" s="5">
        <v>1.53945929289161</v>
      </c>
      <c r="L142" s="5">
        <v>1.6677801606034699</v>
      </c>
      <c r="M142" s="5">
        <v>1.44408686206224</v>
      </c>
      <c r="N142" s="5">
        <v>1.60280263734995</v>
      </c>
      <c r="O142" s="5">
        <v>1.7636561173302101</v>
      </c>
      <c r="P142" s="5">
        <v>1.3603594725613499</v>
      </c>
      <c r="Q142" s="5">
        <v>1.4615305377591901</v>
      </c>
      <c r="R142" s="5">
        <v>1.4534753413508701</v>
      </c>
      <c r="S142" s="5">
        <v>1.44691975941253</v>
      </c>
      <c r="T142" s="5">
        <v>1.4098252300071901</v>
      </c>
      <c r="U142" s="5">
        <v>1.55223963018261</v>
      </c>
      <c r="V142" s="5">
        <v>1.6228106762266299</v>
      </c>
      <c r="W142" s="5">
        <v>1.5591912389221201</v>
      </c>
      <c r="X142" s="5">
        <v>1.64553264919997</v>
      </c>
      <c r="Y142" s="5">
        <v>1.7205785588614699</v>
      </c>
      <c r="Z142" s="5">
        <v>1.5046936372264501</v>
      </c>
      <c r="AA142" s="5">
        <v>1.5734888718444799</v>
      </c>
      <c r="AB142" s="5">
        <v>1.47570988708451</v>
      </c>
      <c r="AC142" s="5">
        <v>1.5471151583866001</v>
      </c>
      <c r="AD142" s="5">
        <v>1.5446260114033401</v>
      </c>
      <c r="AF142" t="s">
        <v>5</v>
      </c>
      <c r="AH142">
        <f t="shared" si="34"/>
        <v>0.13169909452284009</v>
      </c>
      <c r="AI142">
        <f t="shared" si="35"/>
        <v>0.20259617734457075</v>
      </c>
      <c r="AK142">
        <f t="shared" si="36"/>
        <v>0.20993967083549536</v>
      </c>
      <c r="AL142">
        <f t="shared" si="37"/>
        <v>1.7203641562189179E-2</v>
      </c>
      <c r="AM142">
        <f t="shared" si="38"/>
        <v>7.6356427421182135E-2</v>
      </c>
      <c r="AO142">
        <f t="shared" si="39"/>
        <v>-5.8921063896145681E-2</v>
      </c>
      <c r="AP142">
        <f t="shared" si="40"/>
        <v>0.24465241535802215</v>
      </c>
      <c r="AW142" t="s">
        <v>5</v>
      </c>
      <c r="AX142">
        <v>0.10324173528967499</v>
      </c>
      <c r="AY142">
        <v>0.61574787198608905</v>
      </c>
      <c r="BA142">
        <v>0.245593107205267</v>
      </c>
      <c r="BB142">
        <v>0.22653842285926401</v>
      </c>
    </row>
    <row r="143" spans="3:54" x14ac:dyDescent="0.3">
      <c r="C143" t="s">
        <v>6</v>
      </c>
      <c r="E143" s="5">
        <v>1.05282693584643E-2</v>
      </c>
      <c r="F143" s="5">
        <v>1.7292684745101101E-2</v>
      </c>
      <c r="G143" s="5">
        <v>1.7142523623371899E-2</v>
      </c>
      <c r="H143" s="5">
        <v>3.3548570452952599E-2</v>
      </c>
      <c r="I143" s="5">
        <v>9.0529390246055896E-3</v>
      </c>
      <c r="J143" s="5">
        <v>1.9807291505471301E-2</v>
      </c>
      <c r="K143" s="5">
        <v>1.7406859197191302E-2</v>
      </c>
      <c r="L143" s="5">
        <v>8.7976978569311096E-3</v>
      </c>
      <c r="M143" s="5">
        <v>1.23260786249787E-2</v>
      </c>
      <c r="N143" s="5">
        <v>2.0757107725161601E-2</v>
      </c>
      <c r="O143" s="5">
        <v>1.49799231561565E-2</v>
      </c>
      <c r="P143" s="5">
        <v>6.1359020730501902E-2</v>
      </c>
      <c r="Q143" s="5">
        <v>1.72207288650973E-2</v>
      </c>
      <c r="R143" s="5">
        <v>1.37205303749181E-2</v>
      </c>
      <c r="S143" s="5">
        <v>2.9269099131279699E-2</v>
      </c>
      <c r="T143" s="5">
        <v>3.1624494661293301E-2</v>
      </c>
      <c r="U143" s="5">
        <v>2.02762206510986E-2</v>
      </c>
      <c r="V143" s="5">
        <v>2.00171508462418E-2</v>
      </c>
      <c r="W143" s="5">
        <v>1.9879171379814198E-2</v>
      </c>
      <c r="X143" s="5">
        <v>1.11744242297601E-2</v>
      </c>
      <c r="Y143" s="5">
        <v>1.3821375802178701E-2</v>
      </c>
      <c r="Z143" s="5">
        <v>9.5761850812520703E-3</v>
      </c>
      <c r="AA143" s="5">
        <v>1.7050946190362699E-2</v>
      </c>
      <c r="AB143" s="5">
        <v>1.56060685798472E-2</v>
      </c>
      <c r="AC143" s="5">
        <v>1.9681898526426399E-2</v>
      </c>
      <c r="AD143" s="5">
        <v>2.4550155590758099E-2</v>
      </c>
      <c r="AF143" t="s">
        <v>6</v>
      </c>
      <c r="AH143">
        <f t="shared" si="34"/>
        <v>-0.18837908138319356</v>
      </c>
      <c r="AI143">
        <f t="shared" si="35"/>
        <v>-0.45231456091365346</v>
      </c>
      <c r="AK143">
        <f t="shared" si="36"/>
        <v>5.0664809249196925E-2</v>
      </c>
      <c r="AL143">
        <f t="shared" si="37"/>
        <v>4.0870919356401227E-2</v>
      </c>
      <c r="AM143">
        <f t="shared" si="38"/>
        <v>-6.2855346123907849E-2</v>
      </c>
      <c r="AO143">
        <f t="shared" si="39"/>
        <v>-0.16094952395087175</v>
      </c>
      <c r="AP143">
        <f t="shared" si="40"/>
        <v>-0.18279264881525026</v>
      </c>
      <c r="AW143" t="s">
        <v>6</v>
      </c>
      <c r="AX143">
        <v>3.7139748639786398E-2</v>
      </c>
      <c r="AY143">
        <v>0.85705496655779401</v>
      </c>
      <c r="BA143">
        <v>-0.375977308154964</v>
      </c>
      <c r="BB143">
        <v>5.8363900133774099E-2</v>
      </c>
    </row>
    <row r="144" spans="3:54" x14ac:dyDescent="0.3">
      <c r="C144" t="s">
        <v>7</v>
      </c>
      <c r="E144" s="5">
        <v>4.4545454545454497</v>
      </c>
      <c r="F144" s="5">
        <v>2.9090909090908998</v>
      </c>
      <c r="G144" s="5">
        <v>6.3636363636363598</v>
      </c>
      <c r="H144" s="5">
        <v>5.6363636363636296</v>
      </c>
      <c r="I144" s="5">
        <v>4.0909090909090899</v>
      </c>
      <c r="J144" s="5">
        <v>5.9090909090909003</v>
      </c>
      <c r="K144" s="5">
        <v>6</v>
      </c>
      <c r="L144" s="5">
        <v>5.2727272727272698</v>
      </c>
      <c r="M144" s="5">
        <v>4.2727272727272698</v>
      </c>
      <c r="N144" s="5">
        <v>6.3636363636363598</v>
      </c>
      <c r="O144" s="5">
        <v>5.2727272727272698</v>
      </c>
      <c r="P144" s="5">
        <v>5.2727272727272698</v>
      </c>
      <c r="Q144" s="5">
        <v>5.5454545454545396</v>
      </c>
      <c r="R144" s="5">
        <v>4.0909090909090899</v>
      </c>
      <c r="S144" s="5">
        <v>5.7272727272727204</v>
      </c>
      <c r="T144" s="5">
        <v>5.5454545454545396</v>
      </c>
      <c r="U144" s="5">
        <v>4.5454545454545396</v>
      </c>
      <c r="V144" s="5">
        <v>4.5454545454545396</v>
      </c>
      <c r="W144" s="5">
        <v>6.0909090909090899</v>
      </c>
      <c r="X144" s="5">
        <v>6.1818181818181799</v>
      </c>
      <c r="Y144" s="5">
        <v>5.5454545454545396</v>
      </c>
      <c r="Z144" s="5">
        <v>4.4545454545454497</v>
      </c>
      <c r="AA144" s="5">
        <v>5.1818181818181799</v>
      </c>
      <c r="AB144" s="5">
        <v>5.5454545454545396</v>
      </c>
      <c r="AC144" s="5">
        <v>3.4545454545454501</v>
      </c>
      <c r="AD144" s="5">
        <v>5.1818181818181799</v>
      </c>
      <c r="AF144" t="s">
        <v>7</v>
      </c>
      <c r="AH144">
        <f t="shared" si="34"/>
        <v>-0.14837095255828694</v>
      </c>
      <c r="AI144">
        <f t="shared" si="35"/>
        <v>-0.23768455968725605</v>
      </c>
      <c r="AK144">
        <f t="shared" si="36"/>
        <v>0.42637371304244664</v>
      </c>
      <c r="AL144">
        <f t="shared" si="37"/>
        <v>-7.1303449007192238E-2</v>
      </c>
      <c r="AM144">
        <f t="shared" si="38"/>
        <v>0.16206250228721755</v>
      </c>
      <c r="AO144">
        <f t="shared" si="39"/>
        <v>3.2920403409626202E-2</v>
      </c>
      <c r="AP144">
        <f t="shared" si="40"/>
        <v>-9.8945050445083629E-2</v>
      </c>
      <c r="AW144" t="s">
        <v>7</v>
      </c>
      <c r="AX144">
        <v>-0.12970927423994899</v>
      </c>
      <c r="AY144">
        <v>0.52768812021931999</v>
      </c>
      <c r="BA144">
        <v>-0.30764025111926402</v>
      </c>
      <c r="BB144">
        <v>0.126297204526435</v>
      </c>
    </row>
    <row r="145" spans="3:54" x14ac:dyDescent="0.3">
      <c r="C145" t="s">
        <v>8</v>
      </c>
      <c r="E145" s="5">
        <v>5.48011625714361E-2</v>
      </c>
      <c r="F145" s="5">
        <v>-0.25797690293695902</v>
      </c>
      <c r="G145" s="5">
        <v>-8.3346224077852804E-2</v>
      </c>
      <c r="H145" s="5">
        <v>-0.127595694915839</v>
      </c>
      <c r="I145" s="5">
        <v>-3.8023243676575898E-2</v>
      </c>
      <c r="J145" s="5">
        <v>-0.48611531807945701</v>
      </c>
      <c r="K145" s="5">
        <v>0.43854434391170399</v>
      </c>
      <c r="L145" s="5">
        <v>-9.7791140126370094E-2</v>
      </c>
      <c r="M145" s="5">
        <v>-0.41164336620813102</v>
      </c>
      <c r="N145" s="5">
        <v>-0.63077617882820203</v>
      </c>
      <c r="O145" s="5">
        <v>0.15843061346539</v>
      </c>
      <c r="P145" s="5">
        <v>2.2584162372469598</v>
      </c>
      <c r="Q145" s="5">
        <v>-0.32703072171261599</v>
      </c>
      <c r="R145" s="5">
        <v>6.7329293011573504E-2</v>
      </c>
      <c r="S145" s="5">
        <v>0.29997663703100302</v>
      </c>
      <c r="T145" s="5">
        <v>0.351937954964196</v>
      </c>
      <c r="U145" s="5">
        <v>0.48467357861495303</v>
      </c>
      <c r="V145" s="5">
        <v>-0.38489439482177601</v>
      </c>
      <c r="W145" s="5">
        <v>-0.459842864588971</v>
      </c>
      <c r="X145" s="5">
        <v>0.33141086716274798</v>
      </c>
      <c r="Y145" s="5">
        <v>-0.36619847141513201</v>
      </c>
      <c r="Z145" s="5">
        <v>7.2971826099086298E-2</v>
      </c>
      <c r="AA145" s="5">
        <v>-9.4797840206112798E-3</v>
      </c>
      <c r="AB145" s="5">
        <v>7.1159458104952902E-2</v>
      </c>
      <c r="AC145" s="5">
        <v>-0.58682142631184298</v>
      </c>
      <c r="AD145" s="5">
        <v>0.307400890149438</v>
      </c>
      <c r="AF145" t="s">
        <v>8</v>
      </c>
      <c r="AH145">
        <f>CORREL(E145:AD145,E$132:AD$132)</f>
        <v>-0.3128787166071389</v>
      </c>
      <c r="AI145">
        <f t="shared" si="35"/>
        <v>-0.21681600514825491</v>
      </c>
      <c r="AK145">
        <f t="shared" si="36"/>
        <v>5.0679937577860157E-2</v>
      </c>
      <c r="AL145">
        <f t="shared" si="37"/>
        <v>-0.12736887971047522</v>
      </c>
      <c r="AM145">
        <f t="shared" si="38"/>
        <v>-3.3263996984341015E-2</v>
      </c>
      <c r="AO145">
        <f t="shared" si="39"/>
        <v>-0.10819770539182094</v>
      </c>
      <c r="AP145">
        <f t="shared" si="40"/>
        <v>-0.29485213790894371</v>
      </c>
      <c r="AW145" t="s">
        <v>8</v>
      </c>
      <c r="AX145">
        <v>-0.12345737815154</v>
      </c>
      <c r="AY145">
        <v>0.547934946217432</v>
      </c>
      <c r="BA145">
        <v>3.5592078991539197E-2</v>
      </c>
      <c r="BB145">
        <v>0.86295532561327803</v>
      </c>
    </row>
    <row r="146" spans="3:54" x14ac:dyDescent="0.3">
      <c r="C146" t="s">
        <v>9</v>
      </c>
      <c r="E146" s="5">
        <v>7.8857015766976804E-2</v>
      </c>
      <c r="F146" s="5">
        <v>0.17794394197567001</v>
      </c>
      <c r="G146" s="5">
        <v>9.8592690408232195E-2</v>
      </c>
      <c r="H146" s="5">
        <v>0.13826628030876201</v>
      </c>
      <c r="I146" s="5">
        <v>2.3481615843824698E-2</v>
      </c>
      <c r="J146" s="5">
        <v>2.88984585658284E-2</v>
      </c>
      <c r="K146" s="5">
        <v>2.5345181224525701E-2</v>
      </c>
      <c r="L146" s="5">
        <v>8.5629496020249801E-2</v>
      </c>
      <c r="M146" s="5">
        <v>0.183968075884023</v>
      </c>
      <c r="N146" s="5">
        <v>5.8271723990335998E-2</v>
      </c>
      <c r="O146" s="5">
        <v>0.153986852758772</v>
      </c>
      <c r="P146" s="5">
        <v>0.31532095732676102</v>
      </c>
      <c r="Q146" s="5">
        <v>0.113120301372787</v>
      </c>
      <c r="R146" s="5">
        <v>9.9896417148892802E-2</v>
      </c>
      <c r="S146" s="5">
        <v>0.15736343202139899</v>
      </c>
      <c r="T146" s="5">
        <v>7.1252961610350996E-2</v>
      </c>
      <c r="U146" s="5">
        <v>6.5431228249978199E-2</v>
      </c>
      <c r="V146" s="5">
        <v>0.13015854932270199</v>
      </c>
      <c r="W146" s="5">
        <v>0.1025158967412</v>
      </c>
      <c r="X146" s="5">
        <v>9.6833429280044306E-2</v>
      </c>
      <c r="Y146" s="5">
        <v>0.117624071120022</v>
      </c>
      <c r="Z146" s="5">
        <v>5.4826374144616302E-2</v>
      </c>
      <c r="AA146" s="5">
        <v>0.121844768942551</v>
      </c>
      <c r="AB146" s="5">
        <v>0.112377589962095</v>
      </c>
      <c r="AC146" s="5">
        <v>0.237792344848159</v>
      </c>
      <c r="AD146" s="5">
        <v>7.9113519301358307E-2</v>
      </c>
      <c r="AF146" t="s">
        <v>9</v>
      </c>
      <c r="AH146">
        <f t="shared" si="34"/>
        <v>1.2594754379988471E-2</v>
      </c>
      <c r="AI146">
        <f t="shared" si="35"/>
        <v>-0.29177857338324831</v>
      </c>
      <c r="AK146">
        <f t="shared" si="36"/>
        <v>6.5189751121460656E-3</v>
      </c>
      <c r="AL146">
        <f t="shared" si="37"/>
        <v>8.9716969374743702E-2</v>
      </c>
      <c r="AM146">
        <f t="shared" si="38"/>
        <v>0.20168965275513515</v>
      </c>
      <c r="AO146">
        <f t="shared" si="39"/>
        <v>-0.28691110992428237</v>
      </c>
      <c r="AP146">
        <f t="shared" si="40"/>
        <v>-0.16214038930644228</v>
      </c>
      <c r="AW146" t="s">
        <v>9</v>
      </c>
      <c r="AX146">
        <v>0.157435071421796</v>
      </c>
      <c r="AY146">
        <v>0.44243229906157799</v>
      </c>
      <c r="BA146">
        <v>-0.183296319036126</v>
      </c>
      <c r="BB146">
        <v>0.37009647929875999</v>
      </c>
    </row>
    <row r="147" spans="3:54" x14ac:dyDescent="0.3">
      <c r="C147" t="s">
        <v>10</v>
      </c>
      <c r="E147" s="5">
        <v>0.12729861014959301</v>
      </c>
      <c r="F147" s="5">
        <v>0.26813842628357498</v>
      </c>
      <c r="G147" s="5">
        <v>0.16463632128320199</v>
      </c>
      <c r="H147" s="5">
        <v>0.17110779683348801</v>
      </c>
      <c r="I147" s="5">
        <v>3.4149419030670702E-2</v>
      </c>
      <c r="J147" s="5">
        <v>4.9010843730481E-2</v>
      </c>
      <c r="K147" s="5">
        <v>4.7952042098393197E-2</v>
      </c>
      <c r="L147" s="5">
        <v>0.109150553274867</v>
      </c>
      <c r="M147" s="5">
        <v>0.24253574402824701</v>
      </c>
      <c r="N147" s="5">
        <v>9.3866772783930005E-2</v>
      </c>
      <c r="O147" s="5">
        <v>0.224531681449084</v>
      </c>
      <c r="P147" s="5">
        <v>0.33775133085249798</v>
      </c>
      <c r="Q147" s="5">
        <v>0.25622317233513903</v>
      </c>
      <c r="R147" s="5">
        <v>0.16431558537402799</v>
      </c>
      <c r="S147" s="5">
        <v>0.33668473532448201</v>
      </c>
      <c r="T147" s="5">
        <v>0.115930914714369</v>
      </c>
      <c r="U147" s="5">
        <v>8.8442839931430706E-2</v>
      </c>
      <c r="V147" s="5">
        <v>0.15988062982222501</v>
      </c>
      <c r="W147" s="5">
        <v>0.14154291312397799</v>
      </c>
      <c r="X147" s="5">
        <v>0.152341977968455</v>
      </c>
      <c r="Y147" s="5">
        <v>0.1532519291677</v>
      </c>
      <c r="Z147" s="5">
        <v>8.1451192945344295E-2</v>
      </c>
      <c r="AA147" s="5">
        <v>0.46090252898345502</v>
      </c>
      <c r="AB147" s="5">
        <v>0.17481383009125601</v>
      </c>
      <c r="AC147" s="5">
        <v>0.67655349634100503</v>
      </c>
      <c r="AD147" s="5">
        <v>0.114471938860225</v>
      </c>
      <c r="AF147" t="s">
        <v>10</v>
      </c>
      <c r="AH147">
        <f t="shared" si="34"/>
        <v>0.24193780657924624</v>
      </c>
      <c r="AI147">
        <f t="shared" si="35"/>
        <v>-7.3410692017263274E-2</v>
      </c>
      <c r="AK147">
        <f t="shared" si="36"/>
        <v>-3.5831731542709279E-2</v>
      </c>
      <c r="AL147">
        <f t="shared" si="37"/>
        <v>-4.6487168862349763E-2</v>
      </c>
      <c r="AM147">
        <f t="shared" si="38"/>
        <v>0.32004120723829282</v>
      </c>
      <c r="AO147">
        <f t="shared" si="39"/>
        <v>-7.3628847910473055E-2</v>
      </c>
      <c r="AP147">
        <f t="shared" si="40"/>
        <v>7.3777072310122954E-2</v>
      </c>
      <c r="AW147" t="s">
        <v>10</v>
      </c>
      <c r="AX147">
        <v>0.21673628608825901</v>
      </c>
      <c r="AY147">
        <v>0.28755681909842801</v>
      </c>
      <c r="BA147">
        <v>-0.107460700032147</v>
      </c>
      <c r="BB147">
        <v>0.60131326420893805</v>
      </c>
    </row>
    <row r="148" spans="3:54" x14ac:dyDescent="0.3">
      <c r="C148" t="s">
        <v>11</v>
      </c>
      <c r="E148" s="5">
        <v>1.6169577281968501E-3</v>
      </c>
      <c r="F148" s="5">
        <v>3.54550646646442E-3</v>
      </c>
      <c r="G148" s="5">
        <v>1.66507101931305E-3</v>
      </c>
      <c r="H148" s="5">
        <v>1.74713409166108E-3</v>
      </c>
      <c r="I148" s="5">
        <v>4.3168707614118498E-4</v>
      </c>
      <c r="J148" s="5">
        <v>5.8639701809412397E-4</v>
      </c>
      <c r="K148" s="5">
        <v>6.3314651758038004E-4</v>
      </c>
      <c r="L148" s="5">
        <v>1.37801472204759E-3</v>
      </c>
      <c r="M148" s="5">
        <v>2.6774494996858601E-3</v>
      </c>
      <c r="N148" s="5">
        <v>9.5028079848344296E-4</v>
      </c>
      <c r="O148" s="5">
        <v>2.8662681869688301E-3</v>
      </c>
      <c r="P148" s="5">
        <v>3.7378269132211702E-3</v>
      </c>
      <c r="Q148" s="5">
        <v>2.40063013945586E-3</v>
      </c>
      <c r="R148" s="5">
        <v>2.4604288328512101E-3</v>
      </c>
      <c r="S148" s="5">
        <v>3.0667473038047399E-3</v>
      </c>
      <c r="T148" s="5">
        <v>1.1884124753703E-3</v>
      </c>
      <c r="U148" s="5">
        <v>1.0879529864683899E-3</v>
      </c>
      <c r="V148" s="5">
        <v>1.7216415648043501E-3</v>
      </c>
      <c r="W148" s="5">
        <v>1.5566887286048701E-3</v>
      </c>
      <c r="X148" s="5">
        <v>1.7751747525196801E-3</v>
      </c>
      <c r="Y148" s="5">
        <v>1.89096972643654E-3</v>
      </c>
      <c r="Z148" s="5">
        <v>1.0563760891277301E-3</v>
      </c>
      <c r="AA148" s="5">
        <v>5.4818086540593097E-3</v>
      </c>
      <c r="AB148" s="5">
        <v>1.9316420669365599E-3</v>
      </c>
      <c r="AC148" s="5">
        <v>6.1131955703120303E-3</v>
      </c>
      <c r="AD148" s="5">
        <v>1.1254617008512901E-3</v>
      </c>
      <c r="AF148" t="s">
        <v>11</v>
      </c>
      <c r="AH148">
        <f t="shared" si="34"/>
        <v>0.22733040448044126</v>
      </c>
      <c r="AI148">
        <f t="shared" si="35"/>
        <v>-2.088417301547826E-2</v>
      </c>
      <c r="AK148">
        <f t="shared" si="36"/>
        <v>-7.9616093250580236E-3</v>
      </c>
      <c r="AL148">
        <f t="shared" si="37"/>
        <v>-2.4133375011616675E-2</v>
      </c>
      <c r="AM148">
        <f t="shared" si="38"/>
        <v>0.3071943926364778</v>
      </c>
      <c r="AO148">
        <f t="shared" si="39"/>
        <v>-6.2998040666883817E-2</v>
      </c>
      <c r="AP148">
        <f t="shared" si="40"/>
        <v>5.7862299034263411E-2</v>
      </c>
      <c r="AW148" t="s">
        <v>11</v>
      </c>
      <c r="AX148">
        <v>0.175847670764778</v>
      </c>
      <c r="AY148">
        <v>0.39018773895105502</v>
      </c>
      <c r="BA148">
        <v>-0.12839117354604099</v>
      </c>
      <c r="BB148">
        <v>0.531926904499047</v>
      </c>
    </row>
    <row r="149" spans="3:54" x14ac:dyDescent="0.3">
      <c r="C149" t="s">
        <v>12</v>
      </c>
      <c r="E149" s="5">
        <v>0.185692380207923</v>
      </c>
      <c r="F149" s="5">
        <v>0.44686239858505999</v>
      </c>
      <c r="G149" s="5">
        <v>1.1435078541239501</v>
      </c>
      <c r="H149" s="5">
        <v>0.55057597640933897</v>
      </c>
      <c r="I149" s="5">
        <v>-0.20520353425455701</v>
      </c>
      <c r="J149" s="5">
        <v>-0.65749819868571002</v>
      </c>
      <c r="K149" s="5">
        <v>-0.74679553601136195</v>
      </c>
      <c r="L149" s="5">
        <v>-0.14290651202225599</v>
      </c>
      <c r="M149" s="5">
        <v>2.8452154283520001</v>
      </c>
      <c r="N149" s="5">
        <v>-0.124045921235466</v>
      </c>
      <c r="O149" s="5">
        <v>1.0756214338457599</v>
      </c>
      <c r="P149" s="5">
        <v>0.74604189978629898</v>
      </c>
      <c r="Q149" s="5">
        <v>1.4566121720198399</v>
      </c>
      <c r="R149" s="5">
        <v>0.242584180968034</v>
      </c>
      <c r="S149" s="5">
        <v>0.65486262526632499</v>
      </c>
      <c r="T149" s="5">
        <v>-0.30619941417261098</v>
      </c>
      <c r="U149" s="5">
        <v>-0.76228525229938504</v>
      </c>
      <c r="V149" s="5">
        <v>2.3862272950374299</v>
      </c>
      <c r="W149" s="5">
        <v>0.61702305422736303</v>
      </c>
      <c r="X149" s="5">
        <v>0.31713944028484198</v>
      </c>
      <c r="Y149" s="5">
        <v>-0.64757602356268995</v>
      </c>
      <c r="Z149" s="5">
        <v>3.1457128953711702</v>
      </c>
      <c r="AA149" s="5">
        <v>-0.214773228072621</v>
      </c>
      <c r="AB149" s="5">
        <v>0.34081087390730302</v>
      </c>
      <c r="AC149" s="5">
        <v>0.58986448576135198</v>
      </c>
      <c r="AD149" s="5">
        <v>-0.12055079796821799</v>
      </c>
      <c r="AF149" t="s">
        <v>12</v>
      </c>
      <c r="AH149">
        <f t="shared" si="34"/>
        <v>3.4328417248529385E-2</v>
      </c>
      <c r="AI149">
        <f t="shared" si="35"/>
        <v>-0.19490930697246109</v>
      </c>
      <c r="AK149">
        <f t="shared" si="36"/>
        <v>-0.12203651651024225</v>
      </c>
      <c r="AL149">
        <f t="shared" si="37"/>
        <v>7.6636796519534173E-2</v>
      </c>
      <c r="AM149">
        <f t="shared" si="38"/>
        <v>0.14806696192199531</v>
      </c>
      <c r="AO149">
        <f t="shared" si="39"/>
        <v>-0.30568816041186048</v>
      </c>
      <c r="AP149">
        <f t="shared" si="40"/>
        <v>-3.9837022029242469E-2</v>
      </c>
      <c r="AW149" t="s">
        <v>12</v>
      </c>
      <c r="AX149">
        <v>-1.7832732399666901E-2</v>
      </c>
      <c r="AY149">
        <v>0.93109753316505595</v>
      </c>
      <c r="BA149">
        <v>-0.25838480421742399</v>
      </c>
      <c r="BB149">
        <v>0.20249094142646101</v>
      </c>
    </row>
    <row r="150" spans="3:54" x14ac:dyDescent="0.3">
      <c r="C150" s="1" t="s">
        <v>13</v>
      </c>
      <c r="E150" s="5">
        <v>0.36624182405303302</v>
      </c>
      <c r="F150" s="5">
        <v>0.28178333630618702</v>
      </c>
      <c r="G150" s="5">
        <v>-0.45575802027692702</v>
      </c>
      <c r="H150" s="5">
        <v>0.48309235032717401</v>
      </c>
      <c r="I150" s="5">
        <v>0.38240723928165699</v>
      </c>
      <c r="J150" s="5">
        <v>0.15484249841804801</v>
      </c>
      <c r="K150" s="5">
        <v>0.28835563908189299</v>
      </c>
      <c r="L150" s="5">
        <v>0.43798097438806799</v>
      </c>
      <c r="M150" s="5">
        <v>0.11186057367516999</v>
      </c>
      <c r="N150" s="5">
        <v>0.296933566399742</v>
      </c>
      <c r="O150" s="5">
        <v>0.188562647763208</v>
      </c>
      <c r="P150" s="5">
        <v>3.8349592990843499E-2</v>
      </c>
      <c r="Q150" s="5">
        <v>4.1653204971227299E-2</v>
      </c>
      <c r="R150" s="5">
        <v>9.5882368830576006E-2</v>
      </c>
      <c r="S150" s="5">
        <v>0.24034366038778801</v>
      </c>
      <c r="T150" s="5">
        <v>0.19620079993810699</v>
      </c>
      <c r="U150" s="5">
        <v>0.27429720818134301</v>
      </c>
      <c r="V150" s="5">
        <v>-0.36147497619006502</v>
      </c>
      <c r="W150" s="5">
        <v>3.5558196439899097E-2</v>
      </c>
      <c r="X150" s="5">
        <v>0.122433389503062</v>
      </c>
      <c r="Y150" s="5">
        <v>0.27553868495616402</v>
      </c>
      <c r="Z150" s="5">
        <v>-5.9362050345022697E-2</v>
      </c>
      <c r="AA150" s="5">
        <v>0.19300857567152799</v>
      </c>
      <c r="AB150" s="5">
        <v>1.1518161102378801E-2</v>
      </c>
      <c r="AC150" s="5">
        <v>0.48479667483712102</v>
      </c>
      <c r="AD150" s="5">
        <v>0.40087310062548998</v>
      </c>
      <c r="AF150" s="1" t="s">
        <v>13</v>
      </c>
      <c r="AH150">
        <f t="shared" si="34"/>
        <v>7.2150736318594338E-2</v>
      </c>
      <c r="AI150">
        <f t="shared" si="35"/>
        <v>9.6198532009425242E-2</v>
      </c>
      <c r="AK150">
        <f t="shared" si="36"/>
        <v>2.1913489075496409E-2</v>
      </c>
      <c r="AL150">
        <f t="shared" si="37"/>
        <v>8.3016338211971089E-2</v>
      </c>
      <c r="AM150">
        <f t="shared" si="38"/>
        <v>-0.21501805789560069</v>
      </c>
      <c r="AO150">
        <f t="shared" si="39"/>
        <v>9.7995502360844946E-3</v>
      </c>
      <c r="AP150">
        <f t="shared" si="40"/>
        <v>-0.10014631021477967</v>
      </c>
      <c r="AW150" s="1" t="s">
        <v>13</v>
      </c>
      <c r="AX150">
        <v>0.16460983753538599</v>
      </c>
      <c r="AY150">
        <v>0.42164387721787799</v>
      </c>
      <c r="BA150">
        <v>0.123887813412857</v>
      </c>
      <c r="BB150">
        <v>0.54652954966402401</v>
      </c>
    </row>
    <row r="151" spans="3:54" x14ac:dyDescent="0.3">
      <c r="C151" t="s">
        <v>14</v>
      </c>
      <c r="E151" s="5">
        <v>5.92800279088763E-2</v>
      </c>
      <c r="F151" s="5">
        <v>8.9729608282159201E-2</v>
      </c>
      <c r="G151" s="5">
        <v>7.1909393481152703E-2</v>
      </c>
      <c r="H151" s="5">
        <v>9.9306193666045303E-2</v>
      </c>
      <c r="I151" s="5">
        <v>3.0151945186517801E-2</v>
      </c>
      <c r="J151" s="5">
        <v>2.6994036162426099E-2</v>
      </c>
      <c r="K151" s="5">
        <v>5.89485623594228E-2</v>
      </c>
      <c r="L151" s="5">
        <v>5.4712276838263602E-2</v>
      </c>
      <c r="M151" s="5">
        <v>7.5538218799790405E-2</v>
      </c>
      <c r="N151" s="5">
        <v>6.6192026774617205E-2</v>
      </c>
      <c r="O151" s="5">
        <v>8.1127949369606406E-2</v>
      </c>
      <c r="P151" s="5">
        <v>0.17976886777006301</v>
      </c>
      <c r="Q151" s="5">
        <v>3.9131048335282803E-2</v>
      </c>
      <c r="R151" s="5">
        <v>4.8046745410314097E-2</v>
      </c>
      <c r="S151" s="5">
        <v>6.3162606993526396E-2</v>
      </c>
      <c r="T151" s="5">
        <v>5.2452531204331798E-2</v>
      </c>
      <c r="U151" s="5">
        <v>7.3977023292622499E-2</v>
      </c>
      <c r="V151" s="5">
        <v>5.0268563024837301E-2</v>
      </c>
      <c r="W151" s="5">
        <v>6.1537706708790003E-2</v>
      </c>
      <c r="X151" s="5">
        <v>6.5046231834716306E-2</v>
      </c>
      <c r="Y151" s="5">
        <v>7.3849722632323006E-2</v>
      </c>
      <c r="Z151" s="5">
        <v>4.5486314199481397E-2</v>
      </c>
      <c r="AA151" s="5">
        <v>6.4437634984198203E-2</v>
      </c>
      <c r="AB151" s="5">
        <v>5.9463975985174299E-2</v>
      </c>
      <c r="AC151" s="5">
        <v>0.19092403627812399</v>
      </c>
      <c r="AD151" s="5">
        <v>6.4006384028766197E-2</v>
      </c>
      <c r="AF151" t="s">
        <v>14</v>
      </c>
      <c r="AH151">
        <f t="shared" si="34"/>
        <v>4.7776510361448102E-2</v>
      </c>
      <c r="AI151">
        <f t="shared" si="35"/>
        <v>-0.20217252610785824</v>
      </c>
      <c r="AK151">
        <f t="shared" si="36"/>
        <v>-1.3608424689428851E-3</v>
      </c>
      <c r="AL151">
        <f t="shared" si="37"/>
        <v>6.620400037042104E-2</v>
      </c>
      <c r="AM151">
        <f t="shared" si="38"/>
        <v>0.12072126448061107</v>
      </c>
      <c r="AO151">
        <f t="shared" si="39"/>
        <v>-0.20185633230035852</v>
      </c>
      <c r="AP151">
        <f t="shared" si="40"/>
        <v>-0.13717857386473209</v>
      </c>
      <c r="AW151" t="s">
        <v>14</v>
      </c>
      <c r="AX151">
        <v>0.21919030361189001</v>
      </c>
      <c r="AY151">
        <v>0.28199937048650098</v>
      </c>
      <c r="BA151">
        <v>-6.8687906817403194E-2</v>
      </c>
      <c r="BB151">
        <v>0.73882494954100397</v>
      </c>
    </row>
    <row r="152" spans="3:54" x14ac:dyDescent="0.3">
      <c r="C152" s="1" t="s">
        <v>15</v>
      </c>
      <c r="E152" s="5">
        <v>2.10906368061669E-2</v>
      </c>
      <c r="F152" s="5">
        <v>3.0620425011809699E-2</v>
      </c>
      <c r="G152" s="5">
        <v>6.5291744005438607E-2</v>
      </c>
      <c r="H152" s="5">
        <v>5.91821236057972E-2</v>
      </c>
      <c r="I152" s="5">
        <v>1.40935687741242E-2</v>
      </c>
      <c r="J152" s="5">
        <v>5.1083565701716196E-3</v>
      </c>
      <c r="K152" s="5">
        <v>3.32187984248659E-2</v>
      </c>
      <c r="L152" s="5">
        <v>3.81009465658756E-2</v>
      </c>
      <c r="M152" s="5">
        <v>-7.0436637375658001E-2</v>
      </c>
      <c r="N152" s="5">
        <v>2.1387031477755999E-2</v>
      </c>
      <c r="O152" s="5">
        <v>2.32538658096948E-3</v>
      </c>
      <c r="P152" s="5">
        <v>-9.0364226645305495E-2</v>
      </c>
      <c r="Q152" s="5">
        <v>-2.0895328356171101E-2</v>
      </c>
      <c r="R152" s="5">
        <v>1.6443858370281399E-4</v>
      </c>
      <c r="S152" s="5">
        <v>-5.8953473787815902E-2</v>
      </c>
      <c r="T152" s="5">
        <v>6.64368331345305E-3</v>
      </c>
      <c r="U152" s="5">
        <v>4.7140257386812601E-2</v>
      </c>
      <c r="V152" s="5">
        <v>-5.0269192993023001E-2</v>
      </c>
      <c r="W152" s="5">
        <v>4.3899526509689597E-2</v>
      </c>
      <c r="X152" s="5">
        <v>3.7691205978075203E-2</v>
      </c>
      <c r="Y152" s="5">
        <v>4.8286625252187902E-2</v>
      </c>
      <c r="Z152" s="5">
        <v>1.42490452169326E-2</v>
      </c>
      <c r="AA152" s="5">
        <v>-2.0152534866894199E-2</v>
      </c>
      <c r="AB152" s="5">
        <v>2.0900213575678599E-2</v>
      </c>
      <c r="AC152" s="5">
        <v>2.4630855816924702E-2</v>
      </c>
      <c r="AD152" s="5">
        <v>5.3222486950428097E-2</v>
      </c>
      <c r="AF152" s="1" t="s">
        <v>15</v>
      </c>
      <c r="AH152">
        <f t="shared" si="34"/>
        <v>0.21479200967854531</v>
      </c>
      <c r="AI152">
        <f t="shared" si="35"/>
        <v>0.5506403923133476</v>
      </c>
      <c r="AK152">
        <f t="shared" si="36"/>
        <v>1.7043991103879604E-2</v>
      </c>
      <c r="AL152">
        <f t="shared" si="37"/>
        <v>-9.0960985696534005E-2</v>
      </c>
      <c r="AM152">
        <f t="shared" si="38"/>
        <v>-0.19004681390849631</v>
      </c>
      <c r="AO152">
        <f t="shared" si="39"/>
        <v>0.32093481590282463</v>
      </c>
      <c r="AP152">
        <f t="shared" si="40"/>
        <v>0.17769834447071112</v>
      </c>
      <c r="AW152" s="1" t="s">
        <v>15</v>
      </c>
      <c r="AX152">
        <v>0.19344359606155101</v>
      </c>
      <c r="AY152">
        <v>0.34371683504876599</v>
      </c>
      <c r="BA152">
        <v>0.52329564919492899</v>
      </c>
      <c r="BB152">
        <v>6.0830063071779699E-3</v>
      </c>
    </row>
    <row r="153" spans="3:54" x14ac:dyDescent="0.3">
      <c r="C153" t="s">
        <v>16</v>
      </c>
      <c r="E153" s="5">
        <v>0.47460465125601298</v>
      </c>
      <c r="F153" s="5">
        <v>0.65930311567973798</v>
      </c>
      <c r="G153" s="5">
        <v>0.65974428242819605</v>
      </c>
      <c r="H153" s="5">
        <v>0.42713034593046501</v>
      </c>
      <c r="I153" s="5">
        <v>0.13646589725028699</v>
      </c>
      <c r="J153" s="5">
        <v>0.28392770227838499</v>
      </c>
      <c r="K153" s="5">
        <v>0.29031297853313098</v>
      </c>
      <c r="L153" s="5">
        <v>0.36468269881823301</v>
      </c>
      <c r="M153" s="5">
        <v>0.58093458831009903</v>
      </c>
      <c r="N153" s="5">
        <v>0.35281474621963499</v>
      </c>
      <c r="O153" s="5">
        <v>0.79785550559829299</v>
      </c>
      <c r="P153" s="5">
        <v>0.84375601334536998</v>
      </c>
      <c r="Q153" s="5">
        <v>1.6979070132518701</v>
      </c>
      <c r="R153" s="5">
        <v>0.64650145159708805</v>
      </c>
      <c r="S153" s="5">
        <v>1.73522179754192</v>
      </c>
      <c r="T153" s="5">
        <v>0.49971959822892598</v>
      </c>
      <c r="U153" s="5">
        <v>0.309468693032318</v>
      </c>
      <c r="V153" s="5">
        <v>0.55945498255821902</v>
      </c>
      <c r="W153" s="5">
        <v>0.46549727323561202</v>
      </c>
      <c r="X153" s="5">
        <v>0.57512887541060498</v>
      </c>
      <c r="Y153" s="5">
        <v>0.39886695645790998</v>
      </c>
      <c r="Z153" s="5">
        <v>0.34695025946146801</v>
      </c>
      <c r="AA153" s="5">
        <v>3.3707536349124401</v>
      </c>
      <c r="AB153" s="5">
        <v>0.77077382963468499</v>
      </c>
      <c r="AC153" s="5">
        <v>5.0364398067024796</v>
      </c>
      <c r="AD153" s="5">
        <v>0.37291681084622302</v>
      </c>
      <c r="AF153" t="s">
        <v>16</v>
      </c>
      <c r="AH153">
        <f t="shared" si="34"/>
        <v>0.26492990230329261</v>
      </c>
      <c r="AI153">
        <f t="shared" si="35"/>
        <v>3.2830061145907738E-2</v>
      </c>
      <c r="AK153">
        <f t="shared" si="36"/>
        <v>-5.1612302892486681E-2</v>
      </c>
      <c r="AL153">
        <f t="shared" si="37"/>
        <v>-0.11694061094928852</v>
      </c>
      <c r="AM153">
        <f t="shared" si="38"/>
        <v>0.32970763657172608</v>
      </c>
      <c r="AO153">
        <f t="shared" si="39"/>
        <v>6.3653650229337916E-2</v>
      </c>
      <c r="AP153">
        <f t="shared" si="40"/>
        <v>0.1714343194918346</v>
      </c>
      <c r="AW153" t="s">
        <v>16</v>
      </c>
      <c r="AX153">
        <v>0.22359502931889999</v>
      </c>
      <c r="AY153">
        <v>0.272196483747767</v>
      </c>
      <c r="BA153">
        <v>-0.10643400544585301</v>
      </c>
      <c r="BB153">
        <v>0.60481278310955799</v>
      </c>
    </row>
    <row r="154" spans="3:54" x14ac:dyDescent="0.3">
      <c r="AH154">
        <v>-1</v>
      </c>
      <c r="AI154">
        <v>-1</v>
      </c>
      <c r="AK154">
        <v>-1</v>
      </c>
      <c r="AL154">
        <v>-1</v>
      </c>
      <c r="AM154">
        <v>-1</v>
      </c>
      <c r="AO154">
        <v>-1</v>
      </c>
      <c r="AP154">
        <v>-1</v>
      </c>
      <c r="AX154">
        <v>-1</v>
      </c>
      <c r="AY154">
        <v>0</v>
      </c>
      <c r="BA154">
        <v>-1</v>
      </c>
      <c r="BB154">
        <v>0</v>
      </c>
    </row>
    <row r="155" spans="3:54" x14ac:dyDescent="0.3">
      <c r="AO155">
        <v>1</v>
      </c>
      <c r="AP155">
        <v>1</v>
      </c>
      <c r="AX155">
        <v>1</v>
      </c>
      <c r="AY155">
        <v>1</v>
      </c>
      <c r="BA155">
        <v>1</v>
      </c>
      <c r="BB155">
        <v>1</v>
      </c>
    </row>
    <row r="156" spans="3:54" x14ac:dyDescent="0.3">
      <c r="C156" t="s">
        <v>34</v>
      </c>
      <c r="E156" t="s">
        <v>36</v>
      </c>
      <c r="AK156" t="s">
        <v>29</v>
      </c>
      <c r="AL156" t="s">
        <v>26</v>
      </c>
      <c r="AM156" t="s">
        <v>27</v>
      </c>
      <c r="AO156" t="s">
        <v>45</v>
      </c>
      <c r="AP156" t="s">
        <v>46</v>
      </c>
    </row>
    <row r="157" spans="3:54" x14ac:dyDescent="0.3">
      <c r="AH157" t="s">
        <v>49</v>
      </c>
      <c r="AI157" t="s">
        <v>25</v>
      </c>
      <c r="AK157" t="s">
        <v>30</v>
      </c>
      <c r="AL157" t="s">
        <v>31</v>
      </c>
      <c r="AM157" t="s">
        <v>32</v>
      </c>
      <c r="AO157" t="s">
        <v>44</v>
      </c>
      <c r="AP157" t="s">
        <v>47</v>
      </c>
    </row>
    <row r="158" spans="3:54" x14ac:dyDescent="0.3">
      <c r="C158" t="s">
        <v>22</v>
      </c>
      <c r="E158">
        <v>1</v>
      </c>
      <c r="F158">
        <v>2</v>
      </c>
      <c r="G158">
        <v>3</v>
      </c>
      <c r="H158">
        <v>4</v>
      </c>
      <c r="I158">
        <v>5</v>
      </c>
      <c r="J158">
        <v>6</v>
      </c>
      <c r="K158">
        <v>7</v>
      </c>
      <c r="L158">
        <v>8</v>
      </c>
      <c r="M158">
        <v>9</v>
      </c>
      <c r="N158">
        <v>10</v>
      </c>
      <c r="O158">
        <v>11</v>
      </c>
      <c r="P158">
        <v>12</v>
      </c>
      <c r="Q158">
        <v>13</v>
      </c>
      <c r="R158">
        <v>14</v>
      </c>
      <c r="S158">
        <v>15</v>
      </c>
      <c r="T158">
        <v>16</v>
      </c>
      <c r="U158">
        <v>17</v>
      </c>
      <c r="V158">
        <v>18</v>
      </c>
      <c r="W158">
        <v>19</v>
      </c>
      <c r="X158">
        <v>20</v>
      </c>
      <c r="Y158">
        <v>21</v>
      </c>
      <c r="Z158">
        <v>22</v>
      </c>
      <c r="AA158">
        <v>23</v>
      </c>
      <c r="AB158">
        <v>24</v>
      </c>
      <c r="AC158">
        <v>25</v>
      </c>
      <c r="AD158">
        <v>26</v>
      </c>
      <c r="AF158" t="s">
        <v>22</v>
      </c>
      <c r="AH158">
        <f t="shared" ref="AH158:AH163" si="41">CORREL(E158:AD158,E$159:AD$159)</f>
        <v>-7.3052693932492654E-2</v>
      </c>
      <c r="AI158">
        <f t="shared" ref="AI158:AI163" si="42">CORREL($E158:$AD158,$E$160:$AD$160)</f>
        <v>0.37783249567177074</v>
      </c>
      <c r="AK158">
        <f t="shared" ref="AK158:AK163" si="43">CORREL($E158:$AD158,$E$161:$AD$161)</f>
        <v>0.33379243855602464</v>
      </c>
      <c r="AL158">
        <f t="shared" ref="AL158:AL163" si="44">CORREL($E158:$AD158,$E$162:$AD$162)</f>
        <v>-0.79048394345797124</v>
      </c>
      <c r="AM158">
        <f t="shared" ref="AM158:AM163" si="45">CORREL($E158:$AD158,$E$163:$AD$163)</f>
        <v>0.65219625859459363</v>
      </c>
      <c r="AO158">
        <f t="shared" ref="AO158:AO163" si="46">CORREL(E158:AD158,AH$7:AH$32)</f>
        <v>0.5952740671648421</v>
      </c>
      <c r="AP158">
        <f t="shared" ref="AP158:AP163" si="47">CORREL(E158:AD158,AI$7:AI$32)</f>
        <v>0.41754385964912272</v>
      </c>
    </row>
    <row r="159" spans="3:54" x14ac:dyDescent="0.3">
      <c r="C159" t="s">
        <v>23</v>
      </c>
      <c r="E159">
        <v>3</v>
      </c>
      <c r="F159">
        <v>3</v>
      </c>
      <c r="G159">
        <v>3</v>
      </c>
      <c r="H159">
        <v>3.375</v>
      </c>
      <c r="I159">
        <v>3.375</v>
      </c>
      <c r="J159">
        <v>3.625</v>
      </c>
      <c r="K159">
        <v>3.125</v>
      </c>
      <c r="L159">
        <v>3.75</v>
      </c>
      <c r="M159">
        <v>3.25</v>
      </c>
      <c r="N159">
        <v>3.625</v>
      </c>
      <c r="O159">
        <v>2.75</v>
      </c>
      <c r="P159">
        <v>2.875</v>
      </c>
      <c r="Q159">
        <v>2.75</v>
      </c>
      <c r="R159">
        <v>2.875</v>
      </c>
      <c r="S159">
        <v>3.5</v>
      </c>
      <c r="T159">
        <v>3.375</v>
      </c>
      <c r="U159">
        <v>2.875</v>
      </c>
      <c r="V159">
        <v>3.625</v>
      </c>
      <c r="W159">
        <v>2.875</v>
      </c>
      <c r="X159">
        <v>3.125</v>
      </c>
      <c r="Y159">
        <v>3.125</v>
      </c>
      <c r="Z159">
        <v>3.5</v>
      </c>
      <c r="AA159">
        <v>3.125</v>
      </c>
      <c r="AB159">
        <v>3.5</v>
      </c>
      <c r="AC159">
        <v>2.75</v>
      </c>
      <c r="AD159">
        <v>3.125</v>
      </c>
      <c r="AF159" t="s">
        <v>23</v>
      </c>
      <c r="AH159">
        <f t="shared" si="41"/>
        <v>0.99999999999999989</v>
      </c>
      <c r="AI159">
        <f t="shared" si="42"/>
        <v>2.2358050087891095E-2</v>
      </c>
      <c r="AK159">
        <f t="shared" si="43"/>
        <v>-6.447119026360847E-3</v>
      </c>
      <c r="AL159">
        <f t="shared" si="44"/>
        <v>9.599881848335096E-3</v>
      </c>
      <c r="AM159">
        <f t="shared" si="45"/>
        <v>0.17398343191555055</v>
      </c>
      <c r="AO159">
        <f t="shared" si="46"/>
        <v>0.1724084433602866</v>
      </c>
      <c r="AP159">
        <f t="shared" si="47"/>
        <v>0.31511287886212502</v>
      </c>
    </row>
    <row r="160" spans="3:54" x14ac:dyDescent="0.3">
      <c r="C160" t="s">
        <v>28</v>
      </c>
      <c r="E160">
        <v>3.1</v>
      </c>
      <c r="F160">
        <v>3.2</v>
      </c>
      <c r="G160">
        <v>3.1</v>
      </c>
      <c r="H160">
        <v>2.6</v>
      </c>
      <c r="I160">
        <v>2.8</v>
      </c>
      <c r="J160">
        <v>2.5</v>
      </c>
      <c r="K160">
        <v>2.4</v>
      </c>
      <c r="L160">
        <v>3.2</v>
      </c>
      <c r="M160">
        <v>2.4</v>
      </c>
      <c r="N160">
        <v>2.12</v>
      </c>
      <c r="O160">
        <v>2.08</v>
      </c>
      <c r="P160">
        <v>1.8</v>
      </c>
      <c r="Q160">
        <v>2.44</v>
      </c>
      <c r="R160">
        <v>3</v>
      </c>
      <c r="S160">
        <v>2.04</v>
      </c>
      <c r="T160">
        <v>2.6</v>
      </c>
      <c r="U160">
        <v>3.08</v>
      </c>
      <c r="V160">
        <v>2.56</v>
      </c>
      <c r="W160">
        <v>2.56</v>
      </c>
      <c r="X160">
        <v>2.84</v>
      </c>
      <c r="Y160">
        <v>3.6</v>
      </c>
      <c r="Z160">
        <v>3.28</v>
      </c>
      <c r="AA160">
        <v>3.52</v>
      </c>
      <c r="AB160">
        <v>3.6</v>
      </c>
      <c r="AC160">
        <v>2.88</v>
      </c>
      <c r="AD160">
        <v>4</v>
      </c>
      <c r="AF160" t="s">
        <v>24</v>
      </c>
      <c r="AH160">
        <f t="shared" si="41"/>
        <v>2.2358050087891095E-2</v>
      </c>
      <c r="AI160">
        <f t="shared" si="42"/>
        <v>1</v>
      </c>
      <c r="AK160">
        <f t="shared" si="43"/>
        <v>0.14539007803893847</v>
      </c>
      <c r="AL160">
        <f t="shared" si="44"/>
        <v>-0.51988141893455053</v>
      </c>
      <c r="AM160">
        <f t="shared" si="45"/>
        <v>7.3196172023778816E-2</v>
      </c>
      <c r="AO160">
        <f t="shared" si="46"/>
        <v>0.58149046349672784</v>
      </c>
      <c r="AP160">
        <f t="shared" si="47"/>
        <v>0.41958026321230579</v>
      </c>
    </row>
    <row r="161" spans="3:42" x14ac:dyDescent="0.3">
      <c r="C161" t="s">
        <v>28</v>
      </c>
      <c r="E161">
        <v>1</v>
      </c>
      <c r="F161">
        <v>0</v>
      </c>
      <c r="G161">
        <v>5</v>
      </c>
      <c r="H161">
        <v>7</v>
      </c>
      <c r="I161">
        <v>3</v>
      </c>
      <c r="J161">
        <v>7</v>
      </c>
      <c r="K161">
        <v>8</v>
      </c>
      <c r="L161">
        <v>4</v>
      </c>
      <c r="M161">
        <v>11</v>
      </c>
      <c r="N161">
        <v>9</v>
      </c>
      <c r="O161">
        <v>9</v>
      </c>
      <c r="P161">
        <v>7</v>
      </c>
      <c r="Q161">
        <v>5</v>
      </c>
      <c r="R161">
        <v>5</v>
      </c>
      <c r="S161">
        <v>1</v>
      </c>
      <c r="T161">
        <v>3</v>
      </c>
      <c r="U161">
        <v>3</v>
      </c>
      <c r="V161">
        <v>5</v>
      </c>
      <c r="W161">
        <v>5</v>
      </c>
      <c r="X161">
        <v>11</v>
      </c>
      <c r="Y161">
        <v>9</v>
      </c>
      <c r="Z161">
        <v>1</v>
      </c>
      <c r="AA161">
        <v>11</v>
      </c>
      <c r="AB161">
        <v>9</v>
      </c>
      <c r="AC161">
        <v>3</v>
      </c>
      <c r="AD161">
        <v>15</v>
      </c>
      <c r="AF161" t="s">
        <v>28</v>
      </c>
      <c r="AG161" t="s">
        <v>29</v>
      </c>
      <c r="AH161">
        <f t="shared" si="41"/>
        <v>-6.447119026360847E-3</v>
      </c>
      <c r="AI161">
        <f t="shared" si="42"/>
        <v>0.14539007803893847</v>
      </c>
      <c r="AK161">
        <f t="shared" si="43"/>
        <v>0.99999999999999989</v>
      </c>
      <c r="AL161">
        <f t="shared" si="44"/>
        <v>-0.45232033644634628</v>
      </c>
      <c r="AM161">
        <f t="shared" si="45"/>
        <v>0.16772076164020105</v>
      </c>
      <c r="AO161">
        <f t="shared" si="46"/>
        <v>-1.9391620211713527E-2</v>
      </c>
      <c r="AP161">
        <f t="shared" si="47"/>
        <v>-4.7663763247139952E-2</v>
      </c>
    </row>
    <row r="162" spans="3:42" x14ac:dyDescent="0.3">
      <c r="C162" t="s">
        <v>24</v>
      </c>
      <c r="E162">
        <v>25</v>
      </c>
      <c r="F162">
        <v>23</v>
      </c>
      <c r="G162">
        <v>22</v>
      </c>
      <c r="H162">
        <v>28</v>
      </c>
      <c r="I162">
        <v>23</v>
      </c>
      <c r="J162">
        <v>23</v>
      </c>
      <c r="K162">
        <v>22</v>
      </c>
      <c r="L162">
        <v>22</v>
      </c>
      <c r="M162">
        <v>23</v>
      </c>
      <c r="N162">
        <v>22</v>
      </c>
      <c r="O162">
        <v>22</v>
      </c>
      <c r="P162">
        <v>22</v>
      </c>
      <c r="Q162">
        <v>22</v>
      </c>
      <c r="R162">
        <v>22</v>
      </c>
      <c r="S162">
        <v>20</v>
      </c>
      <c r="T162">
        <v>20</v>
      </c>
      <c r="U162">
        <v>19</v>
      </c>
      <c r="V162">
        <v>19</v>
      </c>
      <c r="W162">
        <v>21</v>
      </c>
      <c r="X162">
        <v>17</v>
      </c>
      <c r="Y162">
        <v>19</v>
      </c>
      <c r="Z162">
        <v>19</v>
      </c>
      <c r="AA162">
        <v>18</v>
      </c>
      <c r="AB162">
        <v>18</v>
      </c>
      <c r="AC162">
        <v>20</v>
      </c>
      <c r="AD162">
        <v>9</v>
      </c>
      <c r="AF162" t="s">
        <v>24</v>
      </c>
      <c r="AG162" t="s">
        <v>26</v>
      </c>
      <c r="AH162">
        <f t="shared" si="41"/>
        <v>9.599881848335096E-3</v>
      </c>
      <c r="AI162">
        <f t="shared" si="42"/>
        <v>-0.51988141893455053</v>
      </c>
      <c r="AK162">
        <f t="shared" si="43"/>
        <v>-0.45232033644634628</v>
      </c>
      <c r="AL162">
        <f t="shared" si="44"/>
        <v>1</v>
      </c>
      <c r="AM162">
        <f t="shared" si="45"/>
        <v>-0.34447422727026789</v>
      </c>
      <c r="AO162">
        <f t="shared" si="46"/>
        <v>-0.52372347739882297</v>
      </c>
      <c r="AP162">
        <f t="shared" si="47"/>
        <v>-0.41237320270175887</v>
      </c>
    </row>
    <row r="163" spans="3:42" x14ac:dyDescent="0.3">
      <c r="C163" t="s">
        <v>24</v>
      </c>
      <c r="E163">
        <v>8</v>
      </c>
      <c r="F163">
        <v>10</v>
      </c>
      <c r="G163">
        <v>10.5</v>
      </c>
      <c r="H163">
        <v>10.5</v>
      </c>
      <c r="I163">
        <v>7</v>
      </c>
      <c r="J163">
        <v>12</v>
      </c>
      <c r="K163">
        <v>11.5</v>
      </c>
      <c r="L163">
        <v>15.5</v>
      </c>
      <c r="M163">
        <v>16</v>
      </c>
      <c r="N163">
        <v>13.5</v>
      </c>
      <c r="O163">
        <v>12.5</v>
      </c>
      <c r="P163">
        <v>13.5</v>
      </c>
      <c r="Q163">
        <v>12.5</v>
      </c>
      <c r="R163">
        <v>10.5</v>
      </c>
      <c r="S163">
        <v>17.5</v>
      </c>
      <c r="T163">
        <v>15.5</v>
      </c>
      <c r="U163">
        <v>17</v>
      </c>
      <c r="V163">
        <v>19</v>
      </c>
      <c r="W163">
        <v>14.5</v>
      </c>
      <c r="X163">
        <v>23.5</v>
      </c>
      <c r="Y163">
        <v>19.5</v>
      </c>
      <c r="Z163">
        <v>17</v>
      </c>
      <c r="AA163">
        <v>20</v>
      </c>
      <c r="AB163">
        <v>20</v>
      </c>
      <c r="AC163">
        <v>18</v>
      </c>
      <c r="AD163">
        <v>8</v>
      </c>
      <c r="AF163" t="s">
        <v>24</v>
      </c>
      <c r="AG163" t="s">
        <v>27</v>
      </c>
      <c r="AH163">
        <f t="shared" si="41"/>
        <v>0.17398343191555055</v>
      </c>
      <c r="AI163">
        <f t="shared" si="42"/>
        <v>7.3196172023778816E-2</v>
      </c>
      <c r="AK163">
        <f t="shared" si="43"/>
        <v>0.16772076164020105</v>
      </c>
      <c r="AL163">
        <f t="shared" si="44"/>
        <v>-0.34447422727026789</v>
      </c>
      <c r="AM163">
        <f t="shared" si="45"/>
        <v>1</v>
      </c>
      <c r="AO163">
        <f t="shared" si="46"/>
        <v>0.39718743779437593</v>
      </c>
      <c r="AP163">
        <f t="shared" si="47"/>
        <v>0.31819155135454741</v>
      </c>
    </row>
    <row r="165" spans="3:42" x14ac:dyDescent="0.3">
      <c r="C165" s="1" t="s">
        <v>1</v>
      </c>
      <c r="E165" s="5">
        <v>-1.7202546236674799E-3</v>
      </c>
      <c r="F165" s="5">
        <v>3.7740408513410001E-3</v>
      </c>
      <c r="G165" s="5">
        <v>-1.14838026603973E-4</v>
      </c>
      <c r="H165" s="5">
        <v>-8.2713637484850197E-4</v>
      </c>
      <c r="I165" s="5">
        <v>1.1839440491769699E-2</v>
      </c>
      <c r="J165" s="5">
        <v>-2.9791145916710201E-3</v>
      </c>
      <c r="K165" s="5">
        <v>5.2304592632005801E-3</v>
      </c>
      <c r="L165" s="5">
        <v>-1.89479968335916E-3</v>
      </c>
      <c r="M165" s="5">
        <v>-8.6414904101229598E-3</v>
      </c>
      <c r="N165" s="5">
        <v>-9.8187169845416894E-3</v>
      </c>
      <c r="O165" s="5">
        <v>-2.4047248719627199E-3</v>
      </c>
      <c r="P165" s="5">
        <v>-4.8370531004635698E-3</v>
      </c>
      <c r="Q165" s="5">
        <v>8.87468759633136E-4</v>
      </c>
      <c r="R165" s="5">
        <v>-1.0861512988299E-2</v>
      </c>
      <c r="S165" s="5">
        <v>1.23226179327826E-3</v>
      </c>
      <c r="T165" s="5">
        <v>3.2237537758810801E-3</v>
      </c>
      <c r="U165" s="5">
        <v>-1.5883649835940099E-3</v>
      </c>
      <c r="V165" s="5">
        <v>-2.3790699212463198E-3</v>
      </c>
      <c r="W165" s="5">
        <v>1.6184034256011301E-3</v>
      </c>
      <c r="X165" s="5">
        <v>-2.3729297500808201E-3</v>
      </c>
      <c r="Y165" s="5">
        <v>-5.4767045630840297E-3</v>
      </c>
      <c r="Z165" s="5">
        <v>2.9585372001687199E-3</v>
      </c>
      <c r="AA165" s="5">
        <v>-1.7905489789092901E-3</v>
      </c>
      <c r="AB165" s="5">
        <v>4.5149429201948301E-3</v>
      </c>
      <c r="AC165" s="5">
        <v>1.26986767295221E-2</v>
      </c>
      <c r="AD165" s="5">
        <v>-3.9429522356295901E-3</v>
      </c>
      <c r="AF165" s="1" t="s">
        <v>1</v>
      </c>
      <c r="AH165">
        <f t="shared" ref="AH165:AH180" si="48">CORREL(E165:AD165,E$159:AD$159)</f>
        <v>-6.2577342409111433E-2</v>
      </c>
      <c r="AI165">
        <f t="shared" ref="AI165:AI180" si="49">CORREL($E165:$AD165,$E$160:$AD$160)</f>
        <v>9.7037211158687353E-2</v>
      </c>
      <c r="AK165">
        <f t="shared" ref="AK165:AK180" si="50">CORREL($E165:$AD165,$E$161:$AD$161)</f>
        <v>-0.4485573373686863</v>
      </c>
      <c r="AL165">
        <f t="shared" ref="AL165:AL180" si="51">CORREL($E165:$AD165,$E$162:$AD$162)</f>
        <v>2.720750765744508E-2</v>
      </c>
      <c r="AM165">
        <f t="shared" ref="AM165:AM180" si="52">CORREL($E165:$AD165,$E$163:$AD$163)</f>
        <v>-3.1728719403861849E-2</v>
      </c>
      <c r="AO165">
        <f t="shared" ref="AO165:AO180" si="53">CORREL(E165:AD165,AH$7:AH$32)</f>
        <v>0.13571465886260542</v>
      </c>
      <c r="AP165">
        <f t="shared" ref="AP165:AP180" si="54">CORREL(E165:AD165,AI$7:AI$32)</f>
        <v>-5.528046562279975E-2</v>
      </c>
    </row>
    <row r="166" spans="3:42" x14ac:dyDescent="0.3">
      <c r="C166" t="s">
        <v>2</v>
      </c>
      <c r="E166" s="5">
        <v>-6.32555191557137E-3</v>
      </c>
      <c r="F166" s="5">
        <v>-1.1443938801160101E-2</v>
      </c>
      <c r="G166" s="5">
        <v>-8.8873660153818597E-3</v>
      </c>
      <c r="H166" s="5">
        <v>-7.8090791483367101E-3</v>
      </c>
      <c r="I166" s="5">
        <v>-3.3865010979725598E-3</v>
      </c>
      <c r="J166" s="5">
        <v>-1.68414387974745E-2</v>
      </c>
      <c r="K166" s="5">
        <v>9.3026993440431596E-3</v>
      </c>
      <c r="L166" s="5">
        <v>-2.9114058112295E-3</v>
      </c>
      <c r="M166" s="5">
        <v>-7.5749103199572298E-3</v>
      </c>
      <c r="N166" s="5">
        <v>4.7246164858250096E-3</v>
      </c>
      <c r="O166" s="5">
        <v>-7.8124556837675004E-3</v>
      </c>
      <c r="P166" s="5">
        <v>1.9963346812951499E-3</v>
      </c>
      <c r="Q166" s="5">
        <v>-1.25184013701484E-2</v>
      </c>
      <c r="R166" s="5">
        <v>-5.6915577406184198E-3</v>
      </c>
      <c r="S166" s="5">
        <v>-1.11998795839403E-2</v>
      </c>
      <c r="T166" s="5">
        <v>-5.8560153159822898E-3</v>
      </c>
      <c r="U166" s="5">
        <v>-8.6084559443408391E-3</v>
      </c>
      <c r="V166" s="5">
        <v>-5.6795609849777202E-3</v>
      </c>
      <c r="W166" s="5">
        <v>-9.7314874201607001E-3</v>
      </c>
      <c r="X166" s="5">
        <v>-6.8546197526465199E-3</v>
      </c>
      <c r="Y166" s="5">
        <v>3.0439181936847098E-3</v>
      </c>
      <c r="Z166" s="5">
        <v>-9.2196480953027592E-3</v>
      </c>
      <c r="AA166" s="5">
        <v>-8.3597143141520402E-3</v>
      </c>
      <c r="AB166" s="5">
        <v>1.0025299912287001E-3</v>
      </c>
      <c r="AC166" s="5">
        <v>6.3220763085898796E-3</v>
      </c>
      <c r="AD166" s="5">
        <v>-9.3841220680070392E-3</v>
      </c>
      <c r="AF166" t="s">
        <v>2</v>
      </c>
      <c r="AH166">
        <f t="shared" si="48"/>
        <v>-7.9103999964771545E-3</v>
      </c>
      <c r="AI166">
        <f t="shared" si="49"/>
        <v>-6.0722487870475364E-2</v>
      </c>
      <c r="AK166">
        <f t="shared" si="50"/>
        <v>0.15405827468575839</v>
      </c>
      <c r="AL166">
        <f t="shared" si="51"/>
        <v>2.3880884140093247E-3</v>
      </c>
      <c r="AM166">
        <f t="shared" si="52"/>
        <v>0.15853587640906394</v>
      </c>
      <c r="AO166">
        <f t="shared" si="53"/>
        <v>-6.7321583826242204E-2</v>
      </c>
      <c r="AP166">
        <f t="shared" si="54"/>
        <v>-0.23400980134003796</v>
      </c>
    </row>
    <row r="167" spans="3:42" x14ac:dyDescent="0.3">
      <c r="C167" t="s">
        <v>3</v>
      </c>
      <c r="E167" s="5">
        <v>2.29540696794663E-2</v>
      </c>
      <c r="F167" s="5">
        <v>3.9303683752398101E-2</v>
      </c>
      <c r="G167" s="5">
        <v>3.8108453042345301E-2</v>
      </c>
      <c r="H167" s="5">
        <v>5.4556497867507402E-2</v>
      </c>
      <c r="I167" s="5">
        <v>6.2397648010418701E-2</v>
      </c>
      <c r="J167" s="5">
        <v>3.6634152885037297E-2</v>
      </c>
      <c r="K167" s="5">
        <v>9.6369639684320801E-2</v>
      </c>
      <c r="L167" s="5">
        <v>1.30480866041594E-2</v>
      </c>
      <c r="M167" s="5">
        <v>6.2755763820226199E-2</v>
      </c>
      <c r="N167" s="5">
        <v>7.3559990205639206E-2</v>
      </c>
      <c r="O167" s="5">
        <v>4.2243277328076499E-2</v>
      </c>
      <c r="P167" s="5">
        <v>4.3330326257757797E-2</v>
      </c>
      <c r="Q167" s="5">
        <v>5.2657326192386202E-2</v>
      </c>
      <c r="R167" s="5">
        <v>2.8545283119695598E-2</v>
      </c>
      <c r="S167" s="5">
        <v>5.5940107315363502E-2</v>
      </c>
      <c r="T167" s="5">
        <v>3.5169642301137102E-2</v>
      </c>
      <c r="U167" s="5">
        <v>3.7909940592118899E-2</v>
      </c>
      <c r="V167" s="5">
        <v>1.7112102255916001E-2</v>
      </c>
      <c r="W167" s="5">
        <v>3.5878284746367603E-2</v>
      </c>
      <c r="X167" s="5">
        <v>5.6157110235364197E-2</v>
      </c>
      <c r="Y167" s="5">
        <v>3.3708768872117802E-2</v>
      </c>
      <c r="Z167" s="5">
        <v>3.9574377086697601E-2</v>
      </c>
      <c r="AA167" s="5">
        <v>3.06478440167577E-2</v>
      </c>
      <c r="AB167" s="5">
        <v>4.38361517563291E-2</v>
      </c>
      <c r="AC167" s="5">
        <v>7.5653534538356298E-2</v>
      </c>
      <c r="AD167" s="5">
        <v>6.3177784864571901E-2</v>
      </c>
      <c r="AF167" t="s">
        <v>3</v>
      </c>
      <c r="AH167">
        <f t="shared" si="48"/>
        <v>-0.11883776318412448</v>
      </c>
      <c r="AI167">
        <f t="shared" si="49"/>
        <v>-0.27373094992004693</v>
      </c>
      <c r="AK167">
        <f t="shared" si="50"/>
        <v>0.28930475492111746</v>
      </c>
      <c r="AL167">
        <f t="shared" si="51"/>
        <v>-5.6722470461379938E-2</v>
      </c>
      <c r="AM167">
        <f t="shared" si="52"/>
        <v>-0.1299482386801952</v>
      </c>
      <c r="AO167">
        <f t="shared" si="53"/>
        <v>-0.34259214006649441</v>
      </c>
      <c r="AP167">
        <f t="shared" si="54"/>
        <v>-0.34577242433041805</v>
      </c>
    </row>
    <row r="168" spans="3:42" x14ac:dyDescent="0.3">
      <c r="C168" s="1" t="s">
        <v>4</v>
      </c>
      <c r="E168" s="5">
        <v>4.6230158874482497</v>
      </c>
      <c r="F168" s="5">
        <v>4.1761312770818204</v>
      </c>
      <c r="G168" s="5">
        <v>4.7440207525679998</v>
      </c>
      <c r="H168" s="5">
        <v>4.1409334416209997</v>
      </c>
      <c r="I168" s="5">
        <v>4.4764087593463104</v>
      </c>
      <c r="J168" s="5">
        <v>4.4926820158480103</v>
      </c>
      <c r="K168" s="5">
        <v>4.0249105891346497</v>
      </c>
      <c r="L168" s="5">
        <v>4.0238594494996898</v>
      </c>
      <c r="M168" s="5">
        <v>4.0290049618536097</v>
      </c>
      <c r="N168" s="5">
        <v>4.4512420289614303</v>
      </c>
      <c r="O168" s="5">
        <v>4.2375885541744998</v>
      </c>
      <c r="P168" s="5">
        <v>4.8381082693596698</v>
      </c>
      <c r="Q168" s="5">
        <v>5.2097639500377504</v>
      </c>
      <c r="R168" s="5">
        <v>4.65780178497472</v>
      </c>
      <c r="S168" s="5">
        <v>4.3300200266112201</v>
      </c>
      <c r="T168" s="5">
        <v>4.8502502488191599</v>
      </c>
      <c r="U168" s="5">
        <v>4.2829716091915104</v>
      </c>
      <c r="V168" s="5">
        <v>4.1789330486278198</v>
      </c>
      <c r="W168" s="5">
        <v>4.4215559216302998</v>
      </c>
      <c r="X168" s="5">
        <v>3.9032651408925698</v>
      </c>
      <c r="Y168" s="5">
        <v>4.1848270824515597</v>
      </c>
      <c r="Z168" s="5">
        <v>4.2151227873239598</v>
      </c>
      <c r="AA168" s="5">
        <v>4.1645596547679196</v>
      </c>
      <c r="AB168" s="5">
        <v>4.1624246079528398</v>
      </c>
      <c r="AC168" s="5">
        <v>4.4707399729669302</v>
      </c>
      <c r="AD168" s="5">
        <v>3.88548963948841</v>
      </c>
      <c r="AF168" s="1" t="s">
        <v>4</v>
      </c>
      <c r="AH168">
        <f t="shared" si="48"/>
        <v>-0.33186737789458542</v>
      </c>
      <c r="AI168">
        <f t="shared" si="49"/>
        <v>-0.36494505522904314</v>
      </c>
      <c r="AK168">
        <f t="shared" si="50"/>
        <v>-0.41824503978856159</v>
      </c>
      <c r="AL168">
        <f t="shared" si="51"/>
        <v>0.35164387884761106</v>
      </c>
      <c r="AM168">
        <f t="shared" si="52"/>
        <v>-0.30399093827537477</v>
      </c>
      <c r="AO168">
        <f t="shared" si="53"/>
        <v>-0.22949129631334564</v>
      </c>
      <c r="AP168">
        <f t="shared" si="54"/>
        <v>-0.23215523225200471</v>
      </c>
    </row>
    <row r="169" spans="3:42" x14ac:dyDescent="0.3">
      <c r="C169" t="s">
        <v>5</v>
      </c>
      <c r="E169" s="5">
        <v>4.6217900022549001</v>
      </c>
      <c r="F169" s="5">
        <v>4.1746491539280202</v>
      </c>
      <c r="G169" s="5">
        <v>4.7468360179050704</v>
      </c>
      <c r="H169" s="5">
        <v>4.1453094116751403</v>
      </c>
      <c r="I169" s="5">
        <v>4.4775472743710596</v>
      </c>
      <c r="J169" s="5">
        <v>4.4909620884491597</v>
      </c>
      <c r="K169" s="5">
        <v>4.0338300746059801</v>
      </c>
      <c r="L169" s="5">
        <v>4.0238097436035503</v>
      </c>
      <c r="M169" s="5">
        <v>4.0286152568208102</v>
      </c>
      <c r="N169" s="5">
        <v>4.4508533336490199</v>
      </c>
      <c r="O169" s="5">
        <v>4.2370259261108103</v>
      </c>
      <c r="P169" s="5">
        <v>4.8360132006923404</v>
      </c>
      <c r="Q169" s="5">
        <v>5.2082078897585404</v>
      </c>
      <c r="R169" s="5">
        <v>4.6521681414409004</v>
      </c>
      <c r="S169" s="5">
        <v>4.3289662182265403</v>
      </c>
      <c r="T169" s="5">
        <v>4.8514748892304498</v>
      </c>
      <c r="U169" s="5">
        <v>4.28418252953308</v>
      </c>
      <c r="V169" s="5">
        <v>4.1786655871087204</v>
      </c>
      <c r="W169" s="5">
        <v>4.4226734976642099</v>
      </c>
      <c r="X169" s="5">
        <v>3.90267775095773</v>
      </c>
      <c r="Y169" s="5">
        <v>4.1814670763289996</v>
      </c>
      <c r="Z169" s="5">
        <v>4.2158506458314697</v>
      </c>
      <c r="AA169" s="5">
        <v>4.1650257015147698</v>
      </c>
      <c r="AB169" s="5">
        <v>4.1705727193552304</v>
      </c>
      <c r="AC169" s="5">
        <v>4.4748157759623899</v>
      </c>
      <c r="AD169" s="5">
        <v>3.8805263398497498</v>
      </c>
      <c r="AF169" t="s">
        <v>5</v>
      </c>
      <c r="AH169">
        <f t="shared" si="48"/>
        <v>-0.33102640950646112</v>
      </c>
      <c r="AI169">
        <f t="shared" si="49"/>
        <v>-0.36606199708757536</v>
      </c>
      <c r="AK169">
        <f t="shared" si="50"/>
        <v>-0.41958575066905168</v>
      </c>
      <c r="AL169">
        <f t="shared" si="51"/>
        <v>0.35440385767086696</v>
      </c>
      <c r="AM169">
        <f t="shared" si="52"/>
        <v>-0.30277766898303388</v>
      </c>
      <c r="AO169">
        <f t="shared" si="53"/>
        <v>-0.22925758055653611</v>
      </c>
      <c r="AP169">
        <f t="shared" si="54"/>
        <v>-0.23480775348737701</v>
      </c>
    </row>
    <row r="170" spans="3:42" x14ac:dyDescent="0.3">
      <c r="C170" t="s">
        <v>6</v>
      </c>
      <c r="E170" s="5">
        <v>1.11452535434249E-2</v>
      </c>
      <c r="F170" s="5">
        <v>2.1421957942321601E-2</v>
      </c>
      <c r="G170" s="5">
        <v>2.5949708586660201E-2</v>
      </c>
      <c r="H170" s="5">
        <v>2.6107833041428101E-2</v>
      </c>
      <c r="I170" s="5">
        <v>3.5781150160758501E-2</v>
      </c>
      <c r="J170" s="5">
        <v>2.0234581101445999E-2</v>
      </c>
      <c r="K170" s="5">
        <v>3.3228519188308499E-2</v>
      </c>
      <c r="L170" s="5">
        <v>6.9143876095793099E-3</v>
      </c>
      <c r="M170" s="5">
        <v>5.72149104526673E-3</v>
      </c>
      <c r="N170" s="5">
        <v>2.1607852117452701E-2</v>
      </c>
      <c r="O170" s="5">
        <v>1.8639706763947099E-2</v>
      </c>
      <c r="P170" s="5">
        <v>1.22864637336482E-2</v>
      </c>
      <c r="Q170" s="5">
        <v>7.4051802613475199E-3</v>
      </c>
      <c r="R170" s="5">
        <v>1.86024739168505E-2</v>
      </c>
      <c r="S170" s="5">
        <v>1.89100824877242E-2</v>
      </c>
      <c r="T170" s="5">
        <v>1.3868787732502099E-2</v>
      </c>
      <c r="U170" s="5">
        <v>2.1327057003665599E-2</v>
      </c>
      <c r="V170" s="5">
        <v>1.4898382464658501E-2</v>
      </c>
      <c r="W170" s="5">
        <v>1.2782656990859301E-2</v>
      </c>
      <c r="X170" s="5">
        <v>9.2812246147575307E-3</v>
      </c>
      <c r="Y170" s="5">
        <v>1.41770900598017E-2</v>
      </c>
      <c r="Z170" s="5">
        <v>1.3019908826044599E-2</v>
      </c>
      <c r="AA170" s="5">
        <v>2.45122681365442E-2</v>
      </c>
      <c r="AB170" s="5">
        <v>4.9655746695877301E-2</v>
      </c>
      <c r="AC170" s="5">
        <v>1.4312335083975201E-2</v>
      </c>
      <c r="AD170" s="5">
        <v>2.0209720855166299E-2</v>
      </c>
      <c r="AF170" t="s">
        <v>6</v>
      </c>
      <c r="AH170">
        <f t="shared" si="48"/>
        <v>0.1786062130971485</v>
      </c>
      <c r="AI170">
        <f t="shared" si="49"/>
        <v>0.22340248574056171</v>
      </c>
      <c r="AK170">
        <f t="shared" si="50"/>
        <v>0.11346864388419793</v>
      </c>
      <c r="AL170">
        <f t="shared" si="51"/>
        <v>-2.9376354196159003E-2</v>
      </c>
      <c r="AM170">
        <f t="shared" si="52"/>
        <v>-0.15301535239577371</v>
      </c>
      <c r="AO170">
        <f t="shared" si="53"/>
        <v>8.9515658107951659E-2</v>
      </c>
      <c r="AP170">
        <f t="shared" si="54"/>
        <v>-4.0781824572201593E-2</v>
      </c>
    </row>
    <row r="171" spans="3:42" x14ac:dyDescent="0.3">
      <c r="C171" t="s">
        <v>7</v>
      </c>
      <c r="E171" s="5">
        <v>5</v>
      </c>
      <c r="F171" s="5">
        <v>5.25</v>
      </c>
      <c r="G171" s="5">
        <v>5.625</v>
      </c>
      <c r="H171" s="5">
        <v>5.25</v>
      </c>
      <c r="I171" s="5">
        <v>5</v>
      </c>
      <c r="J171" s="5">
        <v>5.375</v>
      </c>
      <c r="K171" s="5">
        <v>5</v>
      </c>
      <c r="L171" s="5">
        <v>6.125</v>
      </c>
      <c r="M171" s="5">
        <v>4</v>
      </c>
      <c r="N171" s="5">
        <v>6.5</v>
      </c>
      <c r="O171" s="5">
        <v>5.75</v>
      </c>
      <c r="P171" s="5">
        <v>4.875</v>
      </c>
      <c r="Q171" s="5">
        <v>5</v>
      </c>
      <c r="R171" s="5">
        <v>3.875</v>
      </c>
      <c r="S171" s="5">
        <v>5.75</v>
      </c>
      <c r="T171" s="5">
        <v>5.375</v>
      </c>
      <c r="U171" s="5">
        <v>6.125</v>
      </c>
      <c r="V171" s="5">
        <v>7.25</v>
      </c>
      <c r="W171" s="5">
        <v>6.5</v>
      </c>
      <c r="X171" s="5">
        <v>5.125</v>
      </c>
      <c r="Y171" s="5">
        <v>6.25</v>
      </c>
      <c r="Z171" s="5">
        <v>5.5</v>
      </c>
      <c r="AA171" s="5">
        <v>3.875</v>
      </c>
      <c r="AB171" s="5">
        <v>5.625</v>
      </c>
      <c r="AC171" s="5">
        <v>3.625</v>
      </c>
      <c r="AD171" s="5">
        <v>4.375</v>
      </c>
      <c r="AF171" t="s">
        <v>7</v>
      </c>
      <c r="AH171">
        <f t="shared" si="48"/>
        <v>0.40696438603388579</v>
      </c>
      <c r="AI171">
        <f t="shared" si="49"/>
        <v>-0.16579084301120173</v>
      </c>
      <c r="AK171">
        <f t="shared" si="50"/>
        <v>-0.20000313472310036</v>
      </c>
      <c r="AL171">
        <f t="shared" si="51"/>
        <v>5.4841381397056167E-2</v>
      </c>
      <c r="AM171">
        <f t="shared" si="52"/>
        <v>0.18573822897117698</v>
      </c>
      <c r="AO171">
        <f t="shared" si="53"/>
        <v>0.10125458282387385</v>
      </c>
      <c r="AP171">
        <f t="shared" si="54"/>
        <v>8.9759777284653203E-2</v>
      </c>
    </row>
    <row r="172" spans="3:42" x14ac:dyDescent="0.3">
      <c r="C172" t="s">
        <v>8</v>
      </c>
      <c r="E172" s="5">
        <v>-0.13998286042087399</v>
      </c>
      <c r="F172" s="5">
        <v>-8.1787513835927805E-4</v>
      </c>
      <c r="G172" s="5">
        <v>-7.4901360185152893E-2</v>
      </c>
      <c r="H172" s="5">
        <v>-0.147562375404553</v>
      </c>
      <c r="I172" s="5">
        <v>0.69501472464520297</v>
      </c>
      <c r="J172" s="5">
        <v>-0.245041637917991</v>
      </c>
      <c r="K172" s="5">
        <v>0.62544958210937096</v>
      </c>
      <c r="L172" s="5">
        <v>-0.123536958531241</v>
      </c>
      <c r="M172" s="5">
        <v>-0.45929006837693198</v>
      </c>
      <c r="N172" s="5">
        <v>-0.76640548456324897</v>
      </c>
      <c r="O172" s="5">
        <v>-0.32485585930036498</v>
      </c>
      <c r="P172" s="5">
        <v>-0.37670543920900101</v>
      </c>
      <c r="Q172" s="5">
        <v>-5.8011336959720099E-2</v>
      </c>
      <c r="R172" s="5">
        <v>-0.79474046426642397</v>
      </c>
      <c r="S172" s="5">
        <v>5.8922428002583203E-2</v>
      </c>
      <c r="T172" s="5">
        <v>0.22523535515238699</v>
      </c>
      <c r="U172" s="5">
        <v>-0.16134499632775801</v>
      </c>
      <c r="V172" s="5">
        <v>-0.24004274532199499</v>
      </c>
      <c r="W172" s="5">
        <v>4.7743862383687399E-2</v>
      </c>
      <c r="X172" s="5">
        <v>-0.27087583898635698</v>
      </c>
      <c r="Y172" s="5">
        <v>-0.43197652800011899</v>
      </c>
      <c r="Z172" s="5">
        <v>0.17874020880699701</v>
      </c>
      <c r="AA172" s="5">
        <v>-0.11089719093611899</v>
      </c>
      <c r="AB172" s="5">
        <v>0.47183655084808401</v>
      </c>
      <c r="AC172" s="5">
        <v>1.0269355477097</v>
      </c>
      <c r="AD172" s="5">
        <v>-0.27673416376846999</v>
      </c>
      <c r="AF172" t="s">
        <v>8</v>
      </c>
      <c r="AH172">
        <f t="shared" si="48"/>
        <v>-2.7841711304084558E-2</v>
      </c>
      <c r="AI172">
        <f t="shared" si="49"/>
        <v>0.11211243334443145</v>
      </c>
      <c r="AK172">
        <f t="shared" si="50"/>
        <v>-0.34992529056820887</v>
      </c>
      <c r="AL172">
        <f t="shared" si="51"/>
        <v>-1.6265013306279226E-2</v>
      </c>
      <c r="AM172">
        <f t="shared" si="52"/>
        <v>3.3314372119464156E-2</v>
      </c>
      <c r="AO172">
        <f t="shared" si="53"/>
        <v>0.19826403496330389</v>
      </c>
      <c r="AP172">
        <f t="shared" si="54"/>
        <v>-5.659467269819822E-2</v>
      </c>
    </row>
    <row r="173" spans="3:42" x14ac:dyDescent="0.3">
      <c r="C173" t="s">
        <v>9</v>
      </c>
      <c r="E173" s="5">
        <v>7.8458170575603503E-2</v>
      </c>
      <c r="F173" s="5">
        <v>3.9672546226920402E-2</v>
      </c>
      <c r="G173" s="5">
        <v>0.119611020109501</v>
      </c>
      <c r="H173" s="5">
        <v>0.15719660170326899</v>
      </c>
      <c r="I173" s="5">
        <v>0.252321861728527</v>
      </c>
      <c r="J173" s="5">
        <v>0.11998340591958</v>
      </c>
      <c r="K173" s="5">
        <v>0.417282264327755</v>
      </c>
      <c r="L173" s="5">
        <v>3.0657983424583299E-2</v>
      </c>
      <c r="M173" s="5">
        <v>0.1069980433754</v>
      </c>
      <c r="N173" s="5">
        <v>0.18582972381621701</v>
      </c>
      <c r="O173" s="5">
        <v>0.138372243551457</v>
      </c>
      <c r="P173" s="5">
        <v>0.137795162366742</v>
      </c>
      <c r="Q173" s="5">
        <v>0.188394548717955</v>
      </c>
      <c r="R173" s="5">
        <v>5.13490018668913E-2</v>
      </c>
      <c r="S173" s="5">
        <v>0.121619587981114</v>
      </c>
      <c r="T173" s="5">
        <v>9.2887129484288594E-2</v>
      </c>
      <c r="U173" s="5">
        <v>0.14054199319817101</v>
      </c>
      <c r="V173" s="5">
        <v>4.4629400847551001E-2</v>
      </c>
      <c r="W173" s="5">
        <v>0.14924874635709801</v>
      </c>
      <c r="X173" s="5">
        <v>0.183620181580671</v>
      </c>
      <c r="Y173" s="5">
        <v>5.7048082925848398E-2</v>
      </c>
      <c r="Z173" s="5">
        <v>0.113703063008776</v>
      </c>
      <c r="AA173" s="5">
        <v>8.0433845809769297E-2</v>
      </c>
      <c r="AB173" s="5">
        <v>0.160531476382271</v>
      </c>
      <c r="AC173" s="5">
        <v>0.17802160954556001</v>
      </c>
      <c r="AD173" s="5">
        <v>0.20749340946320599</v>
      </c>
      <c r="AF173" t="s">
        <v>9</v>
      </c>
      <c r="AH173">
        <f t="shared" si="48"/>
        <v>-0.12773814545595258</v>
      </c>
      <c r="AI173">
        <f t="shared" si="49"/>
        <v>-0.22068861000504034</v>
      </c>
      <c r="AK173">
        <f t="shared" si="50"/>
        <v>0.27116078146127481</v>
      </c>
      <c r="AL173">
        <f t="shared" si="51"/>
        <v>-7.5426053606711729E-2</v>
      </c>
      <c r="AM173">
        <f t="shared" si="52"/>
        <v>-0.21588027616008404</v>
      </c>
      <c r="AO173">
        <f t="shared" si="53"/>
        <v>-0.2246650694336671</v>
      </c>
      <c r="AP173">
        <f t="shared" si="54"/>
        <v>-0.46463075578719637</v>
      </c>
    </row>
    <row r="174" spans="3:42" x14ac:dyDescent="0.3">
      <c r="C174" t="s">
        <v>10</v>
      </c>
      <c r="E174" s="5">
        <v>0.12537656677831899</v>
      </c>
      <c r="F174" s="5">
        <v>6.9761148673215201E-2</v>
      </c>
      <c r="G174" s="5">
        <v>0.26374126583983998</v>
      </c>
      <c r="H174" s="5">
        <v>0.228397788937626</v>
      </c>
      <c r="I174" s="5">
        <v>0.32503640030126502</v>
      </c>
      <c r="J174" s="5">
        <v>0.141844093313785</v>
      </c>
      <c r="K174" s="5">
        <v>0.55559938428287203</v>
      </c>
      <c r="L174" s="5">
        <v>5.6203085743305597E-2</v>
      </c>
      <c r="M174" s="5">
        <v>0.141657368900418</v>
      </c>
      <c r="N174" s="5">
        <v>0.28067335486348399</v>
      </c>
      <c r="O174" s="5">
        <v>0.196690306260666</v>
      </c>
      <c r="P174" s="5">
        <v>0.34576913842006302</v>
      </c>
      <c r="Q174" s="5">
        <v>0.26368156078992799</v>
      </c>
      <c r="R174" s="5">
        <v>8.3363362775963901E-2</v>
      </c>
      <c r="S174" s="5">
        <v>0.13790235908162199</v>
      </c>
      <c r="T174" s="5">
        <v>0.16851914231321499</v>
      </c>
      <c r="U174" s="5">
        <v>0.20433048931036299</v>
      </c>
      <c r="V174" s="5">
        <v>0.10909622425598201</v>
      </c>
      <c r="W174" s="5">
        <v>0.24207205511628099</v>
      </c>
      <c r="X174" s="5">
        <v>0.19737248754893899</v>
      </c>
      <c r="Y174" s="5">
        <v>8.8311616654954295E-2</v>
      </c>
      <c r="Z174" s="5">
        <v>0.13158207576292999</v>
      </c>
      <c r="AA174" s="5">
        <v>0.116250959495518</v>
      </c>
      <c r="AB174" s="5">
        <v>0.20242639905722801</v>
      </c>
      <c r="AC174" s="5">
        <v>0.23973096689325299</v>
      </c>
      <c r="AD174" s="5">
        <v>0.28550528598330199</v>
      </c>
      <c r="AF174" t="s">
        <v>10</v>
      </c>
      <c r="AH174">
        <f t="shared" si="48"/>
        <v>-0.22571396365619165</v>
      </c>
      <c r="AI174">
        <f t="shared" si="49"/>
        <v>-0.3231376700489505</v>
      </c>
      <c r="AK174">
        <f t="shared" si="50"/>
        <v>0.2459969618989945</v>
      </c>
      <c r="AL174">
        <f t="shared" si="51"/>
        <v>-8.9722150832457076E-3</v>
      </c>
      <c r="AM174">
        <f t="shared" si="52"/>
        <v>-0.30352143785759095</v>
      </c>
      <c r="AO174">
        <f t="shared" si="53"/>
        <v>-0.31266297014331634</v>
      </c>
      <c r="AP174">
        <f t="shared" si="54"/>
        <v>-0.53010392058634026</v>
      </c>
    </row>
    <row r="175" spans="3:42" x14ac:dyDescent="0.3">
      <c r="C175" t="s">
        <v>11</v>
      </c>
      <c r="E175" s="5">
        <v>1.43465347536111E-3</v>
      </c>
      <c r="F175" s="5">
        <v>8.9413975349456802E-4</v>
      </c>
      <c r="G175" s="5">
        <v>2.80233352050841E-3</v>
      </c>
      <c r="H175" s="5">
        <v>2.7371406672612002E-3</v>
      </c>
      <c r="I175" s="5">
        <v>4.2738965656292996E-3</v>
      </c>
      <c r="J175" s="5">
        <v>1.8693446680592E-3</v>
      </c>
      <c r="K175" s="5">
        <v>5.0131685083607304E-3</v>
      </c>
      <c r="L175" s="5">
        <v>8.0916629101319298E-4</v>
      </c>
      <c r="M175" s="5">
        <v>1.64295969744989E-3</v>
      </c>
      <c r="N175" s="5">
        <v>3.37154202457429E-3</v>
      </c>
      <c r="O175" s="5">
        <v>2.2500566545450599E-3</v>
      </c>
      <c r="P175" s="5">
        <v>3.9748598046213304E-3</v>
      </c>
      <c r="Q175" s="5">
        <v>3.39868567241714E-3</v>
      </c>
      <c r="R175" s="5">
        <v>1.1106362525028599E-3</v>
      </c>
      <c r="S175" s="5">
        <v>2.1323678353343499E-3</v>
      </c>
      <c r="T175" s="5">
        <v>1.73933181382843E-3</v>
      </c>
      <c r="U175" s="5">
        <v>2.4058720233413999E-3</v>
      </c>
      <c r="V175" s="5">
        <v>1.0066711483796499E-3</v>
      </c>
      <c r="W175" s="5">
        <v>2.9017464629896199E-3</v>
      </c>
      <c r="X175" s="5">
        <v>2.6529960884701899E-3</v>
      </c>
      <c r="Y175" s="5">
        <v>9.5424206709153003E-4</v>
      </c>
      <c r="Z175" s="5">
        <v>1.9188237810569601E-3</v>
      </c>
      <c r="AA175" s="5">
        <v>1.5498487003216301E-3</v>
      </c>
      <c r="AB175" s="5">
        <v>2.0303328201158799E-3</v>
      </c>
      <c r="AC175" s="5">
        <v>2.90752155694597E-3</v>
      </c>
      <c r="AD175" s="5">
        <v>3.11879571938041E-3</v>
      </c>
      <c r="AF175" t="s">
        <v>11</v>
      </c>
      <c r="AH175">
        <f t="shared" si="48"/>
        <v>-0.23104624943637039</v>
      </c>
      <c r="AI175">
        <f t="shared" si="49"/>
        <v>-0.37711727276401974</v>
      </c>
      <c r="AK175">
        <f t="shared" si="50"/>
        <v>0.19176712227337955</v>
      </c>
      <c r="AL175">
        <f t="shared" si="51"/>
        <v>9.9153559469970388E-3</v>
      </c>
      <c r="AM175">
        <f t="shared" si="52"/>
        <v>-0.30725651021895833</v>
      </c>
      <c r="AO175">
        <f t="shared" si="53"/>
        <v>-0.38574210954747296</v>
      </c>
      <c r="AP175">
        <f t="shared" si="54"/>
        <v>-0.51878075263502421</v>
      </c>
    </row>
    <row r="176" spans="3:42" x14ac:dyDescent="0.3">
      <c r="C176" t="s">
        <v>12</v>
      </c>
      <c r="E176" s="5">
        <v>1.63451117909394E-2</v>
      </c>
      <c r="F176" s="5">
        <v>0.188616912331213</v>
      </c>
      <c r="G176" s="5">
        <v>-0.71399811348698194</v>
      </c>
      <c r="H176" s="5">
        <v>-0.28749736350486699</v>
      </c>
      <c r="I176" s="5">
        <v>0.33136401195944898</v>
      </c>
      <c r="J176" s="5">
        <v>-0.27541347559247198</v>
      </c>
      <c r="K176" s="5">
        <v>0.90026772842065705</v>
      </c>
      <c r="L176" s="5">
        <v>-0.71160098164461405</v>
      </c>
      <c r="M176" s="5">
        <v>4.7952656860518E-2</v>
      </c>
      <c r="N176" s="5">
        <v>2.01604612218408</v>
      </c>
      <c r="O176" s="5">
        <v>-0.150773810569718</v>
      </c>
      <c r="P176" s="5">
        <v>0.34368737621989098</v>
      </c>
      <c r="Q176" s="5">
        <v>-0.29401109557307298</v>
      </c>
      <c r="R176" s="5">
        <v>0.61487285131068703</v>
      </c>
      <c r="S176" s="5">
        <v>0.43101837960071998</v>
      </c>
      <c r="T176" s="5">
        <v>-0.45475353053526901</v>
      </c>
      <c r="U176" s="5">
        <v>-0.19227667883104399</v>
      </c>
      <c r="V176" s="5">
        <v>-0.105077169370623</v>
      </c>
      <c r="W176" s="5">
        <v>4.7058075495681004</v>
      </c>
      <c r="X176" s="5">
        <v>0.42877214757183602</v>
      </c>
      <c r="Y176" s="5">
        <v>0.629724792532389</v>
      </c>
      <c r="Z176" s="5">
        <v>-2.0330328869466101E-2</v>
      </c>
      <c r="AA176" s="5">
        <v>0.46936123622399301</v>
      </c>
      <c r="AB176" s="5">
        <v>-7.03748043439896E-2</v>
      </c>
      <c r="AC176" s="5">
        <v>0.63086560018439297</v>
      </c>
      <c r="AD176" s="5">
        <v>1.0446019535845299</v>
      </c>
      <c r="AF176" t="s">
        <v>12</v>
      </c>
      <c r="AH176">
        <f t="shared" si="48"/>
        <v>-0.19098888016288951</v>
      </c>
      <c r="AI176">
        <f t="shared" si="49"/>
        <v>-0.10509333534531932</v>
      </c>
      <c r="AK176">
        <f t="shared" si="50"/>
        <v>0.15617468270231849</v>
      </c>
      <c r="AL176">
        <f t="shared" si="51"/>
        <v>-0.15447866836215832</v>
      </c>
      <c r="AM176">
        <f t="shared" si="52"/>
        <v>-8.5063555360127135E-4</v>
      </c>
      <c r="AO176">
        <f t="shared" si="53"/>
        <v>0.18636678085254707</v>
      </c>
      <c r="AP176">
        <f t="shared" si="54"/>
        <v>-0.14736717089188842</v>
      </c>
    </row>
    <row r="177" spans="3:59" x14ac:dyDescent="0.3">
      <c r="C177" s="1" t="s">
        <v>13</v>
      </c>
      <c r="E177" s="5">
        <v>0.43589430298724302</v>
      </c>
      <c r="F177" s="5">
        <v>0.51398491140746005</v>
      </c>
      <c r="G177" s="5">
        <v>0.41861735167345199</v>
      </c>
      <c r="H177" s="5">
        <v>0.295051937609768</v>
      </c>
      <c r="I177" s="5">
        <v>0.602302255013207</v>
      </c>
      <c r="J177" s="5">
        <v>0.21791909466735601</v>
      </c>
      <c r="K177" s="5">
        <v>0.19575597411189699</v>
      </c>
      <c r="L177" s="5">
        <v>5.2434722223622103E-2</v>
      </c>
      <c r="M177" s="5">
        <v>0.25112772044715398</v>
      </c>
      <c r="N177" s="5">
        <v>0.480183603532359</v>
      </c>
      <c r="O177" s="5">
        <v>0.27511272486663302</v>
      </c>
      <c r="P177" s="5">
        <v>0.20893896627359301</v>
      </c>
      <c r="Q177" s="5">
        <v>0.15221066370470299</v>
      </c>
      <c r="R177" s="5">
        <v>0.53472361050366302</v>
      </c>
      <c r="S177" s="5">
        <v>0.33052588476773798</v>
      </c>
      <c r="T177" s="5">
        <v>0.33188317409947898</v>
      </c>
      <c r="U177" s="5">
        <v>0.121240434699974</v>
      </c>
      <c r="V177" s="5">
        <v>0.22602846540002899</v>
      </c>
      <c r="W177" s="5">
        <v>-0.12742946350861201</v>
      </c>
      <c r="X177" s="5">
        <v>0.38528812050947697</v>
      </c>
      <c r="Y177" s="5">
        <v>0.25215936263039501</v>
      </c>
      <c r="Z177" s="5">
        <v>0.541942302076031</v>
      </c>
      <c r="AA177" s="5">
        <v>0.35784511816279202</v>
      </c>
      <c r="AB177" s="5">
        <v>0.46203429381439598</v>
      </c>
      <c r="AC177" s="5">
        <v>0.462836352081747</v>
      </c>
      <c r="AD177" s="5">
        <v>0.2375668579487</v>
      </c>
      <c r="AF177" s="1" t="s">
        <v>13</v>
      </c>
      <c r="AH177">
        <f t="shared" si="48"/>
        <v>0.10068594639794554</v>
      </c>
      <c r="AI177">
        <f t="shared" si="49"/>
        <v>0.20045755080662062</v>
      </c>
      <c r="AK177">
        <f t="shared" si="50"/>
        <v>-0.1995481091217774</v>
      </c>
      <c r="AL177">
        <f t="shared" si="51"/>
        <v>6.5575096041666461E-2</v>
      </c>
      <c r="AM177">
        <f t="shared" si="52"/>
        <v>-0.12877162219969732</v>
      </c>
      <c r="AO177">
        <f t="shared" si="53"/>
        <v>-0.21585563525662732</v>
      </c>
      <c r="AP177">
        <f t="shared" si="54"/>
        <v>7.9102231292855568E-2</v>
      </c>
    </row>
    <row r="178" spans="3:59" x14ac:dyDescent="0.3">
      <c r="C178" t="s">
        <v>14</v>
      </c>
      <c r="E178" s="5">
        <v>5.2887644992607001E-2</v>
      </c>
      <c r="F178" s="5">
        <v>9.9248785915600393E-2</v>
      </c>
      <c r="G178" s="5">
        <v>7.5260942066391195E-2</v>
      </c>
      <c r="H178" s="5">
        <v>0.12520445446671899</v>
      </c>
      <c r="I178" s="5">
        <v>0.16804873863698899</v>
      </c>
      <c r="J178" s="5">
        <v>7.4577571649923305E-2</v>
      </c>
      <c r="K178" s="5">
        <v>0.206576277077891</v>
      </c>
      <c r="L178" s="5">
        <v>2.6227139212395102E-2</v>
      </c>
      <c r="M178" s="5">
        <v>0.104637286930558</v>
      </c>
      <c r="N178" s="5">
        <v>0.112382391239068</v>
      </c>
      <c r="O178" s="5">
        <v>8.5066184144109797E-2</v>
      </c>
      <c r="P178" s="5">
        <v>6.1382044093193498E-2</v>
      </c>
      <c r="Q178" s="5">
        <v>0.12927762924689901</v>
      </c>
      <c r="R178" s="5">
        <v>3.4766242092598397E-2</v>
      </c>
      <c r="S178" s="5">
        <v>9.4373912059362006E-2</v>
      </c>
      <c r="T178" s="5">
        <v>7.5739446036299493E-2</v>
      </c>
      <c r="U178" s="5">
        <v>9.1607905204203893E-2</v>
      </c>
      <c r="V178" s="5">
        <v>3.2510132064699798E-2</v>
      </c>
      <c r="W178" s="5">
        <v>9.5072979756022802E-2</v>
      </c>
      <c r="X178" s="5">
        <v>0.116397886327214</v>
      </c>
      <c r="Y178" s="5">
        <v>3.97158191751164E-2</v>
      </c>
      <c r="Z178" s="5">
        <v>8.15008909683438E-2</v>
      </c>
      <c r="AA178" s="5">
        <v>6.1980568082387097E-2</v>
      </c>
      <c r="AB178" s="5">
        <v>0.108255203093123</v>
      </c>
      <c r="AC178" s="5">
        <v>0.162815136453105</v>
      </c>
      <c r="AD178" s="5">
        <v>0.13992503680794799</v>
      </c>
      <c r="AF178" t="s">
        <v>14</v>
      </c>
      <c r="AH178">
        <f t="shared" si="48"/>
        <v>-0.16513250706286806</v>
      </c>
      <c r="AI178">
        <f t="shared" si="49"/>
        <v>-0.12268149334250852</v>
      </c>
      <c r="AK178">
        <f t="shared" si="50"/>
        <v>0.15388576348789329</v>
      </c>
      <c r="AL178">
        <f t="shared" si="51"/>
        <v>-5.4046621910664901E-2</v>
      </c>
      <c r="AM178">
        <f t="shared" si="52"/>
        <v>-0.22496015264021246</v>
      </c>
      <c r="AO178">
        <f t="shared" si="53"/>
        <v>-0.24054867881817407</v>
      </c>
      <c r="AP178">
        <f t="shared" si="54"/>
        <v>-0.3773813761444163</v>
      </c>
    </row>
    <row r="179" spans="3:59" x14ac:dyDescent="0.3">
      <c r="C179" s="1" t="s">
        <v>15</v>
      </c>
      <c r="E179" s="5">
        <v>4.61737823751973E-2</v>
      </c>
      <c r="F179" s="5">
        <v>0.119124303186897</v>
      </c>
      <c r="G179" s="5">
        <v>3.6927795435456802E-2</v>
      </c>
      <c r="H179" s="5">
        <v>0.116697052340894</v>
      </c>
      <c r="I179" s="5">
        <v>0.120965495655897</v>
      </c>
      <c r="J179" s="5">
        <v>5.6593023008735102E-2</v>
      </c>
      <c r="K179" s="5">
        <v>-6.7012992426345702E-2</v>
      </c>
      <c r="L179" s="5">
        <v>6.3046796605064704E-3</v>
      </c>
      <c r="M179" s="5">
        <v>4.2402943008242197E-2</v>
      </c>
      <c r="N179" s="5">
        <v>-4.1796091858657097E-2</v>
      </c>
      <c r="O179" s="5">
        <v>3.5772199496380601E-2</v>
      </c>
      <c r="P179" s="5">
        <v>-2.2621427721760099E-2</v>
      </c>
      <c r="Q179" s="5">
        <v>0.113238406464925</v>
      </c>
      <c r="R179" s="5">
        <v>1.3669961489770699E-2</v>
      </c>
      <c r="S179" s="5">
        <v>2.5914488087565898E-2</v>
      </c>
      <c r="T179" s="5">
        <v>5.3391319987564301E-2</v>
      </c>
      <c r="U179" s="5">
        <v>0.10075233242806</v>
      </c>
      <c r="V179" s="5">
        <v>1.9068530610309699E-2</v>
      </c>
      <c r="W179" s="5">
        <v>0.110796732383904</v>
      </c>
      <c r="X179" s="5">
        <v>8.7139807794883201E-2</v>
      </c>
      <c r="Y179" s="5">
        <v>-1.77541897939032E-2</v>
      </c>
      <c r="Z179" s="5">
        <v>5.1558060286787E-2</v>
      </c>
      <c r="AA179" s="5">
        <v>4.3112291328051E-2</v>
      </c>
      <c r="AB179" s="5">
        <v>5.1152670899531398E-2</v>
      </c>
      <c r="AC179" s="5">
        <v>5.2979738567544302E-2</v>
      </c>
      <c r="AD179" s="5">
        <v>1.5774825312817198E-2</v>
      </c>
      <c r="AF179" s="1" t="s">
        <v>15</v>
      </c>
      <c r="AH179">
        <f t="shared" si="48"/>
        <v>-0.19922907132585652</v>
      </c>
      <c r="AI179">
        <f t="shared" si="49"/>
        <v>0.12423900856395212</v>
      </c>
      <c r="AK179">
        <f t="shared" si="50"/>
        <v>-0.32890255734206442</v>
      </c>
      <c r="AL179">
        <f t="shared" si="51"/>
        <v>0.1793900258341988</v>
      </c>
      <c r="AM179">
        <f t="shared" si="52"/>
        <v>-8.1792511983840799E-2</v>
      </c>
      <c r="AO179">
        <f t="shared" si="53"/>
        <v>3.3827360547981854E-3</v>
      </c>
      <c r="AP179">
        <f t="shared" si="54"/>
        <v>-1.7642004623557601E-2</v>
      </c>
    </row>
    <row r="180" spans="3:59" x14ac:dyDescent="0.3">
      <c r="C180" t="s">
        <v>16</v>
      </c>
      <c r="E180" s="5">
        <v>0.44995933684376899</v>
      </c>
      <c r="F180" s="5">
        <v>0.28977564118459198</v>
      </c>
      <c r="G180" s="5">
        <v>1.24254229984496</v>
      </c>
      <c r="H180" s="5">
        <v>0.60517527345496003</v>
      </c>
      <c r="I180" s="5">
        <v>0.99720681916971599</v>
      </c>
      <c r="J180" s="5">
        <v>0.37914929744776099</v>
      </c>
      <c r="K180" s="5">
        <v>1.9551758856460899</v>
      </c>
      <c r="L180" s="5">
        <v>0.26536484150790801</v>
      </c>
      <c r="M180" s="5">
        <v>0.31642717514206198</v>
      </c>
      <c r="N180" s="5">
        <v>0.83106354366606605</v>
      </c>
      <c r="O180" s="5">
        <v>0.69823185500728402</v>
      </c>
      <c r="P180" s="5">
        <v>1.40907693590546</v>
      </c>
      <c r="Q180" s="5">
        <v>0.77171591773818105</v>
      </c>
      <c r="R180" s="5">
        <v>0.39446788234263203</v>
      </c>
      <c r="S180" s="5">
        <v>0.43492870645224502</v>
      </c>
      <c r="T180" s="5">
        <v>0.53599217889214701</v>
      </c>
      <c r="U180" s="5">
        <v>0.74422648656413104</v>
      </c>
      <c r="V180" s="5">
        <v>0.478119889685864</v>
      </c>
      <c r="W180" s="5">
        <v>1.0464008076439899</v>
      </c>
      <c r="X180" s="5">
        <v>0.331390194967223</v>
      </c>
      <c r="Y180" s="5">
        <v>0.38812037271967698</v>
      </c>
      <c r="Z180" s="5">
        <v>0.33295906248125301</v>
      </c>
      <c r="AA180" s="5">
        <v>0.45464990273523898</v>
      </c>
      <c r="AB180" s="5">
        <v>0.65913256501714901</v>
      </c>
      <c r="AC180" s="5">
        <v>0.52281048264612695</v>
      </c>
      <c r="AD180" s="5">
        <v>0.74154028412321205</v>
      </c>
      <c r="AF180" t="s">
        <v>16</v>
      </c>
      <c r="AH180">
        <f t="shared" si="48"/>
        <v>-0.27824643135769028</v>
      </c>
      <c r="AI180">
        <f t="shared" si="49"/>
        <v>-0.32344945789426238</v>
      </c>
      <c r="AK180">
        <f t="shared" si="50"/>
        <v>0.12979951129676684</v>
      </c>
      <c r="AL180">
        <f t="shared" si="51"/>
        <v>7.7791006081838587E-2</v>
      </c>
      <c r="AM180">
        <f t="shared" si="52"/>
        <v>-0.34126538914253185</v>
      </c>
      <c r="AO180">
        <f t="shared" si="53"/>
        <v>-0.25678591875588314</v>
      </c>
      <c r="AP180">
        <f t="shared" si="54"/>
        <v>-0.49277741398166697</v>
      </c>
    </row>
    <row r="181" spans="3:59" x14ac:dyDescent="0.3">
      <c r="AH181">
        <v>-1</v>
      </c>
      <c r="AI181">
        <v>-1</v>
      </c>
      <c r="AK181">
        <v>-1</v>
      </c>
      <c r="AL181">
        <v>-1</v>
      </c>
      <c r="AM181">
        <v>-1</v>
      </c>
      <c r="AO181">
        <v>-1</v>
      </c>
      <c r="AP181">
        <v>-1</v>
      </c>
    </row>
    <row r="182" spans="3:59" x14ac:dyDescent="0.3">
      <c r="AO182">
        <v>1</v>
      </c>
      <c r="AP182">
        <v>1</v>
      </c>
    </row>
    <row r="183" spans="3:59" s="6" customFormat="1" x14ac:dyDescent="0.3"/>
    <row r="185" spans="3:59" x14ac:dyDescent="0.3">
      <c r="C185" t="s">
        <v>21</v>
      </c>
    </row>
    <row r="186" spans="3:59" x14ac:dyDescent="0.3">
      <c r="C186" t="s">
        <v>33</v>
      </c>
      <c r="E186" t="s">
        <v>35</v>
      </c>
      <c r="AK186" t="s">
        <v>29</v>
      </c>
      <c r="AL186" t="s">
        <v>26</v>
      </c>
      <c r="AM186" t="s">
        <v>27</v>
      </c>
      <c r="AO186" t="s">
        <v>45</v>
      </c>
      <c r="AP186" t="s">
        <v>46</v>
      </c>
    </row>
    <row r="187" spans="3:59" x14ac:dyDescent="0.3">
      <c r="AH187" t="s">
        <v>51</v>
      </c>
      <c r="AI187" t="s">
        <v>25</v>
      </c>
      <c r="AK187" t="s">
        <v>30</v>
      </c>
      <c r="AL187" t="s">
        <v>31</v>
      </c>
      <c r="AM187" t="s">
        <v>32</v>
      </c>
      <c r="AO187" t="s">
        <v>44</v>
      </c>
      <c r="AP187" t="s">
        <v>47</v>
      </c>
    </row>
    <row r="188" spans="3:59" x14ac:dyDescent="0.3">
      <c r="C188" t="s">
        <v>22</v>
      </c>
      <c r="E188">
        <v>1</v>
      </c>
      <c r="F188">
        <v>2</v>
      </c>
      <c r="G188">
        <v>3</v>
      </c>
      <c r="H188">
        <v>4</v>
      </c>
      <c r="I188">
        <v>5</v>
      </c>
      <c r="J188">
        <v>6</v>
      </c>
      <c r="K188">
        <v>7</v>
      </c>
      <c r="L188">
        <v>8</v>
      </c>
      <c r="M188">
        <v>9</v>
      </c>
      <c r="N188">
        <v>10</v>
      </c>
      <c r="O188">
        <v>11</v>
      </c>
      <c r="P188">
        <v>12</v>
      </c>
      <c r="Q188">
        <v>13</v>
      </c>
      <c r="R188">
        <v>14</v>
      </c>
      <c r="S188">
        <v>15</v>
      </c>
      <c r="T188">
        <v>16</v>
      </c>
      <c r="U188">
        <v>17</v>
      </c>
      <c r="V188">
        <v>18</v>
      </c>
      <c r="W188">
        <v>19</v>
      </c>
      <c r="X188">
        <v>20</v>
      </c>
      <c r="Y188">
        <v>21</v>
      </c>
      <c r="Z188">
        <v>22</v>
      </c>
      <c r="AA188">
        <v>23</v>
      </c>
      <c r="AB188">
        <v>24</v>
      </c>
      <c r="AC188">
        <v>25</v>
      </c>
      <c r="AD188">
        <v>26</v>
      </c>
      <c r="AF188" t="s">
        <v>22</v>
      </c>
      <c r="AH188">
        <f>CORREL(E188:AD188,E$132:AD$132)</f>
        <v>0.35078187117453674</v>
      </c>
      <c r="AI188">
        <f>CORREL($E188:$AD188,$E$133:$AD$133)</f>
        <v>0.3778324956717703</v>
      </c>
      <c r="AK188">
        <f>CORREL($E188:$AD188,$E$134:$AD$134)</f>
        <v>0.33379243855602464</v>
      </c>
      <c r="AL188">
        <f>CORREL($E188:$AD188,$E$135:$AD$135)</f>
        <v>-0.79048394345797124</v>
      </c>
      <c r="AM188">
        <f>CORREL($E188:$AD188,$E$136:$AD$136)</f>
        <v>0.65219625859459363</v>
      </c>
      <c r="AO188">
        <f t="shared" ref="AO188:AO193" si="55">CORREL(E188:AD188,AH$7:AH$32)</f>
        <v>0.5952740671648421</v>
      </c>
      <c r="AP188">
        <f t="shared" ref="AP188:AP193" si="56">CORREL(E188:AD188,AI$7:AI$32)</f>
        <v>0.41754385964912272</v>
      </c>
    </row>
    <row r="189" spans="3:59" x14ac:dyDescent="0.3">
      <c r="C189" t="s">
        <v>23</v>
      </c>
      <c r="E189" s="7">
        <v>2.1818181818181799</v>
      </c>
      <c r="F189" s="7">
        <v>2.3636363636363602</v>
      </c>
      <c r="G189" s="7">
        <v>3.0909090909090899</v>
      </c>
      <c r="H189" s="7">
        <v>2.72727272727272</v>
      </c>
      <c r="I189" s="7">
        <v>2.9090909090908998</v>
      </c>
      <c r="J189" s="7">
        <v>2.2000000000000002</v>
      </c>
      <c r="K189" s="7">
        <v>2.9090909090908998</v>
      </c>
      <c r="L189" s="7">
        <v>2.72727272727272</v>
      </c>
      <c r="M189" s="7">
        <v>2.5454545454545401</v>
      </c>
      <c r="N189" s="7">
        <v>2.6</v>
      </c>
      <c r="O189" s="7">
        <v>2.5454545454545401</v>
      </c>
      <c r="P189" s="7">
        <v>2.2727272727272698</v>
      </c>
      <c r="Q189" s="7">
        <v>1.9090909090909001</v>
      </c>
      <c r="R189" s="7">
        <v>2.0909090909090899</v>
      </c>
      <c r="S189" s="7">
        <v>2.72727272727272</v>
      </c>
      <c r="T189" s="7">
        <v>2.3636363636363602</v>
      </c>
      <c r="U189" s="7">
        <v>2.4545454545454501</v>
      </c>
      <c r="V189" s="7">
        <v>2.8181818181818099</v>
      </c>
      <c r="W189" s="7">
        <v>3.4545454545454501</v>
      </c>
      <c r="X189" s="7">
        <v>2.63636363636363</v>
      </c>
      <c r="Y189" s="7">
        <v>3.3636363636363602</v>
      </c>
      <c r="Z189" s="7">
        <v>3.0909090909090899</v>
      </c>
      <c r="AA189" s="7">
        <v>2.72727272727272</v>
      </c>
      <c r="AB189" s="7">
        <v>3.2727272727272698</v>
      </c>
      <c r="AC189" s="7">
        <v>3.0909090909090899</v>
      </c>
      <c r="AD189" s="7">
        <v>3</v>
      </c>
      <c r="AF189" t="s">
        <v>50</v>
      </c>
      <c r="AH189">
        <f>CORREL(E189:AD189,E$189:AD$189)</f>
        <v>1</v>
      </c>
      <c r="AI189">
        <f t="shared" ref="AI189:AI193" si="57">CORREL($E189:$AD189,$E$133:$AD$133)</f>
        <v>0.38230210712571705</v>
      </c>
      <c r="AK189">
        <f t="shared" ref="AK189:AK193" si="58">CORREL($E189:$AD189,$E$134:$AD$134)</f>
        <v>0.17858689553088031</v>
      </c>
      <c r="AL189">
        <f t="shared" ref="AL189:AL193" si="59">CORREL($E189:$AD189,$E$135:$AD$135)</f>
        <v>-0.35439394368265609</v>
      </c>
      <c r="AM189">
        <f t="shared" ref="AM189:AM193" si="60">CORREL($E189:$AD189,$E$136:$AD$136)</f>
        <v>0.30221157430141821</v>
      </c>
      <c r="AO189">
        <f t="shared" si="55"/>
        <v>0.38234046842142677</v>
      </c>
      <c r="AP189">
        <f t="shared" si="56"/>
        <v>0.29613230102724131</v>
      </c>
    </row>
    <row r="190" spans="3:59" x14ac:dyDescent="0.3">
      <c r="C190" t="s">
        <v>28</v>
      </c>
      <c r="D190" t="s">
        <v>25</v>
      </c>
      <c r="E190">
        <v>3.1</v>
      </c>
      <c r="F190">
        <v>3.2</v>
      </c>
      <c r="G190">
        <v>3.1</v>
      </c>
      <c r="H190">
        <v>2.6</v>
      </c>
      <c r="I190">
        <v>2.7999999999999901</v>
      </c>
      <c r="J190">
        <v>2.5</v>
      </c>
      <c r="K190">
        <v>2.3999999999999901</v>
      </c>
      <c r="L190">
        <v>3.2</v>
      </c>
      <c r="M190">
        <v>2.3999999999999901</v>
      </c>
      <c r="N190">
        <v>2.1199999999999899</v>
      </c>
      <c r="O190">
        <v>2.0799999999999899</v>
      </c>
      <c r="P190">
        <v>1.7999999999999901</v>
      </c>
      <c r="Q190">
        <v>2.4399999999999902</v>
      </c>
      <c r="R190">
        <v>3</v>
      </c>
      <c r="S190">
        <v>2.04</v>
      </c>
      <c r="T190">
        <v>2.6</v>
      </c>
      <c r="U190">
        <v>3.0799999999999899</v>
      </c>
      <c r="V190">
        <v>2.56</v>
      </c>
      <c r="W190">
        <v>2.56</v>
      </c>
      <c r="X190">
        <v>2.84</v>
      </c>
      <c r="Y190">
        <v>3.5999999999999899</v>
      </c>
      <c r="Z190">
        <v>3.28</v>
      </c>
      <c r="AA190">
        <v>3.52</v>
      </c>
      <c r="AB190">
        <v>3.5999999999999899</v>
      </c>
      <c r="AC190">
        <v>2.88</v>
      </c>
      <c r="AD190">
        <v>4</v>
      </c>
      <c r="AF190" t="s">
        <v>24</v>
      </c>
      <c r="AH190">
        <f t="shared" ref="AH190:AH193" si="61">CORREL(E190:AD190,E$132:AD$132)</f>
        <v>0.48877455723850727</v>
      </c>
      <c r="AI190">
        <f t="shared" si="57"/>
        <v>0.99999999999999978</v>
      </c>
      <c r="AK190">
        <f t="shared" si="58"/>
        <v>0.14539007803893553</v>
      </c>
      <c r="AL190">
        <f t="shared" si="59"/>
        <v>-0.51988141893454998</v>
      </c>
      <c r="AM190">
        <f t="shared" si="60"/>
        <v>7.3196172023778677E-2</v>
      </c>
      <c r="AO190">
        <f t="shared" si="55"/>
        <v>0.58149046349672973</v>
      </c>
      <c r="AP190">
        <f t="shared" si="56"/>
        <v>0.4195802632123089</v>
      </c>
    </row>
    <row r="191" spans="3:59" x14ac:dyDescent="0.3">
      <c r="C191" t="s">
        <v>28</v>
      </c>
      <c r="D191" t="s">
        <v>29</v>
      </c>
      <c r="E191">
        <v>1</v>
      </c>
      <c r="F191">
        <v>0</v>
      </c>
      <c r="G191">
        <v>5</v>
      </c>
      <c r="H191">
        <v>7</v>
      </c>
      <c r="I191">
        <v>3</v>
      </c>
      <c r="J191">
        <v>7</v>
      </c>
      <c r="K191">
        <v>8</v>
      </c>
      <c r="L191">
        <v>4</v>
      </c>
      <c r="M191">
        <v>11</v>
      </c>
      <c r="N191">
        <v>9</v>
      </c>
      <c r="O191">
        <v>9</v>
      </c>
      <c r="P191">
        <v>7</v>
      </c>
      <c r="Q191">
        <v>5</v>
      </c>
      <c r="R191">
        <v>5</v>
      </c>
      <c r="S191">
        <v>1</v>
      </c>
      <c r="T191">
        <v>3</v>
      </c>
      <c r="U191">
        <v>3</v>
      </c>
      <c r="V191">
        <v>5</v>
      </c>
      <c r="W191">
        <v>5</v>
      </c>
      <c r="X191">
        <v>11</v>
      </c>
      <c r="Y191">
        <v>9</v>
      </c>
      <c r="Z191">
        <v>1</v>
      </c>
      <c r="AA191">
        <v>11</v>
      </c>
      <c r="AB191">
        <v>9</v>
      </c>
      <c r="AC191">
        <v>3</v>
      </c>
      <c r="AD191">
        <v>15</v>
      </c>
      <c r="AF191" t="s">
        <v>28</v>
      </c>
      <c r="AG191" t="s">
        <v>29</v>
      </c>
      <c r="AH191">
        <f t="shared" si="61"/>
        <v>-9.0845818803616279E-2</v>
      </c>
      <c r="AI191">
        <f t="shared" si="57"/>
        <v>0.14539007803893553</v>
      </c>
      <c r="AK191">
        <f t="shared" si="58"/>
        <v>0.99999999999999989</v>
      </c>
      <c r="AL191">
        <f t="shared" si="59"/>
        <v>-0.45232033644634628</v>
      </c>
      <c r="AM191">
        <f t="shared" si="60"/>
        <v>0.16772076164020105</v>
      </c>
      <c r="AO191">
        <f t="shared" si="55"/>
        <v>-1.9391620211713527E-2</v>
      </c>
      <c r="AP191">
        <f t="shared" si="56"/>
        <v>-4.7663763247139952E-2</v>
      </c>
      <c r="AX191" t="s">
        <v>54</v>
      </c>
      <c r="BG191" s="7"/>
    </row>
    <row r="192" spans="3:59" x14ac:dyDescent="0.3">
      <c r="C192" t="s">
        <v>24</v>
      </c>
      <c r="D192" t="s">
        <v>26</v>
      </c>
      <c r="E192">
        <v>25</v>
      </c>
      <c r="F192">
        <v>23</v>
      </c>
      <c r="G192">
        <v>22</v>
      </c>
      <c r="H192">
        <v>28</v>
      </c>
      <c r="I192">
        <v>23</v>
      </c>
      <c r="J192">
        <v>23</v>
      </c>
      <c r="K192">
        <v>22</v>
      </c>
      <c r="L192">
        <v>22</v>
      </c>
      <c r="M192">
        <v>23</v>
      </c>
      <c r="N192">
        <v>22</v>
      </c>
      <c r="O192">
        <v>22</v>
      </c>
      <c r="P192">
        <v>22</v>
      </c>
      <c r="Q192">
        <v>22</v>
      </c>
      <c r="R192">
        <v>22</v>
      </c>
      <c r="S192">
        <v>20</v>
      </c>
      <c r="T192">
        <v>20</v>
      </c>
      <c r="U192">
        <v>19</v>
      </c>
      <c r="V192">
        <v>19</v>
      </c>
      <c r="W192">
        <v>21</v>
      </c>
      <c r="X192">
        <v>17</v>
      </c>
      <c r="Y192">
        <v>19</v>
      </c>
      <c r="Z192">
        <v>19</v>
      </c>
      <c r="AA192">
        <v>18</v>
      </c>
      <c r="AB192">
        <v>18</v>
      </c>
      <c r="AC192">
        <v>20</v>
      </c>
      <c r="AD192">
        <v>9</v>
      </c>
      <c r="AF192" t="s">
        <v>24</v>
      </c>
      <c r="AG192" t="s">
        <v>26</v>
      </c>
      <c r="AH192">
        <f t="shared" si="61"/>
        <v>-0.32873461936973652</v>
      </c>
      <c r="AI192">
        <f t="shared" si="57"/>
        <v>-0.51988141893454998</v>
      </c>
      <c r="AK192">
        <f t="shared" si="58"/>
        <v>-0.45232033644634628</v>
      </c>
      <c r="AL192">
        <f t="shared" si="59"/>
        <v>1</v>
      </c>
      <c r="AM192">
        <f t="shared" si="60"/>
        <v>-0.34447422727026789</v>
      </c>
      <c r="AO192">
        <f t="shared" si="55"/>
        <v>-0.52372347739882297</v>
      </c>
      <c r="AP192">
        <f t="shared" si="56"/>
        <v>-0.41237320270175887</v>
      </c>
      <c r="AX192" t="s">
        <v>53</v>
      </c>
      <c r="BA192" t="s">
        <v>25</v>
      </c>
      <c r="BG192" s="7"/>
    </row>
    <row r="193" spans="3:59" x14ac:dyDescent="0.3">
      <c r="C193" t="s">
        <v>24</v>
      </c>
      <c r="D193" t="s">
        <v>27</v>
      </c>
      <c r="E193">
        <v>8</v>
      </c>
      <c r="F193">
        <v>10</v>
      </c>
      <c r="G193">
        <v>10.5</v>
      </c>
      <c r="H193">
        <v>10.5</v>
      </c>
      <c r="I193">
        <v>7</v>
      </c>
      <c r="J193">
        <v>12</v>
      </c>
      <c r="K193">
        <v>11.5</v>
      </c>
      <c r="L193">
        <v>15.5</v>
      </c>
      <c r="M193">
        <v>16</v>
      </c>
      <c r="N193">
        <v>13.5</v>
      </c>
      <c r="O193">
        <v>12.5</v>
      </c>
      <c r="P193">
        <v>13.5</v>
      </c>
      <c r="Q193">
        <v>12.5</v>
      </c>
      <c r="R193">
        <v>10.5</v>
      </c>
      <c r="S193">
        <v>17.5</v>
      </c>
      <c r="T193">
        <v>15.5</v>
      </c>
      <c r="U193">
        <v>17</v>
      </c>
      <c r="V193">
        <v>19</v>
      </c>
      <c r="W193">
        <v>14.5</v>
      </c>
      <c r="X193">
        <v>23.5</v>
      </c>
      <c r="Y193">
        <v>19.5</v>
      </c>
      <c r="Z193">
        <v>17</v>
      </c>
      <c r="AA193">
        <v>20</v>
      </c>
      <c r="AB193">
        <v>20</v>
      </c>
      <c r="AC193">
        <v>18</v>
      </c>
      <c r="AD193">
        <v>8</v>
      </c>
      <c r="AF193" t="s">
        <v>24</v>
      </c>
      <c r="AG193" t="s">
        <v>27</v>
      </c>
      <c r="AH193">
        <f t="shared" si="61"/>
        <v>0.39232238685188647</v>
      </c>
      <c r="AI193">
        <f t="shared" si="57"/>
        <v>7.3196172023778677E-2</v>
      </c>
      <c r="AK193">
        <f t="shared" si="58"/>
        <v>0.16772076164020105</v>
      </c>
      <c r="AL193">
        <f t="shared" si="59"/>
        <v>-0.34447422727026789</v>
      </c>
      <c r="AM193">
        <f t="shared" si="60"/>
        <v>1</v>
      </c>
      <c r="AO193">
        <f t="shared" si="55"/>
        <v>0.39718743779437593</v>
      </c>
      <c r="AP193">
        <f t="shared" si="56"/>
        <v>0.31819155135454741</v>
      </c>
      <c r="BG193" s="7"/>
    </row>
    <row r="194" spans="3:59" x14ac:dyDescent="0.3">
      <c r="AX194" t="s">
        <v>39</v>
      </c>
      <c r="AY194" t="s">
        <v>52</v>
      </c>
      <c r="BA194" t="s">
        <v>39</v>
      </c>
      <c r="BB194" t="s">
        <v>52</v>
      </c>
      <c r="BG194" s="7"/>
    </row>
    <row r="195" spans="3:59" x14ac:dyDescent="0.3">
      <c r="C195" s="1" t="s">
        <v>1</v>
      </c>
      <c r="E195" s="5">
        <v>-9.9908663374271905E-4</v>
      </c>
      <c r="F195" s="5">
        <v>-4.4812095598675498E-3</v>
      </c>
      <c r="G195" s="5">
        <v>1.31445350451817E-3</v>
      </c>
      <c r="H195" s="5">
        <v>-4.8017988521103398E-5</v>
      </c>
      <c r="I195" s="5">
        <v>-3.3420712757547401E-3</v>
      </c>
      <c r="J195" s="5">
        <v>-9.5520917418856995E-5</v>
      </c>
      <c r="K195" s="5">
        <v>-3.5013609571831498E-3</v>
      </c>
      <c r="L195" s="5">
        <v>-8.7778201985806703E-4</v>
      </c>
      <c r="M195" s="5">
        <v>1.9624372594166301E-3</v>
      </c>
      <c r="N195" s="5">
        <v>2.0988350734142398E-3</v>
      </c>
      <c r="O195" s="5">
        <v>8.1285300931850206E-3</v>
      </c>
      <c r="P195" s="5">
        <v>-2.17358555014735E-3</v>
      </c>
      <c r="Q195" s="5">
        <v>7.5712251884585505E-5</v>
      </c>
      <c r="R195" s="5">
        <v>-3.2721125169928999E-4</v>
      </c>
      <c r="S195" s="5">
        <v>-1.27972000909243E-3</v>
      </c>
      <c r="T195" s="5">
        <v>-2.00805364663238E-4</v>
      </c>
      <c r="U195" s="5">
        <v>-8.4931507994756605E-4</v>
      </c>
      <c r="V195" s="5">
        <v>-6.4232946620432598E-4</v>
      </c>
      <c r="W195" s="5">
        <v>-1.38639025492888E-3</v>
      </c>
      <c r="X195" s="5">
        <v>-2.71020564634834E-5</v>
      </c>
      <c r="Y195" s="5">
        <v>-5.31329148320082E-4</v>
      </c>
      <c r="Z195" s="5">
        <v>-1.1463328335788699E-3</v>
      </c>
      <c r="AA195" s="5">
        <v>5.7118429537411503E-3</v>
      </c>
      <c r="AB195" s="5">
        <v>6.49166240569681E-4</v>
      </c>
      <c r="AC195" s="5">
        <v>-5.2999939172366801E-4</v>
      </c>
      <c r="AD195" s="5">
        <v>1.43794605583068E-3</v>
      </c>
      <c r="AF195" s="1" t="s">
        <v>1</v>
      </c>
      <c r="AH195">
        <f>CORREL(E195:AD195,E$189:AD$189)</f>
        <v>-1.9367091408550426E-2</v>
      </c>
      <c r="AI195">
        <f>CORREL(E195:AD195,E$190:AD$190)</f>
        <v>7.6177519919430061E-4</v>
      </c>
      <c r="AK195">
        <f>CORREL($E195:$AD195,$E$134:$AD$134)</f>
        <v>0.55072843055002918</v>
      </c>
      <c r="AL195">
        <f>CORREL($E195:$AD195,$E$135:$AD$135)</f>
        <v>-0.18131990190220165</v>
      </c>
      <c r="AM195">
        <f>CORREL($E195:$AD195,$E$136:$AD$136)</f>
        <v>0.19194228709992722</v>
      </c>
      <c r="AO195">
        <f>CORREL(E195:AD195,AH$7:AH$32)</f>
        <v>-8.1947266947451441E-2</v>
      </c>
      <c r="AP195">
        <f>CORREL(E195:AD195,AI$7:AI$32)</f>
        <v>0.18536809913523283</v>
      </c>
      <c r="AW195" s="1" t="s">
        <v>1</v>
      </c>
      <c r="AX195">
        <v>-8.4829881487298406E-2</v>
      </c>
      <c r="AY195">
        <v>0.68032474537041998</v>
      </c>
      <c r="BA195">
        <v>2.6228303829414899E-2</v>
      </c>
      <c r="BB195">
        <v>0.89879575860430205</v>
      </c>
      <c r="BG195" s="7"/>
    </row>
    <row r="196" spans="3:59" x14ac:dyDescent="0.3">
      <c r="C196" t="s">
        <v>2</v>
      </c>
      <c r="E196" s="5">
        <v>8.4590225319955397E-3</v>
      </c>
      <c r="F196" s="5">
        <v>1.79824722882472E-3</v>
      </c>
      <c r="G196" s="5">
        <v>-8.7302678066241597E-3</v>
      </c>
      <c r="H196" s="5">
        <v>-2.1391229626846501E-3</v>
      </c>
      <c r="I196" s="5">
        <v>-3.3917145667855899E-3</v>
      </c>
      <c r="J196" s="5">
        <v>-1.8759737728005401E-3</v>
      </c>
      <c r="K196" s="5">
        <v>-1.1050674393975699E-2</v>
      </c>
      <c r="L196" s="5">
        <v>1.26572851792722E-3</v>
      </c>
      <c r="M196" s="5">
        <v>1.81403166510791E-2</v>
      </c>
      <c r="N196" s="5">
        <v>9.8682161879968602E-3</v>
      </c>
      <c r="O196" s="5">
        <v>5.0176169686755496E-4</v>
      </c>
      <c r="P196" s="5">
        <v>-3.7935588198897601E-3</v>
      </c>
      <c r="Q196" s="5">
        <v>-7.4124307634191996E-3</v>
      </c>
      <c r="R196" s="5">
        <v>-2.3895145315585898E-3</v>
      </c>
      <c r="S196" s="5">
        <v>-5.6368429443418499E-3</v>
      </c>
      <c r="T196" s="5">
        <v>-2.5670409883878698E-3</v>
      </c>
      <c r="U196" s="5">
        <v>-3.54684968343584E-3</v>
      </c>
      <c r="V196" s="5">
        <v>4.3235899089738503E-3</v>
      </c>
      <c r="W196" s="5">
        <v>-8.2598850290331802E-3</v>
      </c>
      <c r="X196" s="5">
        <v>1.1086327266185501E-3</v>
      </c>
      <c r="Y196" s="5">
        <v>1.0754052075285501E-3</v>
      </c>
      <c r="Z196" s="5">
        <v>-3.3175616937782398E-3</v>
      </c>
      <c r="AA196" s="5">
        <v>1.13707594518111E-2</v>
      </c>
      <c r="AB196" s="5">
        <v>-9.4383958202930301E-3</v>
      </c>
      <c r="AC196" s="5">
        <v>-2.6558754547260002E-3</v>
      </c>
      <c r="AD196" s="5">
        <v>-5.1391246100143499E-3</v>
      </c>
      <c r="AF196" t="s">
        <v>2</v>
      </c>
      <c r="AH196">
        <f t="shared" ref="AH196:AH210" si="62">CORREL(E196:AD196,E$189:AD$189)</f>
        <v>-0.2613463854445921</v>
      </c>
      <c r="AI196">
        <f t="shared" ref="AI196:AI210" si="63">CORREL(E196:AD196,E$190:AD$190)</f>
        <v>-3.239008444138388E-2</v>
      </c>
      <c r="AK196">
        <f t="shared" ref="AK196:AK210" si="64">CORREL($E196:$AD196,$E$134:$AD$134)</f>
        <v>0.20407722727644989</v>
      </c>
      <c r="AL196">
        <f t="shared" ref="AL196:AL210" si="65">CORREL($E196:$AD196,$E$135:$AD$135)</f>
        <v>0.14901133897685143</v>
      </c>
      <c r="AM196">
        <f t="shared" ref="AM196:AM210" si="66">CORREL($E196:$AD196,$E$136:$AD$136)</f>
        <v>0.16162064815929286</v>
      </c>
      <c r="AO196">
        <f>CORREL(E196:AD196,AH$7:AH$32)</f>
        <v>-0.25875291226889674</v>
      </c>
      <c r="AP196">
        <f t="shared" ref="AP196:AP210" si="67">CORREL(E196:AD196,AI$7:AI$32)</f>
        <v>3.1944896690660765E-2</v>
      </c>
      <c r="AW196" t="s">
        <v>2</v>
      </c>
      <c r="AX196">
        <v>-0.32788053844535098</v>
      </c>
      <c r="AY196">
        <v>0.102004670195062</v>
      </c>
      <c r="BA196">
        <v>4.1423414228011303E-2</v>
      </c>
      <c r="BB196">
        <v>0.84076371761721103</v>
      </c>
      <c r="BG196" s="7"/>
    </row>
    <row r="197" spans="3:59" x14ac:dyDescent="0.3">
      <c r="C197" t="s">
        <v>3</v>
      </c>
      <c r="E197" s="5">
        <v>5.8521279822776398E-2</v>
      </c>
      <c r="F197" s="5">
        <v>8.9220088694983907E-2</v>
      </c>
      <c r="G197" s="5">
        <v>7.3261723768754103E-2</v>
      </c>
      <c r="H197" s="5">
        <v>2.1539011862810899E-2</v>
      </c>
      <c r="I197" s="5">
        <v>6.5144509181577007E-2</v>
      </c>
      <c r="J197" s="5">
        <v>2.7417865034739201E-2</v>
      </c>
      <c r="K197" s="5">
        <v>7.1513986781741604E-2</v>
      </c>
      <c r="L197" s="5">
        <v>7.6465799816500896E-2</v>
      </c>
      <c r="M197" s="5">
        <v>0.10833921567782701</v>
      </c>
      <c r="N197" s="5">
        <v>0.113961708122106</v>
      </c>
      <c r="O197" s="5">
        <v>0.132837147381968</v>
      </c>
      <c r="P197" s="5">
        <v>5.4711568862923401E-2</v>
      </c>
      <c r="Q197" s="5">
        <v>6.9958597765063996E-2</v>
      </c>
      <c r="R197" s="5">
        <v>2.5396848292929201E-2</v>
      </c>
      <c r="S197" s="5">
        <v>3.8172418583423399E-2</v>
      </c>
      <c r="T197" s="5">
        <v>2.02937111998539E-2</v>
      </c>
      <c r="U197" s="5">
        <v>9.7489912967646503E-2</v>
      </c>
      <c r="V197" s="5">
        <v>5.8882144658478103E-2</v>
      </c>
      <c r="W197" s="5">
        <v>0.122415750029188</v>
      </c>
      <c r="X197" s="5">
        <v>8.5672487915122997E-2</v>
      </c>
      <c r="Y197" s="5">
        <v>4.6405438858713101E-2</v>
      </c>
      <c r="Z197" s="5">
        <v>5.6803197115152998E-2</v>
      </c>
      <c r="AA197" s="5">
        <v>0.105098252516015</v>
      </c>
      <c r="AB197" s="5">
        <v>6.0874118484389297E-2</v>
      </c>
      <c r="AC197" s="5">
        <v>5.0561680954214497E-2</v>
      </c>
      <c r="AD197" s="5">
        <v>5.4382047896269499E-2</v>
      </c>
      <c r="AF197" t="s">
        <v>3</v>
      </c>
      <c r="AH197">
        <f t="shared" si="62"/>
        <v>0.13639399556462542</v>
      </c>
      <c r="AI197">
        <f t="shared" si="63"/>
        <v>-0.1151358095422718</v>
      </c>
      <c r="AK197">
        <f t="shared" si="64"/>
        <v>0.24489326542764722</v>
      </c>
      <c r="AL197">
        <f t="shared" si="65"/>
        <v>-4.7982926931426743E-2</v>
      </c>
      <c r="AM197">
        <f t="shared" si="66"/>
        <v>0.12884683928813262</v>
      </c>
      <c r="AO197">
        <f t="shared" ref="AO197:AO209" si="68">CORREL(E197:AD197,AH$7:AH$32)</f>
        <v>-0.18769245312033064</v>
      </c>
      <c r="AP197">
        <f t="shared" si="67"/>
        <v>-0.24463323904026094</v>
      </c>
      <c r="AW197" t="s">
        <v>3</v>
      </c>
      <c r="AX197">
        <v>6.3100374643632606E-2</v>
      </c>
      <c r="AY197">
        <v>0.75942857339469005</v>
      </c>
      <c r="BA197">
        <v>-0.102002433375846</v>
      </c>
      <c r="BB197">
        <v>0.62001486986249998</v>
      </c>
      <c r="BG197" s="7"/>
    </row>
    <row r="198" spans="3:59" x14ac:dyDescent="0.3">
      <c r="C198" s="1" t="s">
        <v>4</v>
      </c>
      <c r="E198" s="5">
        <v>2.1260275416799099</v>
      </c>
      <c r="F198" s="5">
        <v>2.4297651492560801</v>
      </c>
      <c r="G198" s="5">
        <v>2.3358732222790799</v>
      </c>
      <c r="H198" s="5">
        <v>2.3736910515325098</v>
      </c>
      <c r="I198" s="5">
        <v>2.09077167401859</v>
      </c>
      <c r="J198" s="5">
        <v>1.82169556105478</v>
      </c>
      <c r="K198" s="5">
        <v>2.3871425918544298</v>
      </c>
      <c r="L198" s="5">
        <v>2.2690517335215401</v>
      </c>
      <c r="M198" s="5">
        <v>2.3628465440723398</v>
      </c>
      <c r="N198" s="5">
        <v>2.2607774715954698</v>
      </c>
      <c r="O198" s="5">
        <v>2.6871388781033998</v>
      </c>
      <c r="P198" s="5">
        <v>2.5039894804567302</v>
      </c>
      <c r="Q198" s="5">
        <v>1.6622833301586599</v>
      </c>
      <c r="R198" s="5">
        <v>2.0890226520750801</v>
      </c>
      <c r="S198" s="5">
        <v>2.4070360214632398</v>
      </c>
      <c r="T198" s="5">
        <v>2.21820436517877</v>
      </c>
      <c r="U198" s="5">
        <v>2.2400670799045601</v>
      </c>
      <c r="V198" s="5">
        <v>2.3768175132673099</v>
      </c>
      <c r="W198" s="5">
        <v>2.63019643730351</v>
      </c>
      <c r="X198" s="5">
        <v>2.1948104546681901</v>
      </c>
      <c r="Y198" s="5">
        <v>2.1873057799307398</v>
      </c>
      <c r="Z198" s="5">
        <v>2.2609343897817902</v>
      </c>
      <c r="AA198" s="5">
        <v>1.7391828921176899</v>
      </c>
      <c r="AB198" s="5">
        <v>2.4183318056990002</v>
      </c>
      <c r="AC198" s="5">
        <v>2.3828605313153601</v>
      </c>
      <c r="AD198" s="5">
        <v>2.43126343873146</v>
      </c>
      <c r="AF198" s="1" t="s">
        <v>4</v>
      </c>
      <c r="AH198">
        <f t="shared" si="62"/>
        <v>0.45031024904682293</v>
      </c>
      <c r="AI198">
        <f t="shared" si="63"/>
        <v>-0.18908421403734804</v>
      </c>
      <c r="AK198">
        <f t="shared" si="64"/>
        <v>1.1329758038635821E-2</v>
      </c>
      <c r="AL198">
        <f t="shared" si="65"/>
        <v>-6.1231341282604705E-2</v>
      </c>
      <c r="AM198">
        <f t="shared" si="66"/>
        <v>-1.7524071803810205E-2</v>
      </c>
      <c r="AO198">
        <f t="shared" si="68"/>
        <v>-5.0307454154425273E-2</v>
      </c>
      <c r="AP198">
        <f t="shared" si="67"/>
        <v>-6.741666558444584E-2</v>
      </c>
      <c r="AW198" s="1" t="s">
        <v>4</v>
      </c>
      <c r="AX198">
        <v>0.36522771193189502</v>
      </c>
      <c r="AY198">
        <v>6.6552949984769599E-2</v>
      </c>
      <c r="BA198">
        <v>-0.201608836437494</v>
      </c>
      <c r="BB198">
        <v>0.32332944731949398</v>
      </c>
      <c r="BG198" s="7"/>
    </row>
    <row r="199" spans="3:59" x14ac:dyDescent="0.3">
      <c r="C199" t="s">
        <v>5</v>
      </c>
      <c r="E199" s="5">
        <v>2.1195499814729901</v>
      </c>
      <c r="F199" s="5">
        <v>2.43805261962097</v>
      </c>
      <c r="G199" s="5">
        <v>2.3443289557878999</v>
      </c>
      <c r="H199" s="5">
        <v>2.3738160793955601</v>
      </c>
      <c r="I199" s="5">
        <v>2.1018234722638902</v>
      </c>
      <c r="J199" s="5">
        <v>1.81896574448584</v>
      </c>
      <c r="K199" s="5">
        <v>2.39742278249504</v>
      </c>
      <c r="L199" s="5">
        <v>2.2776306479514101</v>
      </c>
      <c r="M199" s="5">
        <v>2.3694529115004501</v>
      </c>
      <c r="N199" s="5">
        <v>2.25969481925386</v>
      </c>
      <c r="O199" s="5">
        <v>2.6904812279632502</v>
      </c>
      <c r="P199" s="5">
        <v>2.4996831449505201</v>
      </c>
      <c r="Q199" s="5">
        <v>1.67183868519197</v>
      </c>
      <c r="R199" s="5">
        <v>2.0910336486494199</v>
      </c>
      <c r="S199" s="5">
        <v>2.4052142978078499</v>
      </c>
      <c r="T199" s="5">
        <v>2.2161295995729602</v>
      </c>
      <c r="U199" s="5">
        <v>2.2389384507494698</v>
      </c>
      <c r="V199" s="5">
        <v>2.36993954401638</v>
      </c>
      <c r="W199" s="5">
        <v>2.6336128546567701</v>
      </c>
      <c r="X199" s="5">
        <v>2.2019236167495602</v>
      </c>
      <c r="Y199" s="5">
        <v>2.18168400247934</v>
      </c>
      <c r="Z199" s="5">
        <v>2.2678474679645801</v>
      </c>
      <c r="AA199" s="5">
        <v>1.7502910125222599</v>
      </c>
      <c r="AB199" s="5">
        <v>2.4190071518942302</v>
      </c>
      <c r="AC199" s="5">
        <v>2.3786267965558698</v>
      </c>
      <c r="AD199" s="5">
        <v>2.4262727132414699</v>
      </c>
      <c r="AF199" t="s">
        <v>5</v>
      </c>
      <c r="AH199">
        <f t="shared" si="62"/>
        <v>0.4530249954220108</v>
      </c>
      <c r="AI199">
        <f t="shared" si="63"/>
        <v>-0.18904366543439582</v>
      </c>
      <c r="AK199">
        <f t="shared" si="64"/>
        <v>1.1184499670933757E-2</v>
      </c>
      <c r="AL199">
        <f t="shared" si="65"/>
        <v>-5.7193754715240047E-2</v>
      </c>
      <c r="AM199">
        <f t="shared" si="66"/>
        <v>-1.9304898831524961E-2</v>
      </c>
      <c r="AO199">
        <f t="shared" si="68"/>
        <v>-5.45664691935503E-2</v>
      </c>
      <c r="AP199">
        <f t="shared" si="67"/>
        <v>-7.2447277229346782E-2</v>
      </c>
      <c r="AW199" t="s">
        <v>5</v>
      </c>
      <c r="AX199">
        <v>0.357964832474857</v>
      </c>
      <c r="AY199">
        <v>7.2568313629552406E-2</v>
      </c>
      <c r="BA199">
        <v>-0.19780982362605401</v>
      </c>
      <c r="BB199">
        <v>0.33272137035006399</v>
      </c>
      <c r="BG199" s="7"/>
    </row>
    <row r="200" spans="3:59" x14ac:dyDescent="0.3">
      <c r="C200" t="s">
        <v>6</v>
      </c>
      <c r="E200" s="5">
        <v>4.4295571064619399E-2</v>
      </c>
      <c r="F200" s="5">
        <v>7.6757774860690894E-2</v>
      </c>
      <c r="G200" s="5">
        <v>6.8506579759760405E-2</v>
      </c>
      <c r="H200" s="5">
        <v>3.3808096287289903E-2</v>
      </c>
      <c r="I200" s="5">
        <v>4.59618298044197E-2</v>
      </c>
      <c r="J200" s="5">
        <v>2.7725375382416699E-2</v>
      </c>
      <c r="K200" s="5">
        <v>8.8851816651480398E-2</v>
      </c>
      <c r="L200" s="5">
        <v>5.0353167601657998E-2</v>
      </c>
      <c r="M200" s="5">
        <v>6.1826944867280603E-2</v>
      </c>
      <c r="N200" s="5">
        <v>5.6069260461650797E-2</v>
      </c>
      <c r="O200" s="5">
        <v>7.8357660335063195E-2</v>
      </c>
      <c r="P200" s="5">
        <v>4.6102962212087699E-2</v>
      </c>
      <c r="Q200" s="5">
        <v>4.5263260934476801E-2</v>
      </c>
      <c r="R200" s="5">
        <v>2.7917127118369401E-2</v>
      </c>
      <c r="S200" s="5">
        <v>5.0540425581271697E-2</v>
      </c>
      <c r="T200" s="5">
        <v>2.4709481295678799E-2</v>
      </c>
      <c r="U200" s="5">
        <v>4.6588511362001303E-2</v>
      </c>
      <c r="V200" s="5">
        <v>4.35799210413517E-2</v>
      </c>
      <c r="W200" s="5">
        <v>0.11471392085278501</v>
      </c>
      <c r="X200" s="5">
        <v>7.8310945349511898E-2</v>
      </c>
      <c r="Y200" s="5">
        <v>3.1127542907734802E-2</v>
      </c>
      <c r="Z200" s="5">
        <v>5.4865686867185202E-2</v>
      </c>
      <c r="AA200" s="5">
        <v>0.120188521107366</v>
      </c>
      <c r="AB200" s="5">
        <v>6.9538869736553793E-2</v>
      </c>
      <c r="AC200" s="5">
        <v>4.1174321292604697E-2</v>
      </c>
      <c r="AD200" s="5">
        <v>5.1814383604066899E-2</v>
      </c>
      <c r="AF200" t="s">
        <v>6</v>
      </c>
      <c r="AH200">
        <f t="shared" si="62"/>
        <v>0.3536213781574265</v>
      </c>
      <c r="AI200">
        <f t="shared" si="63"/>
        <v>6.9631900469160707E-2</v>
      </c>
      <c r="AK200">
        <f t="shared" si="64"/>
        <v>0.26634621382841467</v>
      </c>
      <c r="AL200">
        <f t="shared" si="65"/>
        <v>-0.16006705949875155</v>
      </c>
      <c r="AM200">
        <f t="shared" si="66"/>
        <v>0.19904987047561706</v>
      </c>
      <c r="AO200">
        <f t="shared" si="68"/>
        <v>9.0429316975123825E-2</v>
      </c>
      <c r="AP200">
        <f t="shared" si="67"/>
        <v>-0.21263724831148487</v>
      </c>
      <c r="AW200" t="s">
        <v>6</v>
      </c>
      <c r="AX200">
        <v>0.32938836420977702</v>
      </c>
      <c r="AY200">
        <v>0.100345519394613</v>
      </c>
      <c r="BA200">
        <v>1.91780833164104E-2</v>
      </c>
      <c r="BB200">
        <v>0.92591285617591002</v>
      </c>
      <c r="BG200" s="7"/>
    </row>
    <row r="201" spans="3:59" x14ac:dyDescent="0.3">
      <c r="C201" t="s">
        <v>7</v>
      </c>
      <c r="E201" s="5">
        <v>9.4545454545454497</v>
      </c>
      <c r="F201" s="5">
        <v>9</v>
      </c>
      <c r="G201" s="5">
        <v>6.2727272727272698</v>
      </c>
      <c r="H201" s="5">
        <v>7.5454545454545396</v>
      </c>
      <c r="I201" s="5">
        <v>7</v>
      </c>
      <c r="J201" s="5">
        <v>5.8</v>
      </c>
      <c r="K201" s="5">
        <v>4.6363636363636296</v>
      </c>
      <c r="L201" s="5">
        <v>8.0909090909090899</v>
      </c>
      <c r="M201" s="5">
        <v>7.0909090909090899</v>
      </c>
      <c r="N201" s="5">
        <v>8.1</v>
      </c>
      <c r="O201" s="5">
        <v>5.1818181818181799</v>
      </c>
      <c r="P201" s="5">
        <v>7.2727272727272698</v>
      </c>
      <c r="Q201" s="5">
        <v>8.8181818181818095</v>
      </c>
      <c r="R201" s="5">
        <v>5.9090909090909003</v>
      </c>
      <c r="S201" s="5">
        <v>5.4545454545454497</v>
      </c>
      <c r="T201" s="5">
        <v>9.4545454545454497</v>
      </c>
      <c r="U201" s="5">
        <v>7.3636363636363598</v>
      </c>
      <c r="V201" s="5">
        <v>6.1818181818181799</v>
      </c>
      <c r="W201" s="5">
        <v>4.9090909090909003</v>
      </c>
      <c r="X201" s="5">
        <v>7.4545454545454497</v>
      </c>
      <c r="Y201" s="5">
        <v>5.5454545454545396</v>
      </c>
      <c r="Z201" s="5">
        <v>8.2727272727272698</v>
      </c>
      <c r="AA201" s="5">
        <v>8.8181818181818095</v>
      </c>
      <c r="AB201" s="5">
        <v>4.9090909090909003</v>
      </c>
      <c r="AC201" s="5">
        <v>4.2727272727272698</v>
      </c>
      <c r="AD201" s="5">
        <v>7.8181818181818103</v>
      </c>
      <c r="AF201" t="s">
        <v>7</v>
      </c>
      <c r="AH201">
        <f t="shared" si="62"/>
        <v>-0.50278908309628867</v>
      </c>
      <c r="AI201">
        <f t="shared" si="63"/>
        <v>0.17409097383945221</v>
      </c>
      <c r="AK201">
        <f t="shared" si="64"/>
        <v>-0.14305518424145683</v>
      </c>
      <c r="AL201">
        <f t="shared" si="65"/>
        <v>4.2783636269877787E-2</v>
      </c>
      <c r="AM201">
        <f t="shared" si="66"/>
        <v>-0.18744489096299596</v>
      </c>
      <c r="AO201">
        <f t="shared" si="68"/>
        <v>-0.1233408178499852</v>
      </c>
      <c r="AP201">
        <f t="shared" si="67"/>
        <v>-0.11822734886902315</v>
      </c>
      <c r="AW201" t="s">
        <v>7</v>
      </c>
      <c r="AX201">
        <v>-0.47650223153105897</v>
      </c>
      <c r="AY201">
        <v>1.38554255902419E-2</v>
      </c>
      <c r="BA201">
        <v>0.24584834607182299</v>
      </c>
      <c r="BB201">
        <v>0.226040741457219</v>
      </c>
      <c r="BG201" s="7"/>
    </row>
    <row r="202" spans="3:59" x14ac:dyDescent="0.3">
      <c r="C202" t="s">
        <v>8</v>
      </c>
      <c r="E202" s="5">
        <v>-0.10654591024375799</v>
      </c>
      <c r="F202" s="5">
        <v>-0.82145923313934599</v>
      </c>
      <c r="G202" s="5">
        <v>0.23367710399323</v>
      </c>
      <c r="H202" s="5">
        <v>-1.40863431790368E-2</v>
      </c>
      <c r="I202" s="5">
        <v>-0.59001710397638096</v>
      </c>
      <c r="J202" s="5">
        <v>-2.0660059575757801E-2</v>
      </c>
      <c r="K202" s="5">
        <v>-0.67535070916632201</v>
      </c>
      <c r="L202" s="5">
        <v>-9.9479220537947999E-2</v>
      </c>
      <c r="M202" s="5">
        <v>0.49115662293081003</v>
      </c>
      <c r="N202" s="5">
        <v>0.55089939059774296</v>
      </c>
      <c r="O202" s="5">
        <v>1.6179172801577499</v>
      </c>
      <c r="P202" s="5">
        <v>-0.37313442004735098</v>
      </c>
      <c r="Q202" s="5">
        <v>3.0599281581373799E-2</v>
      </c>
      <c r="R202" s="5">
        <v>-5.17768860464815E-2</v>
      </c>
      <c r="S202" s="5">
        <v>-0.24854455872581699</v>
      </c>
      <c r="T202" s="5">
        <v>-4.2752452604687297E-2</v>
      </c>
      <c r="U202" s="5">
        <v>-0.15180554539145699</v>
      </c>
      <c r="V202" s="5">
        <v>-9.1445966033920606E-2</v>
      </c>
      <c r="W202" s="5">
        <v>-0.24568510391795401</v>
      </c>
      <c r="X202" s="5">
        <v>8.0208322839046706E-2</v>
      </c>
      <c r="Y202" s="5">
        <v>-3.9684442585926301E-2</v>
      </c>
      <c r="Z202" s="5">
        <v>-0.20335010576622101</v>
      </c>
      <c r="AA202" s="5">
        <v>1.0626492418799001</v>
      </c>
      <c r="AB202" s="5">
        <v>0.118281266320266</v>
      </c>
      <c r="AC202" s="5">
        <v>-0.113776783971341</v>
      </c>
      <c r="AD202" s="5">
        <v>0.32273804679896501</v>
      </c>
      <c r="AF202" t="s">
        <v>8</v>
      </c>
      <c r="AH202">
        <f t="shared" si="62"/>
        <v>-3.148676758353975E-2</v>
      </c>
      <c r="AI202">
        <f t="shared" si="63"/>
        <v>-1.4590780267634487E-2</v>
      </c>
      <c r="AK202">
        <f t="shared" si="64"/>
        <v>0.56568504809143583</v>
      </c>
      <c r="AL202">
        <f t="shared" si="65"/>
        <v>-0.17435484581560465</v>
      </c>
      <c r="AM202">
        <f t="shared" si="66"/>
        <v>0.18430745710179075</v>
      </c>
      <c r="AO202">
        <f t="shared" si="68"/>
        <v>-0.11748288427282451</v>
      </c>
      <c r="AP202">
        <f t="shared" si="67"/>
        <v>0.15661938544348503</v>
      </c>
      <c r="AW202" t="s">
        <v>8</v>
      </c>
      <c r="AX202">
        <v>-4.0459626659035498E-2</v>
      </c>
      <c r="AY202">
        <v>0.84442379008474</v>
      </c>
      <c r="BA202">
        <v>8.9322429007612905E-2</v>
      </c>
      <c r="BB202">
        <v>0.66434210116229397</v>
      </c>
      <c r="BG202" s="7"/>
    </row>
    <row r="203" spans="3:59" x14ac:dyDescent="0.3">
      <c r="C203" t="s">
        <v>9</v>
      </c>
      <c r="E203" s="5">
        <v>0.21608300361919</v>
      </c>
      <c r="F203" s="5">
        <v>0.34471097446535598</v>
      </c>
      <c r="G203" s="5">
        <v>0.32611569707508598</v>
      </c>
      <c r="H203" s="5">
        <v>7.4585162416262299E-2</v>
      </c>
      <c r="I203" s="5">
        <v>0.25952968915244301</v>
      </c>
      <c r="J203" s="5">
        <v>0.109126623909183</v>
      </c>
      <c r="K203" s="5">
        <v>0.21558169612695</v>
      </c>
      <c r="L203" s="5">
        <v>0.35607870309329698</v>
      </c>
      <c r="M203" s="5">
        <v>0.340190294200168</v>
      </c>
      <c r="N203" s="5">
        <v>0.51697692827444097</v>
      </c>
      <c r="O203" s="5">
        <v>0.70181284472445005</v>
      </c>
      <c r="P203" s="5">
        <v>0.20704843758750399</v>
      </c>
      <c r="Q203" s="5">
        <v>0.29534027458174</v>
      </c>
      <c r="R203" s="5">
        <v>0.14732884294731899</v>
      </c>
      <c r="S203" s="5">
        <v>0.152768653968826</v>
      </c>
      <c r="T203" s="5">
        <v>8.5743923463706406E-2</v>
      </c>
      <c r="U203" s="5">
        <v>0.47503663436083698</v>
      </c>
      <c r="V203" s="5">
        <v>0.24206784550756599</v>
      </c>
      <c r="W203" s="5">
        <v>0.42348259733098897</v>
      </c>
      <c r="X203" s="5">
        <v>0.40266010765238502</v>
      </c>
      <c r="Y203" s="5">
        <v>0.22760342694332</v>
      </c>
      <c r="Z203" s="5">
        <v>0.29728031787492698</v>
      </c>
      <c r="AA203" s="5">
        <v>0.276395578708718</v>
      </c>
      <c r="AB203" s="5">
        <v>0.21771608816837601</v>
      </c>
      <c r="AC203" s="5">
        <v>0.230511278663806</v>
      </c>
      <c r="AD203" s="5">
        <v>0.19891381425732199</v>
      </c>
      <c r="AF203" t="s">
        <v>9</v>
      </c>
      <c r="AH203">
        <f t="shared" si="62"/>
        <v>6.9142431489947434E-2</v>
      </c>
      <c r="AI203">
        <f t="shared" si="63"/>
        <v>-0.15531344372313882</v>
      </c>
      <c r="AK203">
        <f t="shared" si="64"/>
        <v>0.12942078424372719</v>
      </c>
      <c r="AL203">
        <f t="shared" si="65"/>
        <v>-4.0248388939331456E-2</v>
      </c>
      <c r="AM203">
        <f t="shared" si="66"/>
        <v>0.12054494382538472</v>
      </c>
      <c r="AO203">
        <f t="shared" si="68"/>
        <v>-0.22199508902131115</v>
      </c>
      <c r="AP203">
        <f t="shared" si="67"/>
        <v>-0.13315442824747209</v>
      </c>
      <c r="AW203" t="s">
        <v>9</v>
      </c>
      <c r="AX203">
        <v>0.118484670866168</v>
      </c>
      <c r="AY203">
        <v>0.56429114261077495</v>
      </c>
      <c r="BA203">
        <v>-1.19801515709886E-2</v>
      </c>
      <c r="BB203">
        <v>0.95368124375036201</v>
      </c>
      <c r="BG203" s="7"/>
    </row>
    <row r="204" spans="3:59" x14ac:dyDescent="0.3">
      <c r="C204" t="s">
        <v>10</v>
      </c>
      <c r="E204" s="5">
        <v>0.525509684147206</v>
      </c>
      <c r="F204" s="5">
        <v>0.77523106667518304</v>
      </c>
      <c r="G204" s="5">
        <v>0.55219490836228602</v>
      </c>
      <c r="H204" s="5">
        <v>0.132658742768507</v>
      </c>
      <c r="I204" s="5">
        <v>0.42389580107962099</v>
      </c>
      <c r="J204" s="5">
        <v>0.20865366288333001</v>
      </c>
      <c r="K204" s="5">
        <v>0.40338079220238499</v>
      </c>
      <c r="L204" s="5">
        <v>0.66813063802672401</v>
      </c>
      <c r="M204" s="5">
        <v>0.95323379603291902</v>
      </c>
      <c r="N204" s="5">
        <v>1.1522682654813601</v>
      </c>
      <c r="O204" s="5">
        <v>1.4806941829412199</v>
      </c>
      <c r="P204" s="5">
        <v>0.60665553749091805</v>
      </c>
      <c r="Q204" s="5">
        <v>0.73086296511826299</v>
      </c>
      <c r="R204" s="5">
        <v>0.24354462145755301</v>
      </c>
      <c r="S204" s="5">
        <v>0.33703238227373</v>
      </c>
      <c r="T204" s="5">
        <v>0.165908535959474</v>
      </c>
      <c r="U204" s="5">
        <v>0.73592073403702896</v>
      </c>
      <c r="V204" s="5">
        <v>0.54835041572865095</v>
      </c>
      <c r="W204" s="5">
        <v>0.76809852092883002</v>
      </c>
      <c r="X204" s="5">
        <v>0.83700730408003798</v>
      </c>
      <c r="Y204" s="5">
        <v>0.41405618184034898</v>
      </c>
      <c r="Z204" s="5">
        <v>0.56777746878784396</v>
      </c>
      <c r="AA204" s="5">
        <v>0.96593802540323304</v>
      </c>
      <c r="AB204" s="5">
        <v>0.34663992642650798</v>
      </c>
      <c r="AC204" s="5">
        <v>0.32296958985428198</v>
      </c>
      <c r="AD204" s="5">
        <v>0.39835382810335601</v>
      </c>
      <c r="AF204" t="s">
        <v>10</v>
      </c>
      <c r="AH204">
        <f t="shared" si="62"/>
        <v>-9.2923138352393797E-2</v>
      </c>
      <c r="AI204">
        <f t="shared" si="63"/>
        <v>-0.22634824176691146</v>
      </c>
      <c r="AK204">
        <f t="shared" si="64"/>
        <v>0.25910812845042819</v>
      </c>
      <c r="AL204">
        <f t="shared" si="65"/>
        <v>-1.155897912987571E-2</v>
      </c>
      <c r="AM204">
        <f t="shared" si="66"/>
        <v>0.146503641408915</v>
      </c>
      <c r="AO204">
        <f t="shared" si="68"/>
        <v>-0.34200760504244015</v>
      </c>
      <c r="AP204">
        <f t="shared" si="67"/>
        <v>-0.23919559340786162</v>
      </c>
      <c r="AW204" t="s">
        <v>10</v>
      </c>
      <c r="AX204">
        <v>-9.9777553879486003E-2</v>
      </c>
      <c r="AY204">
        <v>0.62770532970437898</v>
      </c>
      <c r="BA204">
        <v>-0.122518887297798</v>
      </c>
      <c r="BB204">
        <v>0.55100495693375995</v>
      </c>
      <c r="BG204" s="7"/>
    </row>
    <row r="205" spans="3:59" x14ac:dyDescent="0.3">
      <c r="C205" t="s">
        <v>11</v>
      </c>
      <c r="E205" s="5">
        <v>2.7770082328183298E-3</v>
      </c>
      <c r="F205" s="5">
        <v>4.1061154728602002E-3</v>
      </c>
      <c r="G205" s="5">
        <v>2.9221045266545598E-3</v>
      </c>
      <c r="H205" s="5">
        <v>7.0630755539676003E-4</v>
      </c>
      <c r="I205" s="5">
        <v>2.23296334381194E-3</v>
      </c>
      <c r="J205" s="5">
        <v>1.1014931535053599E-3</v>
      </c>
      <c r="K205" s="5">
        <v>2.1365341728579899E-3</v>
      </c>
      <c r="L205" s="5">
        <v>3.5466883953598001E-3</v>
      </c>
      <c r="M205" s="5">
        <v>5.0623860211303296E-3</v>
      </c>
      <c r="N205" s="5">
        <v>6.1238518024750201E-3</v>
      </c>
      <c r="O205" s="5">
        <v>7.8004560981095299E-3</v>
      </c>
      <c r="P205" s="5">
        <v>3.2003999084147302E-3</v>
      </c>
      <c r="Q205" s="5">
        <v>3.8726573268840002E-3</v>
      </c>
      <c r="R205" s="5">
        <v>1.28546729309144E-3</v>
      </c>
      <c r="S205" s="5">
        <v>1.7747285634309501E-3</v>
      </c>
      <c r="T205" s="5">
        <v>8.7821319439074404E-4</v>
      </c>
      <c r="U205" s="5">
        <v>3.91056920364098E-3</v>
      </c>
      <c r="V205" s="5">
        <v>2.9097529089565301E-3</v>
      </c>
      <c r="W205" s="5">
        <v>4.0832610245579402E-3</v>
      </c>
      <c r="X205" s="5">
        <v>4.4264574437395104E-3</v>
      </c>
      <c r="Y205" s="5">
        <v>2.1808624765931998E-3</v>
      </c>
      <c r="Z205" s="5">
        <v>2.98854532937328E-3</v>
      </c>
      <c r="AA205" s="5">
        <v>5.0856481083230301E-3</v>
      </c>
      <c r="AB205" s="5">
        <v>1.8296161560225599E-3</v>
      </c>
      <c r="AC205" s="5">
        <v>1.7057990223427299E-3</v>
      </c>
      <c r="AD205" s="5">
        <v>2.1125574486095802E-3</v>
      </c>
      <c r="AF205" t="s">
        <v>11</v>
      </c>
      <c r="AH205">
        <f t="shared" si="62"/>
        <v>-9.3113186399844908E-2</v>
      </c>
      <c r="AI205">
        <f t="shared" si="63"/>
        <v>-0.2271616718103954</v>
      </c>
      <c r="AK205">
        <f t="shared" si="64"/>
        <v>0.2590470965085882</v>
      </c>
      <c r="AL205">
        <f t="shared" si="65"/>
        <v>-1.094034400942979E-2</v>
      </c>
      <c r="AM205">
        <f t="shared" si="66"/>
        <v>0.1459250841287712</v>
      </c>
      <c r="AO205">
        <f t="shared" si="68"/>
        <v>-0.34210059162484158</v>
      </c>
      <c r="AP205">
        <f t="shared" si="67"/>
        <v>-0.23982598348858039</v>
      </c>
      <c r="AW205" t="s">
        <v>11</v>
      </c>
      <c r="AX205">
        <v>-0.107179734403864</v>
      </c>
      <c r="AY205">
        <v>0.60227009351599703</v>
      </c>
      <c r="BA205">
        <v>-0.13319759376281501</v>
      </c>
      <c r="BB205">
        <v>0.51654866717829395</v>
      </c>
      <c r="BG205" s="7"/>
    </row>
    <row r="206" spans="3:59" x14ac:dyDescent="0.3">
      <c r="C206" t="s">
        <v>12</v>
      </c>
      <c r="E206" s="5">
        <v>6.6931105004275304</v>
      </c>
      <c r="F206" s="5">
        <v>1.84873899024027</v>
      </c>
      <c r="G206" s="5">
        <v>4.0554562997400003</v>
      </c>
      <c r="H206" s="5">
        <v>1.50394666448936</v>
      </c>
      <c r="I206" s="5">
        <v>2.71654214994614</v>
      </c>
      <c r="J206" s="5">
        <v>2.1380461653680101</v>
      </c>
      <c r="K206" s="5">
        <v>0.83416080872940401</v>
      </c>
      <c r="L206" s="5">
        <v>1.7995234771358799</v>
      </c>
      <c r="M206" s="5">
        <v>2.1557846357259498</v>
      </c>
      <c r="N206" s="5">
        <v>2.8042394831486699</v>
      </c>
      <c r="O206" s="5">
        <v>4.03316890509827</v>
      </c>
      <c r="P206" s="5">
        <v>7.2019042372971702</v>
      </c>
      <c r="Q206" s="5">
        <v>4.0872392341595196</v>
      </c>
      <c r="R206" s="5">
        <v>7.8564846508189898</v>
      </c>
      <c r="S206" s="5">
        <v>1.69521215323779</v>
      </c>
      <c r="T206" s="5">
        <v>0.72012822000226495</v>
      </c>
      <c r="U206" s="5">
        <v>1.2646937140280801</v>
      </c>
      <c r="V206" s="5">
        <v>2.5128331800609698</v>
      </c>
      <c r="W206" s="5">
        <v>1.24950036005539</v>
      </c>
      <c r="X206" s="5">
        <v>5.9998388483101603</v>
      </c>
      <c r="Y206" s="5">
        <v>3.9040087040696698</v>
      </c>
      <c r="Z206" s="5">
        <v>4.9904771246366799</v>
      </c>
      <c r="AA206" s="5">
        <v>0.62050571615933603</v>
      </c>
      <c r="AB206" s="5">
        <v>3.5163650444780901</v>
      </c>
      <c r="AC206" s="5">
        <v>1.42475095361871</v>
      </c>
      <c r="AD206" s="5">
        <v>1.82508643379623</v>
      </c>
      <c r="AF206" t="s">
        <v>12</v>
      </c>
      <c r="AH206">
        <f t="shared" si="62"/>
        <v>-0.3214705120119834</v>
      </c>
      <c r="AI206">
        <f t="shared" si="63"/>
        <v>-5.5497410431457658E-2</v>
      </c>
      <c r="AK206">
        <f t="shared" si="64"/>
        <v>-3.7025134847824638E-2</v>
      </c>
      <c r="AL206">
        <f t="shared" si="65"/>
        <v>0.10657673161738189</v>
      </c>
      <c r="AM206">
        <f t="shared" si="66"/>
        <v>-9.3150310707479589E-2</v>
      </c>
      <c r="AO206">
        <f t="shared" si="68"/>
        <v>-0.30122204269994862</v>
      </c>
      <c r="AP206">
        <f t="shared" si="67"/>
        <v>-0.29976536859139802</v>
      </c>
      <c r="AW206" t="s">
        <v>12</v>
      </c>
      <c r="AX206">
        <v>-0.26641635520398799</v>
      </c>
      <c r="AY206">
        <v>0.18831568295212001</v>
      </c>
      <c r="BA206">
        <v>-9.9247143341792202E-3</v>
      </c>
      <c r="BB206">
        <v>0.96162182946072505</v>
      </c>
      <c r="BG206" s="7"/>
    </row>
    <row r="207" spans="3:59" x14ac:dyDescent="0.3">
      <c r="C207" s="1" t="s">
        <v>13</v>
      </c>
      <c r="E207" s="5">
        <v>-0.30643282527634602</v>
      </c>
      <c r="F207" s="5">
        <v>7.2321619941211293E-2</v>
      </c>
      <c r="G207" s="5">
        <v>0.20205152116778599</v>
      </c>
      <c r="H207" s="5">
        <v>0.40014978359344899</v>
      </c>
      <c r="I207" s="5">
        <v>0.25983781450679</v>
      </c>
      <c r="J207" s="5">
        <v>0.338798354911785</v>
      </c>
      <c r="K207" s="5">
        <v>0.64179327347674797</v>
      </c>
      <c r="L207" s="5">
        <v>-0.32959479828250698</v>
      </c>
      <c r="M207" s="5">
        <v>7.5300544094649396E-2</v>
      </c>
      <c r="N207" s="5">
        <v>-0.109197028946208</v>
      </c>
      <c r="O207" s="5">
        <v>-1.4910532489432001E-2</v>
      </c>
      <c r="P207" s="5">
        <v>-0.20350087213027299</v>
      </c>
      <c r="Q207" s="5">
        <v>0.74678182380052005</v>
      </c>
      <c r="R207" s="5">
        <v>0.48320185740720401</v>
      </c>
      <c r="S207" s="5">
        <v>0.80454080158251895</v>
      </c>
      <c r="T207" s="5">
        <v>0.33028907880981401</v>
      </c>
      <c r="U207" s="5">
        <v>0.39111518825881803</v>
      </c>
      <c r="V207" s="5">
        <v>0.43709750977591499</v>
      </c>
      <c r="W207" s="5">
        <v>0.50327087332730203</v>
      </c>
      <c r="X207" s="5">
        <v>-0.28967998103644199</v>
      </c>
      <c r="Y207" s="5">
        <v>-6.4679129144108394E-2</v>
      </c>
      <c r="Z207" s="5">
        <v>-0.27729548637476797</v>
      </c>
      <c r="AA207" s="5">
        <v>0.27048137853651899</v>
      </c>
      <c r="AB207" s="5">
        <v>0.62326143100433296</v>
      </c>
      <c r="AC207" s="5">
        <v>0.25073519729418198</v>
      </c>
      <c r="AD207" s="5">
        <v>5.7325072491950103E-2</v>
      </c>
      <c r="AF207" s="1" t="s">
        <v>13</v>
      </c>
      <c r="AH207">
        <f t="shared" si="62"/>
        <v>1.6857504670798291E-2</v>
      </c>
      <c r="AI207">
        <f t="shared" si="63"/>
        <v>-0.17446404920506337</v>
      </c>
      <c r="AK207">
        <f t="shared" si="64"/>
        <v>-0.10210898856900368</v>
      </c>
      <c r="AL207">
        <f t="shared" si="65"/>
        <v>4.0134994462572578E-2</v>
      </c>
      <c r="AM207">
        <f t="shared" si="66"/>
        <v>-1.2910261749272079E-2</v>
      </c>
      <c r="AO207">
        <f t="shared" si="68"/>
        <v>0.11958343070959405</v>
      </c>
      <c r="AP207">
        <f t="shared" si="67"/>
        <v>2.9267933416851029E-2</v>
      </c>
      <c r="AW207" s="1" t="s">
        <v>13</v>
      </c>
      <c r="AX207">
        <v>4.6288555923472897E-2</v>
      </c>
      <c r="AY207">
        <v>0.82233851104286804</v>
      </c>
      <c r="BA207">
        <v>-0.26078042491877801</v>
      </c>
      <c r="BB207">
        <v>0.198188864677388</v>
      </c>
      <c r="BG207" s="7"/>
    </row>
    <row r="208" spans="3:59" x14ac:dyDescent="0.3">
      <c r="C208" t="s">
        <v>14</v>
      </c>
      <c r="E208" s="5">
        <v>8.2628786141766206E-2</v>
      </c>
      <c r="F208" s="5">
        <v>0.16374565321741399</v>
      </c>
      <c r="G208" s="5">
        <v>0.21034909249363601</v>
      </c>
      <c r="H208" s="5">
        <v>5.4493857540155698E-2</v>
      </c>
      <c r="I208" s="5">
        <v>0.15240707167461601</v>
      </c>
      <c r="J208" s="5">
        <v>6.4386241839275604E-2</v>
      </c>
      <c r="K208" s="5">
        <v>0.173698115372725</v>
      </c>
      <c r="L208" s="5">
        <v>0.122066279266328</v>
      </c>
      <c r="M208" s="5">
        <v>0.15548148667206799</v>
      </c>
      <c r="N208" s="5">
        <v>0.15334217038693601</v>
      </c>
      <c r="O208" s="5">
        <v>0.36591073094804999</v>
      </c>
      <c r="P208" s="5">
        <v>0.109999476937058</v>
      </c>
      <c r="Q208" s="5">
        <v>0.20580355448348001</v>
      </c>
      <c r="R208" s="5">
        <v>6.2581625009806102E-2</v>
      </c>
      <c r="S208" s="5">
        <v>0.10535043985364501</v>
      </c>
      <c r="T208" s="5">
        <v>5.0832988895465503E-2</v>
      </c>
      <c r="U208" s="5">
        <v>0.23442931452153001</v>
      </c>
      <c r="V208" s="5">
        <v>0.12953522195789699</v>
      </c>
      <c r="W208" s="5">
        <v>0.25107435836899</v>
      </c>
      <c r="X208" s="5">
        <v>0.18179270802869599</v>
      </c>
      <c r="Y208" s="5">
        <v>8.4091222398753204E-2</v>
      </c>
      <c r="Z208" s="5">
        <v>0.15661699418219299</v>
      </c>
      <c r="AA208" s="5">
        <v>0.28753454903578701</v>
      </c>
      <c r="AB208" s="5">
        <v>0.15847890727692401</v>
      </c>
      <c r="AC208" s="5">
        <v>0.13556482773495501</v>
      </c>
      <c r="AD208" s="5">
        <v>0.12699385293993101</v>
      </c>
      <c r="AF208" t="s">
        <v>14</v>
      </c>
      <c r="AH208">
        <f t="shared" si="62"/>
        <v>0.17177800927150297</v>
      </c>
      <c r="AI208">
        <f t="shared" si="63"/>
        <v>-4.399853846262039E-2</v>
      </c>
      <c r="AK208">
        <f t="shared" si="64"/>
        <v>0.20552414300408475</v>
      </c>
      <c r="AL208">
        <f t="shared" si="65"/>
        <v>-0.15610607781677582</v>
      </c>
      <c r="AM208">
        <f t="shared" si="66"/>
        <v>0.15473467521795031</v>
      </c>
      <c r="AO208">
        <f t="shared" si="68"/>
        <v>-9.750243486249506E-2</v>
      </c>
      <c r="AP208">
        <f t="shared" si="67"/>
        <v>-0.12869506611359791</v>
      </c>
      <c r="AW208" t="s">
        <v>14</v>
      </c>
      <c r="AX208">
        <v>0.22972838865723499</v>
      </c>
      <c r="AY208">
        <v>0.25891457893543501</v>
      </c>
      <c r="BA208">
        <v>1.50581872656512E-2</v>
      </c>
      <c r="BB208">
        <v>0.94179841673282305</v>
      </c>
      <c r="BG208" s="7"/>
    </row>
    <row r="209" spans="3:59" x14ac:dyDescent="0.3">
      <c r="C209" s="1" t="s">
        <v>15</v>
      </c>
      <c r="E209" s="5">
        <v>-4.1215551144583903E-2</v>
      </c>
      <c r="F209" s="5">
        <v>-0.108052741690621</v>
      </c>
      <c r="G209" s="5">
        <v>0.21918260105134199</v>
      </c>
      <c r="H209" s="5">
        <v>3.0389373520002601E-2</v>
      </c>
      <c r="I209" s="5">
        <v>-5.5271995443366201E-3</v>
      </c>
      <c r="J209" s="5">
        <v>2.3953857934951001E-2</v>
      </c>
      <c r="K209" s="5">
        <v>0.12630329261620199</v>
      </c>
      <c r="L209" s="5">
        <v>-0.140344418410669</v>
      </c>
      <c r="M209" s="5">
        <v>-0.173558938955924</v>
      </c>
      <c r="N209" s="5">
        <v>-0.20835603881260401</v>
      </c>
      <c r="O209" s="5">
        <v>-7.4088493112400899E-2</v>
      </c>
      <c r="P209" s="5">
        <v>-9.0893131416073195E-3</v>
      </c>
      <c r="Q209" s="5">
        <v>0.16514149988100801</v>
      </c>
      <c r="R209" s="5">
        <v>3.2787373269756802E-2</v>
      </c>
      <c r="S209" s="5">
        <v>6.5983504242913896E-2</v>
      </c>
      <c r="T209" s="5">
        <v>3.0215418181803799E-2</v>
      </c>
      <c r="U209" s="5">
        <v>0.16152289182411</v>
      </c>
      <c r="V209" s="5">
        <v>5.3591076584026398E-2</v>
      </c>
      <c r="W209" s="5">
        <v>0.12670803643100501</v>
      </c>
      <c r="X209" s="5">
        <v>-9.9055168179421199E-2</v>
      </c>
      <c r="Y209" s="5">
        <v>-0.100415232324329</v>
      </c>
      <c r="Z209" s="5">
        <v>7.7726437781599697E-2</v>
      </c>
      <c r="AA209" s="5">
        <v>9.7741830823908096E-2</v>
      </c>
      <c r="AB209" s="5">
        <v>0.127472198430642</v>
      </c>
      <c r="AC209" s="5">
        <v>6.4660087698807503E-2</v>
      </c>
      <c r="AD209" s="5">
        <v>-6.1873280612945003E-2</v>
      </c>
      <c r="AF209" s="1" t="s">
        <v>15</v>
      </c>
      <c r="AH209">
        <f t="shared" si="62"/>
        <v>0.15571345684657373</v>
      </c>
      <c r="AI209">
        <f t="shared" si="63"/>
        <v>6.9771384257881236E-2</v>
      </c>
      <c r="AK209">
        <f t="shared" si="64"/>
        <v>-0.27126463974813408</v>
      </c>
      <c r="AL209">
        <f t="shared" si="65"/>
        <v>-3.8457822178907947E-2</v>
      </c>
      <c r="AM209">
        <f t="shared" si="66"/>
        <v>3.8710172768182463E-2</v>
      </c>
      <c r="AO209">
        <f t="shared" si="68"/>
        <v>0.25616882614746678</v>
      </c>
      <c r="AP209">
        <f t="shared" si="67"/>
        <v>7.2934610454605517E-2</v>
      </c>
      <c r="AW209" s="1" t="s">
        <v>15</v>
      </c>
      <c r="AX209">
        <v>0.23598088713576501</v>
      </c>
      <c r="AY209">
        <v>0.245814798930682</v>
      </c>
      <c r="BA209">
        <v>5.9568654839604697E-2</v>
      </c>
      <c r="BB209">
        <v>0.77253545048015104</v>
      </c>
      <c r="BG209" s="7"/>
    </row>
    <row r="210" spans="3:59" x14ac:dyDescent="0.3">
      <c r="C210" t="s">
        <v>16</v>
      </c>
      <c r="E210" s="5">
        <v>3.7191120713685302</v>
      </c>
      <c r="F210" s="5">
        <v>3.82967195022756</v>
      </c>
      <c r="G210" s="5">
        <v>2.5762706499443202</v>
      </c>
      <c r="H210" s="5">
        <v>0.71949027152812295</v>
      </c>
      <c r="I210" s="5">
        <v>1.9231174928197801</v>
      </c>
      <c r="J210" s="5">
        <v>1.1392992771128001</v>
      </c>
      <c r="K210" s="5">
        <v>1.55149281015096</v>
      </c>
      <c r="L210" s="5">
        <v>3.5323966365458799</v>
      </c>
      <c r="M210" s="5">
        <v>6.2289363187287696</v>
      </c>
      <c r="N210" s="5">
        <v>7.1835229529974596</v>
      </c>
      <c r="O210" s="5">
        <v>6.7692156321849497</v>
      </c>
      <c r="P210" s="5">
        <v>5.2823124317489496</v>
      </c>
      <c r="Q210" s="5">
        <v>4.8788466367087704</v>
      </c>
      <c r="R210" s="5">
        <v>1.0681739370730701</v>
      </c>
      <c r="S210" s="5">
        <v>1.71000077957455</v>
      </c>
      <c r="T210" s="5">
        <v>1.1699195936490101</v>
      </c>
      <c r="U210" s="5">
        <v>3.62562135535459</v>
      </c>
      <c r="V210" s="5">
        <v>3.21948926323094</v>
      </c>
      <c r="W210" s="5">
        <v>3.0939629694941102</v>
      </c>
      <c r="X210" s="5">
        <v>4.4877007761669496</v>
      </c>
      <c r="Y210" s="5">
        <v>2.26834099059873</v>
      </c>
      <c r="Z210" s="5">
        <v>3.05305134586522</v>
      </c>
      <c r="AA210" s="5">
        <v>6.7292658397749499</v>
      </c>
      <c r="AB210" s="5">
        <v>1.2210050626314399</v>
      </c>
      <c r="AC210" s="5">
        <v>1.1970788106547801</v>
      </c>
      <c r="AD210" s="5">
        <v>2.4067788118282101</v>
      </c>
      <c r="AF210" t="s">
        <v>16</v>
      </c>
      <c r="AH210">
        <f t="shared" si="62"/>
        <v>-0.25737317140566784</v>
      </c>
      <c r="AI210">
        <f t="shared" si="63"/>
        <v>-0.25412510145630351</v>
      </c>
      <c r="AK210">
        <f t="shared" si="64"/>
        <v>0.31064771633894078</v>
      </c>
      <c r="AL210">
        <f t="shared" si="65"/>
        <v>-3.4977383818490314E-3</v>
      </c>
      <c r="AM210">
        <f t="shared" si="66"/>
        <v>0.14739209440011691</v>
      </c>
      <c r="AO210">
        <f>CORREL(E210:AD210,AH$7:AH$32)</f>
        <v>-0.41710334479315103</v>
      </c>
      <c r="AP210">
        <f t="shared" si="67"/>
        <v>-0.302632132374692</v>
      </c>
      <c r="AW210" t="s">
        <v>16</v>
      </c>
      <c r="AX210">
        <v>-0.25407274029106203</v>
      </c>
      <c r="AY210">
        <v>0.21039410008364301</v>
      </c>
      <c r="BA210">
        <v>-0.185489488590522</v>
      </c>
      <c r="BB210">
        <v>0.36429766200329999</v>
      </c>
      <c r="BG210" s="7"/>
    </row>
    <row r="211" spans="3:59" x14ac:dyDescent="0.3">
      <c r="AH211">
        <v>-1</v>
      </c>
      <c r="AI211">
        <v>-1</v>
      </c>
      <c r="AK211">
        <v>-1</v>
      </c>
      <c r="AL211">
        <v>-1</v>
      </c>
      <c r="AM211">
        <v>-1</v>
      </c>
      <c r="AO211">
        <v>-1</v>
      </c>
      <c r="AP211">
        <v>-1</v>
      </c>
      <c r="AX211">
        <v>-1</v>
      </c>
      <c r="AY211">
        <v>0</v>
      </c>
      <c r="BA211">
        <v>-1</v>
      </c>
      <c r="BB211">
        <v>0</v>
      </c>
      <c r="BG211" s="7"/>
    </row>
    <row r="212" spans="3:59" x14ac:dyDescent="0.3">
      <c r="AO212">
        <v>1</v>
      </c>
      <c r="AP212">
        <v>1</v>
      </c>
      <c r="AX212">
        <v>1</v>
      </c>
      <c r="AY212">
        <v>1</v>
      </c>
      <c r="BA212">
        <v>1</v>
      </c>
      <c r="BB212">
        <v>1</v>
      </c>
      <c r="BG212" s="7"/>
    </row>
    <row r="213" spans="3:59" x14ac:dyDescent="0.3">
      <c r="BG213" s="7"/>
    </row>
    <row r="214" spans="3:59" x14ac:dyDescent="0.3">
      <c r="BG214" s="7"/>
    </row>
    <row r="215" spans="3:59" x14ac:dyDescent="0.3">
      <c r="BG215" s="7"/>
    </row>
    <row r="216" spans="3:59" x14ac:dyDescent="0.3">
      <c r="C216" t="s">
        <v>34</v>
      </c>
      <c r="E216" t="s">
        <v>35</v>
      </c>
      <c r="AK216" t="s">
        <v>29</v>
      </c>
      <c r="AL216" t="s">
        <v>26</v>
      </c>
      <c r="AM216" t="s">
        <v>27</v>
      </c>
      <c r="AO216" t="s">
        <v>45</v>
      </c>
      <c r="AP216" t="s">
        <v>46</v>
      </c>
      <c r="BG216" s="7"/>
    </row>
    <row r="217" spans="3:59" x14ac:dyDescent="0.3">
      <c r="AH217" t="s">
        <v>17</v>
      </c>
      <c r="AI217" t="s">
        <v>25</v>
      </c>
      <c r="AK217" t="s">
        <v>30</v>
      </c>
      <c r="AL217" t="s">
        <v>31</v>
      </c>
      <c r="AM217" t="s">
        <v>32</v>
      </c>
      <c r="AO217" t="s">
        <v>44</v>
      </c>
      <c r="AP217" t="s">
        <v>47</v>
      </c>
    </row>
    <row r="218" spans="3:59" x14ac:dyDescent="0.3">
      <c r="C218" t="s">
        <v>22</v>
      </c>
      <c r="E218">
        <v>1</v>
      </c>
      <c r="F218">
        <v>2</v>
      </c>
      <c r="G218">
        <v>3</v>
      </c>
      <c r="H218">
        <v>4</v>
      </c>
      <c r="I218">
        <v>5</v>
      </c>
      <c r="J218">
        <v>6</v>
      </c>
      <c r="K218">
        <v>7</v>
      </c>
      <c r="L218">
        <v>8</v>
      </c>
      <c r="M218">
        <v>9</v>
      </c>
      <c r="N218">
        <v>10</v>
      </c>
      <c r="O218">
        <v>11</v>
      </c>
      <c r="P218">
        <v>12</v>
      </c>
      <c r="Q218">
        <v>13</v>
      </c>
      <c r="R218">
        <v>14</v>
      </c>
      <c r="S218">
        <v>15</v>
      </c>
      <c r="T218">
        <v>16</v>
      </c>
      <c r="U218">
        <v>17</v>
      </c>
      <c r="V218">
        <v>18</v>
      </c>
      <c r="W218">
        <v>19</v>
      </c>
      <c r="X218">
        <v>20</v>
      </c>
      <c r="Y218">
        <v>21</v>
      </c>
      <c r="Z218">
        <v>22</v>
      </c>
      <c r="AA218">
        <v>23</v>
      </c>
      <c r="AB218">
        <v>24</v>
      </c>
      <c r="AC218">
        <v>25</v>
      </c>
      <c r="AD218">
        <v>26</v>
      </c>
      <c r="AF218" t="s">
        <v>22</v>
      </c>
      <c r="AH218">
        <f>CORREL(E218:AD218,E$132:AD$132)</f>
        <v>0.35078187117453674</v>
      </c>
      <c r="AI218">
        <f>CORREL($E218:$AD218,$E$133:$AD$133)</f>
        <v>0.3778324956717703</v>
      </c>
      <c r="AK218">
        <f>CORREL($E218:$AD218,$E$134:$AD$134)</f>
        <v>0.33379243855602464</v>
      </c>
      <c r="AL218">
        <f>CORREL($E218:$AD218,$E$135:$AD$135)</f>
        <v>-0.79048394345797124</v>
      </c>
      <c r="AM218">
        <f>CORREL($E218:$AD218,$E$136:$AD$136)</f>
        <v>0.65219625859459363</v>
      </c>
      <c r="AO218">
        <f t="shared" ref="AO218:AO223" si="69">CORREL(E218:AD218,AH$7:AH$32)</f>
        <v>0.5952740671648421</v>
      </c>
      <c r="AP218">
        <f t="shared" ref="AP218:AP223" si="70">CORREL(E218:AD218,AI$7:AI$32)</f>
        <v>0.41754385964912272</v>
      </c>
    </row>
    <row r="219" spans="3:59" x14ac:dyDescent="0.3">
      <c r="C219" t="s">
        <v>23</v>
      </c>
      <c r="E219" s="7">
        <v>3.125</v>
      </c>
      <c r="F219" s="7">
        <v>3.25</v>
      </c>
      <c r="G219" s="7">
        <v>4.125</v>
      </c>
      <c r="H219" s="7">
        <v>2.875</v>
      </c>
      <c r="I219" s="7">
        <v>3.75</v>
      </c>
      <c r="J219" s="7">
        <v>3.75</v>
      </c>
      <c r="K219" s="7">
        <v>3.5</v>
      </c>
      <c r="L219" s="7">
        <v>3.25</v>
      </c>
      <c r="M219" s="7">
        <v>4.25</v>
      </c>
      <c r="N219" s="7">
        <v>3.375</v>
      </c>
      <c r="O219" s="7">
        <v>3.5</v>
      </c>
      <c r="P219" s="7">
        <v>3.375</v>
      </c>
      <c r="Q219" s="7">
        <v>3.125</v>
      </c>
      <c r="R219" s="7">
        <v>2.375</v>
      </c>
      <c r="S219" s="7">
        <v>3.625</v>
      </c>
      <c r="T219" s="7">
        <v>3.125</v>
      </c>
      <c r="U219" s="7">
        <v>2.875</v>
      </c>
      <c r="V219" s="7">
        <v>3.25</v>
      </c>
      <c r="W219" s="7">
        <v>4</v>
      </c>
      <c r="X219" s="7">
        <v>3.75</v>
      </c>
      <c r="Y219" s="7">
        <v>4.125</v>
      </c>
      <c r="Z219" s="7">
        <v>4</v>
      </c>
      <c r="AA219" s="7">
        <v>3.75</v>
      </c>
      <c r="AB219" s="7">
        <v>3.625</v>
      </c>
      <c r="AC219" s="7">
        <v>3.75</v>
      </c>
      <c r="AD219" s="7">
        <v>4.125</v>
      </c>
      <c r="AF219" t="s">
        <v>50</v>
      </c>
      <c r="AH219">
        <f>CORREL(E219:AD219,E$219:AD$219)</f>
        <v>1</v>
      </c>
      <c r="AI219">
        <f t="shared" ref="AI219:AI223" si="71">CORREL($E219:$AD219,$E$133:$AD$133)</f>
        <v>0.20531817486309234</v>
      </c>
      <c r="AK219">
        <f t="shared" ref="AK219:AK223" si="72">CORREL($E219:$AD219,$E$134:$AD$134)</f>
        <v>0.37295519134846444</v>
      </c>
      <c r="AL219">
        <f t="shared" ref="AL219:AL223" si="73">CORREL($E219:$AD219,$E$135:$AD$135)</f>
        <v>-0.39399267280022932</v>
      </c>
      <c r="AM219">
        <f t="shared" ref="AM219:AM223" si="74">CORREL($E219:$AD219,$E$136:$AD$136)</f>
        <v>0.21089166159570255</v>
      </c>
      <c r="AO219">
        <f t="shared" si="69"/>
        <v>0.1266823557105056</v>
      </c>
      <c r="AP219">
        <f t="shared" si="70"/>
        <v>0.1503406738731346</v>
      </c>
    </row>
    <row r="220" spans="3:59" x14ac:dyDescent="0.3">
      <c r="C220" t="s">
        <v>28</v>
      </c>
      <c r="D220" t="s">
        <v>25</v>
      </c>
      <c r="E220">
        <v>3.1</v>
      </c>
      <c r="F220">
        <v>3.2</v>
      </c>
      <c r="G220">
        <v>3.1</v>
      </c>
      <c r="H220">
        <v>2.6</v>
      </c>
      <c r="I220">
        <v>2.7999999999999901</v>
      </c>
      <c r="J220">
        <v>2.5</v>
      </c>
      <c r="K220">
        <v>2.3999999999999901</v>
      </c>
      <c r="L220">
        <v>3.2</v>
      </c>
      <c r="M220">
        <v>2.3999999999999901</v>
      </c>
      <c r="N220">
        <v>2.1199999999999899</v>
      </c>
      <c r="O220">
        <v>2.0799999999999899</v>
      </c>
      <c r="P220">
        <v>1.7999999999999901</v>
      </c>
      <c r="Q220">
        <v>2.4399999999999902</v>
      </c>
      <c r="R220">
        <v>3</v>
      </c>
      <c r="S220">
        <v>2.04</v>
      </c>
      <c r="T220">
        <v>2.6</v>
      </c>
      <c r="U220">
        <v>3.0799999999999899</v>
      </c>
      <c r="V220">
        <v>2.56</v>
      </c>
      <c r="W220">
        <v>2.56</v>
      </c>
      <c r="X220">
        <v>2.84</v>
      </c>
      <c r="Y220">
        <v>3.5999999999999899</v>
      </c>
      <c r="Z220">
        <v>3.28</v>
      </c>
      <c r="AA220">
        <v>3.52</v>
      </c>
      <c r="AB220">
        <v>3.5999999999999899</v>
      </c>
      <c r="AC220">
        <v>2.88</v>
      </c>
      <c r="AD220">
        <v>4</v>
      </c>
      <c r="AF220" t="s">
        <v>24</v>
      </c>
      <c r="AH220">
        <f t="shared" ref="AH220:AH223" si="75">CORREL(E220:AD220,E$132:AD$132)</f>
        <v>0.48877455723850727</v>
      </c>
      <c r="AI220">
        <f t="shared" si="71"/>
        <v>0.99999999999999978</v>
      </c>
      <c r="AK220">
        <f t="shared" si="72"/>
        <v>0.14539007803893553</v>
      </c>
      <c r="AL220">
        <f t="shared" si="73"/>
        <v>-0.51988141893454998</v>
      </c>
      <c r="AM220">
        <f t="shared" si="74"/>
        <v>7.3196172023778677E-2</v>
      </c>
      <c r="AO220">
        <f t="shared" si="69"/>
        <v>0.58149046349672973</v>
      </c>
      <c r="AP220">
        <f t="shared" si="70"/>
        <v>0.4195802632123089</v>
      </c>
    </row>
    <row r="221" spans="3:59" x14ac:dyDescent="0.3">
      <c r="C221" t="s">
        <v>28</v>
      </c>
      <c r="D221" t="s">
        <v>29</v>
      </c>
      <c r="E221">
        <v>1</v>
      </c>
      <c r="F221">
        <v>0</v>
      </c>
      <c r="G221">
        <v>5</v>
      </c>
      <c r="H221">
        <v>7</v>
      </c>
      <c r="I221">
        <v>3</v>
      </c>
      <c r="J221">
        <v>7</v>
      </c>
      <c r="K221">
        <v>8</v>
      </c>
      <c r="L221">
        <v>4</v>
      </c>
      <c r="M221">
        <v>11</v>
      </c>
      <c r="N221">
        <v>9</v>
      </c>
      <c r="O221">
        <v>9</v>
      </c>
      <c r="P221">
        <v>7</v>
      </c>
      <c r="Q221">
        <v>5</v>
      </c>
      <c r="R221">
        <v>5</v>
      </c>
      <c r="S221">
        <v>1</v>
      </c>
      <c r="T221">
        <v>3</v>
      </c>
      <c r="U221">
        <v>3</v>
      </c>
      <c r="V221">
        <v>5</v>
      </c>
      <c r="W221">
        <v>5</v>
      </c>
      <c r="X221">
        <v>11</v>
      </c>
      <c r="Y221">
        <v>9</v>
      </c>
      <c r="Z221">
        <v>1</v>
      </c>
      <c r="AA221">
        <v>11</v>
      </c>
      <c r="AB221">
        <v>9</v>
      </c>
      <c r="AC221">
        <v>3</v>
      </c>
      <c r="AD221">
        <v>15</v>
      </c>
      <c r="AF221" t="s">
        <v>28</v>
      </c>
      <c r="AG221" t="s">
        <v>29</v>
      </c>
      <c r="AH221">
        <f t="shared" si="75"/>
        <v>-9.0845818803616279E-2</v>
      </c>
      <c r="AI221">
        <f t="shared" si="71"/>
        <v>0.14539007803893553</v>
      </c>
      <c r="AK221">
        <f t="shared" si="72"/>
        <v>0.99999999999999989</v>
      </c>
      <c r="AL221">
        <f t="shared" si="73"/>
        <v>-0.45232033644634628</v>
      </c>
      <c r="AM221">
        <f t="shared" si="74"/>
        <v>0.16772076164020105</v>
      </c>
      <c r="AO221">
        <f t="shared" si="69"/>
        <v>-1.9391620211713527E-2</v>
      </c>
      <c r="AP221">
        <f t="shared" si="70"/>
        <v>-4.7663763247139952E-2</v>
      </c>
    </row>
    <row r="222" spans="3:59" x14ac:dyDescent="0.3">
      <c r="C222" t="s">
        <v>24</v>
      </c>
      <c r="D222" t="s">
        <v>26</v>
      </c>
      <c r="E222">
        <v>25</v>
      </c>
      <c r="F222">
        <v>23</v>
      </c>
      <c r="G222">
        <v>22</v>
      </c>
      <c r="H222">
        <v>28</v>
      </c>
      <c r="I222">
        <v>23</v>
      </c>
      <c r="J222">
        <v>23</v>
      </c>
      <c r="K222">
        <v>22</v>
      </c>
      <c r="L222">
        <v>22</v>
      </c>
      <c r="M222">
        <v>23</v>
      </c>
      <c r="N222">
        <v>22</v>
      </c>
      <c r="O222">
        <v>22</v>
      </c>
      <c r="P222">
        <v>22</v>
      </c>
      <c r="Q222">
        <v>22</v>
      </c>
      <c r="R222">
        <v>22</v>
      </c>
      <c r="S222">
        <v>20</v>
      </c>
      <c r="T222">
        <v>20</v>
      </c>
      <c r="U222">
        <v>19</v>
      </c>
      <c r="V222">
        <v>19</v>
      </c>
      <c r="W222">
        <v>21</v>
      </c>
      <c r="X222">
        <v>17</v>
      </c>
      <c r="Y222">
        <v>19</v>
      </c>
      <c r="Z222">
        <v>19</v>
      </c>
      <c r="AA222">
        <v>18</v>
      </c>
      <c r="AB222">
        <v>18</v>
      </c>
      <c r="AC222">
        <v>20</v>
      </c>
      <c r="AD222">
        <v>9</v>
      </c>
      <c r="AF222" t="s">
        <v>24</v>
      </c>
      <c r="AG222" t="s">
        <v>26</v>
      </c>
      <c r="AH222">
        <f t="shared" si="75"/>
        <v>-0.32873461936973652</v>
      </c>
      <c r="AI222">
        <f t="shared" si="71"/>
        <v>-0.51988141893454998</v>
      </c>
      <c r="AK222">
        <f t="shared" si="72"/>
        <v>-0.45232033644634628</v>
      </c>
      <c r="AL222">
        <f t="shared" si="73"/>
        <v>1</v>
      </c>
      <c r="AM222">
        <f t="shared" si="74"/>
        <v>-0.34447422727026789</v>
      </c>
      <c r="AO222">
        <f t="shared" si="69"/>
        <v>-0.52372347739882297</v>
      </c>
      <c r="AP222">
        <f t="shared" si="70"/>
        <v>-0.41237320270175887</v>
      </c>
    </row>
    <row r="223" spans="3:59" x14ac:dyDescent="0.3">
      <c r="C223" t="s">
        <v>24</v>
      </c>
      <c r="D223" t="s">
        <v>27</v>
      </c>
      <c r="E223">
        <v>8</v>
      </c>
      <c r="F223">
        <v>10</v>
      </c>
      <c r="G223">
        <v>10.5</v>
      </c>
      <c r="H223">
        <v>10.5</v>
      </c>
      <c r="I223">
        <v>7</v>
      </c>
      <c r="J223">
        <v>12</v>
      </c>
      <c r="K223">
        <v>11.5</v>
      </c>
      <c r="L223">
        <v>15.5</v>
      </c>
      <c r="M223">
        <v>16</v>
      </c>
      <c r="N223">
        <v>13.5</v>
      </c>
      <c r="O223">
        <v>12.5</v>
      </c>
      <c r="P223">
        <v>13.5</v>
      </c>
      <c r="Q223">
        <v>12.5</v>
      </c>
      <c r="R223">
        <v>10.5</v>
      </c>
      <c r="S223">
        <v>17.5</v>
      </c>
      <c r="T223">
        <v>15.5</v>
      </c>
      <c r="U223">
        <v>17</v>
      </c>
      <c r="V223">
        <v>19</v>
      </c>
      <c r="W223">
        <v>14.5</v>
      </c>
      <c r="X223">
        <v>23.5</v>
      </c>
      <c r="Y223">
        <v>19.5</v>
      </c>
      <c r="Z223">
        <v>17</v>
      </c>
      <c r="AA223">
        <v>20</v>
      </c>
      <c r="AB223">
        <v>20</v>
      </c>
      <c r="AC223">
        <v>18</v>
      </c>
      <c r="AD223">
        <v>8</v>
      </c>
      <c r="AF223" t="s">
        <v>24</v>
      </c>
      <c r="AG223" t="s">
        <v>27</v>
      </c>
      <c r="AH223">
        <f t="shared" si="75"/>
        <v>0.39232238685188647</v>
      </c>
      <c r="AI223">
        <f t="shared" si="71"/>
        <v>7.3196172023778677E-2</v>
      </c>
      <c r="AK223">
        <f t="shared" si="72"/>
        <v>0.16772076164020105</v>
      </c>
      <c r="AL223">
        <f t="shared" si="73"/>
        <v>-0.34447422727026789</v>
      </c>
      <c r="AM223">
        <f t="shared" si="74"/>
        <v>1</v>
      </c>
      <c r="AO223">
        <f t="shared" si="69"/>
        <v>0.39718743779437593</v>
      </c>
      <c r="AP223">
        <f t="shared" si="70"/>
        <v>0.31819155135454741</v>
      </c>
    </row>
    <row r="225" spans="3:42" x14ac:dyDescent="0.3">
      <c r="C225" s="1" t="s">
        <v>1</v>
      </c>
      <c r="E225" s="5">
        <v>-8.5397730843797602E-4</v>
      </c>
      <c r="F225" s="5">
        <v>-6.7145225564534203E-4</v>
      </c>
      <c r="G225" s="5">
        <v>-1.2371708864986799E-3</v>
      </c>
      <c r="H225" s="5">
        <v>-5.8046700008241301E-4</v>
      </c>
      <c r="I225" s="5">
        <v>3.3236610767506001E-4</v>
      </c>
      <c r="J225" s="5">
        <v>4.5594152253470004E-3</v>
      </c>
      <c r="K225" s="5">
        <v>-2.4095369169875001E-3</v>
      </c>
      <c r="L225" s="5">
        <v>-7.8991093613564102E-4</v>
      </c>
      <c r="M225" s="5">
        <v>-1.15672094133389E-4</v>
      </c>
      <c r="N225" s="5">
        <v>-1.4926579027690101E-4</v>
      </c>
      <c r="O225" s="5">
        <v>2.4105106912762601E-4</v>
      </c>
      <c r="P225" s="5">
        <v>9.60855789984556E-4</v>
      </c>
      <c r="Q225" s="5">
        <v>5.9395180363465397E-5</v>
      </c>
      <c r="R225" s="5">
        <v>-2.6502118033296698E-4</v>
      </c>
      <c r="S225" s="5">
        <v>-1.3566657335716699E-3</v>
      </c>
      <c r="T225" s="5">
        <v>-2.97520786920776E-4</v>
      </c>
      <c r="U225" s="5">
        <v>-2.6259376825663598E-3</v>
      </c>
      <c r="V225" s="5">
        <v>1.84932843561268E-3</v>
      </c>
      <c r="W225" s="5">
        <v>-1.52884063115451E-3</v>
      </c>
      <c r="X225" s="5">
        <v>-7.0578494242423996E-3</v>
      </c>
      <c r="Y225" s="5">
        <v>-2.95740836904952E-3</v>
      </c>
      <c r="Z225" s="5">
        <v>-3.2370461341187898E-3</v>
      </c>
      <c r="AA225" s="5">
        <v>-1.7121339942276601E-3</v>
      </c>
      <c r="AB225" s="5">
        <v>-1.6787176237338601E-3</v>
      </c>
      <c r="AC225" s="5">
        <v>-1.9784862267508401E-3</v>
      </c>
      <c r="AD225" s="5">
        <v>-1.7983770372671901E-3</v>
      </c>
      <c r="AF225" s="1" t="s">
        <v>1</v>
      </c>
      <c r="AH225">
        <f t="shared" ref="AH225:AH240" si="76">CORREL(E225:AD225,E$189:AD$189)</f>
        <v>-0.40726451299421457</v>
      </c>
      <c r="AI225">
        <f t="shared" ref="AI225:AI240" si="77">CORREL(E225:AD225,E$190:AD$190)</f>
        <v>-0.39431378596443545</v>
      </c>
      <c r="AK225">
        <f t="shared" ref="AK225:AK240" si="78">CORREL($E225:$AD225,$E$134:$AD$134)</f>
        <v>-0.13299297038482621</v>
      </c>
      <c r="AL225">
        <f t="shared" ref="AL225:AL240" si="79">CORREL($E225:$AD225,$E$135:$AD$135)</f>
        <v>0.40147141428432531</v>
      </c>
      <c r="AM225">
        <f t="shared" ref="AM225:AM240" si="80">CORREL($E225:$AD225,$E$136:$AD$136)</f>
        <v>-0.454454732814282</v>
      </c>
      <c r="AO225">
        <f t="shared" ref="AO225:AO240" si="81">CORREL(E225:AD225,AH$7:AH$32)</f>
        <v>-0.22046789701778682</v>
      </c>
      <c r="AP225">
        <f t="shared" ref="AP225:AP240" si="82">CORREL(E225:AD225,AI$7:AI$32)</f>
        <v>-2.2339291918649445E-2</v>
      </c>
    </row>
    <row r="226" spans="3:42" x14ac:dyDescent="0.3">
      <c r="C226" t="s">
        <v>2</v>
      </c>
      <c r="E226" s="5">
        <v>-3.2258126710916699E-3</v>
      </c>
      <c r="F226" s="5">
        <v>-1.85730347699661E-3</v>
      </c>
      <c r="G226" s="5">
        <v>-8.3352132508660599E-3</v>
      </c>
      <c r="H226" s="5">
        <v>-5.2588902609185103E-3</v>
      </c>
      <c r="I226" s="5">
        <v>-8.4916534780092104E-3</v>
      </c>
      <c r="J226" s="5">
        <v>-2.6219580847346101E-3</v>
      </c>
      <c r="K226" s="5">
        <v>-7.4561278827436402E-3</v>
      </c>
      <c r="L226" s="5">
        <v>-5.1544318515030201E-3</v>
      </c>
      <c r="M226" s="5">
        <v>-2.4114401004050501E-3</v>
      </c>
      <c r="N226" s="5">
        <v>-4.3667364377612703E-3</v>
      </c>
      <c r="O226" s="5">
        <v>-8.8705664295429601E-3</v>
      </c>
      <c r="P226" s="5">
        <v>-2.5288423489624198E-4</v>
      </c>
      <c r="Q226" s="5">
        <v>-2.97649723685955E-3</v>
      </c>
      <c r="R226" s="5">
        <v>2.4743119373722201E-4</v>
      </c>
      <c r="S226" s="5">
        <v>-4.13968751012294E-3</v>
      </c>
      <c r="T226" s="5">
        <v>-5.5444275447732996E-3</v>
      </c>
      <c r="U226" s="5">
        <v>-4.5573810355522696E-3</v>
      </c>
      <c r="V226" s="5">
        <v>4.3100729036838299E-3</v>
      </c>
      <c r="W226" s="5">
        <v>-1.5021741183625899E-3</v>
      </c>
      <c r="X226" s="5">
        <v>-9.2246093675736399E-3</v>
      </c>
      <c r="Y226" s="5">
        <v>-1.8779044176804201E-2</v>
      </c>
      <c r="Z226" s="5">
        <v>-4.2183912947066501E-4</v>
      </c>
      <c r="AA226" s="5">
        <v>-1.1182241467705601E-2</v>
      </c>
      <c r="AB226" s="5">
        <v>-3.53686560479115E-3</v>
      </c>
      <c r="AC226" s="5">
        <v>-7.49261718520456E-3</v>
      </c>
      <c r="AD226" s="5">
        <v>-3.4979696679680902E-3</v>
      </c>
      <c r="AF226" t="s">
        <v>2</v>
      </c>
      <c r="AH226">
        <f t="shared" si="76"/>
        <v>-0.34451241629688617</v>
      </c>
      <c r="AI226">
        <f t="shared" si="77"/>
        <v>-0.26777465467423239</v>
      </c>
      <c r="AK226">
        <f t="shared" si="78"/>
        <v>-0.29270620787235108</v>
      </c>
      <c r="AL226">
        <f t="shared" si="79"/>
        <v>8.5339853648758374E-2</v>
      </c>
      <c r="AM226">
        <f t="shared" si="80"/>
        <v>-0.20227198857906681</v>
      </c>
      <c r="AO226">
        <f t="shared" si="81"/>
        <v>-5.2572410469422584E-2</v>
      </c>
      <c r="AP226">
        <f t="shared" si="82"/>
        <v>-0.11305584792984028</v>
      </c>
    </row>
    <row r="227" spans="3:42" x14ac:dyDescent="0.3">
      <c r="C227" t="s">
        <v>3</v>
      </c>
      <c r="E227" s="5">
        <v>2.0493768997456599E-2</v>
      </c>
      <c r="F227" s="5">
        <v>1.9580700573025502E-2</v>
      </c>
      <c r="G227" s="5">
        <v>3.2871464557415901E-2</v>
      </c>
      <c r="H227" s="5">
        <v>3.3597140031696102E-2</v>
      </c>
      <c r="I227" s="5">
        <v>4.6469426336507601E-2</v>
      </c>
      <c r="J227" s="5">
        <v>3.4055723980510801E-2</v>
      </c>
      <c r="K227" s="5">
        <v>4.3417433602977597E-2</v>
      </c>
      <c r="L227" s="5">
        <v>2.9303346799237101E-2</v>
      </c>
      <c r="M227" s="5">
        <v>5.0014279869818698E-2</v>
      </c>
      <c r="N227" s="5">
        <v>2.5321446130713101E-2</v>
      </c>
      <c r="O227" s="5">
        <v>3.3556378569597797E-2</v>
      </c>
      <c r="P227" s="5">
        <v>3.1342836380383203E-2</v>
      </c>
      <c r="Q227" s="5">
        <v>2.57551265618613E-2</v>
      </c>
      <c r="R227" s="5">
        <v>1.8793701335439499E-2</v>
      </c>
      <c r="S227" s="5">
        <v>3.5690276317730703E-2</v>
      </c>
      <c r="T227" s="5">
        <v>2.27397835741346E-2</v>
      </c>
      <c r="U227" s="5">
        <v>4.5338175362468501E-2</v>
      </c>
      <c r="V227" s="5">
        <v>3.4413308938765298E-2</v>
      </c>
      <c r="W227" s="5">
        <v>2.5665393818527601E-2</v>
      </c>
      <c r="X227" s="5">
        <v>6.1530132986988798E-2</v>
      </c>
      <c r="Y227" s="5">
        <v>4.5187679946240601E-2</v>
      </c>
      <c r="Z227" s="5">
        <v>2.3268239138920201E-2</v>
      </c>
      <c r="AA227" s="5">
        <v>5.1825201437084203E-2</v>
      </c>
      <c r="AB227" s="5">
        <v>2.7874079653895802E-2</v>
      </c>
      <c r="AC227" s="5">
        <v>3.3199202054908797E-2</v>
      </c>
      <c r="AD227" s="5">
        <v>3.8748894242532798E-2</v>
      </c>
      <c r="AF227" t="s">
        <v>3</v>
      </c>
      <c r="AH227">
        <f t="shared" si="76"/>
        <v>0.23271235298318638</v>
      </c>
      <c r="AI227">
        <f t="shared" si="77"/>
        <v>7.4305124996680669E-2</v>
      </c>
      <c r="AK227">
        <f t="shared" si="78"/>
        <v>0.54167432262573878</v>
      </c>
      <c r="AL227">
        <f t="shared" si="79"/>
        <v>-0.29774066629023627</v>
      </c>
      <c r="AM227">
        <f t="shared" si="80"/>
        <v>0.40787752762619245</v>
      </c>
      <c r="AO227">
        <f t="shared" si="81"/>
        <v>-7.4339467698459574E-2</v>
      </c>
      <c r="AP227">
        <f t="shared" si="82"/>
        <v>8.0023434580540412E-2</v>
      </c>
    </row>
    <row r="228" spans="3:42" x14ac:dyDescent="0.3">
      <c r="C228" s="1" t="s">
        <v>4</v>
      </c>
      <c r="E228" s="5">
        <v>3.4473177182633599</v>
      </c>
      <c r="F228" s="5">
        <v>3.4930635363239602</v>
      </c>
      <c r="G228" s="5">
        <v>2.4818310629128102</v>
      </c>
      <c r="H228" s="5">
        <v>3.4980380223505598</v>
      </c>
      <c r="I228" s="5">
        <v>3.2399145221147099</v>
      </c>
      <c r="J228" s="5">
        <v>2.1748746500307901</v>
      </c>
      <c r="K228" s="5">
        <v>3.10264375488044</v>
      </c>
      <c r="L228" s="5">
        <v>3.17846028802074</v>
      </c>
      <c r="M228" s="5">
        <v>3.56419219947127</v>
      </c>
      <c r="N228" s="5">
        <v>3.01724257423359</v>
      </c>
      <c r="O228" s="5">
        <v>3.5183740184481498</v>
      </c>
      <c r="P228" s="5">
        <v>2.32686962489313</v>
      </c>
      <c r="Q228" s="5">
        <v>2.6817234976336199</v>
      </c>
      <c r="R228" s="5">
        <v>3.7691116872370598</v>
      </c>
      <c r="S228" s="5">
        <v>3.8522044985998298</v>
      </c>
      <c r="T228" s="5">
        <v>3.06993519361545</v>
      </c>
      <c r="U228" s="5">
        <v>3.2728340945206602</v>
      </c>
      <c r="V228" s="5">
        <v>2.5605004763667898</v>
      </c>
      <c r="W228" s="5">
        <v>3.22379978069173</v>
      </c>
      <c r="X228" s="5">
        <v>2.8873460023258599</v>
      </c>
      <c r="Y228" s="5">
        <v>2.3837868211501498</v>
      </c>
      <c r="Z228" s="5">
        <v>2.9219401275885399</v>
      </c>
      <c r="AA228" s="5">
        <v>3.0966427742009501</v>
      </c>
      <c r="AB228" s="5">
        <v>2.25759632943435</v>
      </c>
      <c r="AC228" s="5">
        <v>3.1206957608684598</v>
      </c>
      <c r="AD228" s="5">
        <v>2.7052124330991698</v>
      </c>
      <c r="AF228" s="1" t="s">
        <v>4</v>
      </c>
      <c r="AH228">
        <f t="shared" si="76"/>
        <v>-0.21921013143988638</v>
      </c>
      <c r="AI228">
        <f t="shared" si="77"/>
        <v>-0.19804803368099408</v>
      </c>
      <c r="AK228">
        <f t="shared" si="78"/>
        <v>-0.32558593769442074</v>
      </c>
      <c r="AL228">
        <f t="shared" si="79"/>
        <v>0.32932975028974659</v>
      </c>
      <c r="AM228">
        <f t="shared" si="80"/>
        <v>-0.21656158659651792</v>
      </c>
      <c r="AO228">
        <f t="shared" si="81"/>
        <v>-0.22714205713542079</v>
      </c>
      <c r="AP228">
        <f t="shared" si="82"/>
        <v>-2.9993283064673599E-2</v>
      </c>
    </row>
    <row r="229" spans="3:42" x14ac:dyDescent="0.3">
      <c r="C229" t="s">
        <v>5</v>
      </c>
      <c r="E229" s="5">
        <v>3.4427064764375701</v>
      </c>
      <c r="F229" s="5">
        <v>3.4889312809031701</v>
      </c>
      <c r="G229" s="5">
        <v>2.4754700527372799</v>
      </c>
      <c r="H229" s="5">
        <v>3.4975955475255698</v>
      </c>
      <c r="I229" s="5">
        <v>3.2477649280671601</v>
      </c>
      <c r="J229" s="5">
        <v>2.1792706107342998</v>
      </c>
      <c r="K229" s="5">
        <v>3.10559365370524</v>
      </c>
      <c r="L229" s="5">
        <v>3.1748346504381102</v>
      </c>
      <c r="M229" s="5">
        <v>3.53371377116189</v>
      </c>
      <c r="N229" s="5">
        <v>3.0177606850532599</v>
      </c>
      <c r="O229" s="5">
        <v>3.5086757158191402</v>
      </c>
      <c r="P229" s="5">
        <v>2.32765732895799</v>
      </c>
      <c r="Q229" s="5">
        <v>2.6817529010922998</v>
      </c>
      <c r="R229" s="5">
        <v>3.7703419600155099</v>
      </c>
      <c r="S229" s="5">
        <v>3.8455593124685099</v>
      </c>
      <c r="T229" s="5">
        <v>3.0660569497526402</v>
      </c>
      <c r="U229" s="5">
        <v>3.26082434281241</v>
      </c>
      <c r="V229" s="5">
        <v>2.55623794588191</v>
      </c>
      <c r="W229" s="5">
        <v>3.2133156670311802</v>
      </c>
      <c r="X229" s="5">
        <v>2.89335164453724</v>
      </c>
      <c r="Y229" s="5">
        <v>2.3824808401365298</v>
      </c>
      <c r="Z229" s="5">
        <v>2.9145750156968</v>
      </c>
      <c r="AA229" s="5">
        <v>3.0920648118298502</v>
      </c>
      <c r="AB229" s="5">
        <v>2.26174691134106</v>
      </c>
      <c r="AC229" s="5">
        <v>3.1217039812754499</v>
      </c>
      <c r="AD229" s="5">
        <v>2.6958753264429398</v>
      </c>
      <c r="AF229" t="s">
        <v>5</v>
      </c>
      <c r="AH229">
        <f t="shared" si="76"/>
        <v>-0.2210291662052013</v>
      </c>
      <c r="AI229">
        <f t="shared" si="77"/>
        <v>-0.19888145217469363</v>
      </c>
      <c r="AK229">
        <f t="shared" si="78"/>
        <v>-0.3289534757386619</v>
      </c>
      <c r="AL229">
        <f t="shared" si="79"/>
        <v>0.33237580238301817</v>
      </c>
      <c r="AM229">
        <f t="shared" si="80"/>
        <v>-0.21847532467476871</v>
      </c>
      <c r="AO229">
        <f t="shared" si="81"/>
        <v>-0.22799430247451327</v>
      </c>
      <c r="AP229">
        <f t="shared" si="82"/>
        <v>-3.252422794109517E-2</v>
      </c>
    </row>
    <row r="230" spans="3:42" x14ac:dyDescent="0.3">
      <c r="C230" t="s">
        <v>6</v>
      </c>
      <c r="E230" s="5">
        <v>2.06386484780418E-2</v>
      </c>
      <c r="F230" s="5">
        <v>3.41333104337831E-2</v>
      </c>
      <c r="G230" s="5">
        <v>2.5275629993861098E-2</v>
      </c>
      <c r="H230" s="5">
        <v>3.9125939221942803E-2</v>
      </c>
      <c r="I230" s="5">
        <v>3.21527562852056E-2</v>
      </c>
      <c r="J230" s="5">
        <v>3.5367364947533897E-2</v>
      </c>
      <c r="K230" s="5">
        <v>4.2857293758634403E-2</v>
      </c>
      <c r="L230" s="5">
        <v>3.6860714328517799E-2</v>
      </c>
      <c r="M230" s="5">
        <v>7.9587336682920104E-2</v>
      </c>
      <c r="N230" s="5">
        <v>2.4727713579244099E-2</v>
      </c>
      <c r="O230" s="5">
        <v>3.2449664966427198E-2</v>
      </c>
      <c r="P230" s="5">
        <v>3.1866385581670598E-2</v>
      </c>
      <c r="Q230" s="5">
        <v>2.4332216820776398E-2</v>
      </c>
      <c r="R230" s="5">
        <v>3.3871072929051997E-2</v>
      </c>
      <c r="S230" s="5">
        <v>4.2994393946812898E-2</v>
      </c>
      <c r="T230" s="5">
        <v>2.2906251270569701E-2</v>
      </c>
      <c r="U230" s="5">
        <v>7.4126678908652002E-2</v>
      </c>
      <c r="V230" s="5">
        <v>4.2370751598102198E-2</v>
      </c>
      <c r="W230" s="5">
        <v>4.7042679069677303E-2</v>
      </c>
      <c r="X230" s="5">
        <v>5.6775060628887403E-2</v>
      </c>
      <c r="Y230" s="5">
        <v>3.00407548129909E-2</v>
      </c>
      <c r="Z230" s="5">
        <v>3.4920083287448903E-2</v>
      </c>
      <c r="AA230" s="5">
        <v>6.4887440685824999E-2</v>
      </c>
      <c r="AB230" s="5">
        <v>4.5889303474172097E-2</v>
      </c>
      <c r="AC230" s="5">
        <v>4.1091161259753102E-2</v>
      </c>
      <c r="AD230" s="5">
        <v>5.9495342274927997E-2</v>
      </c>
      <c r="AF230" t="s">
        <v>6</v>
      </c>
      <c r="AH230">
        <f t="shared" si="76"/>
        <v>0.17762245406603608</v>
      </c>
      <c r="AI230">
        <f t="shared" si="77"/>
        <v>0.20937924752902495</v>
      </c>
      <c r="AK230">
        <f t="shared" si="78"/>
        <v>0.4409699178760691</v>
      </c>
      <c r="AL230">
        <f t="shared" si="79"/>
        <v>-0.40825268771038609</v>
      </c>
      <c r="AM230">
        <f t="shared" si="80"/>
        <v>0.39704001267927191</v>
      </c>
      <c r="AO230">
        <f t="shared" si="81"/>
        <v>0.21914874999484418</v>
      </c>
      <c r="AP230">
        <f t="shared" si="82"/>
        <v>0.20652468895520959</v>
      </c>
    </row>
    <row r="231" spans="3:42" x14ac:dyDescent="0.3">
      <c r="C231" t="s">
        <v>7</v>
      </c>
      <c r="E231" s="5">
        <v>13.5</v>
      </c>
      <c r="F231" s="5">
        <v>11.75</v>
      </c>
      <c r="G231" s="5">
        <v>12.875</v>
      </c>
      <c r="H231" s="5">
        <v>11</v>
      </c>
      <c r="I231" s="5">
        <v>8.125</v>
      </c>
      <c r="J231" s="5">
        <v>9.375</v>
      </c>
      <c r="K231" s="5">
        <v>10</v>
      </c>
      <c r="L231" s="5">
        <v>10.75</v>
      </c>
      <c r="M231" s="5">
        <v>11.5</v>
      </c>
      <c r="N231" s="5">
        <v>12.25</v>
      </c>
      <c r="O231" s="5">
        <v>11.875</v>
      </c>
      <c r="P231" s="5">
        <v>11</v>
      </c>
      <c r="Q231" s="5">
        <v>9.875</v>
      </c>
      <c r="R231" s="5">
        <v>10.625</v>
      </c>
      <c r="S231" s="5">
        <v>10.25</v>
      </c>
      <c r="T231" s="5">
        <v>10.875</v>
      </c>
      <c r="U231" s="5">
        <v>10.125</v>
      </c>
      <c r="V231" s="5">
        <v>13.5</v>
      </c>
      <c r="W231" s="5">
        <v>8.875</v>
      </c>
      <c r="X231" s="5">
        <v>10.75</v>
      </c>
      <c r="Y231" s="5">
        <v>14.625</v>
      </c>
      <c r="Z231" s="5">
        <v>9.375</v>
      </c>
      <c r="AA231" s="5">
        <v>10.375</v>
      </c>
      <c r="AB231" s="5">
        <v>12.375</v>
      </c>
      <c r="AC231" s="5">
        <v>8.25</v>
      </c>
      <c r="AD231" s="5">
        <v>6.5</v>
      </c>
      <c r="AF231" t="s">
        <v>7</v>
      </c>
      <c r="AH231">
        <f t="shared" si="76"/>
        <v>-5.4925446177899725E-2</v>
      </c>
      <c r="AI231">
        <f t="shared" si="77"/>
        <v>-5.8222519542085099E-2</v>
      </c>
      <c r="AK231">
        <f t="shared" si="78"/>
        <v>-5.7689169803560349E-2</v>
      </c>
      <c r="AL231">
        <f t="shared" si="79"/>
        <v>0.34185053352850986</v>
      </c>
      <c r="AM231">
        <f t="shared" si="80"/>
        <v>0.22611772692075086</v>
      </c>
      <c r="AO231">
        <f t="shared" si="81"/>
        <v>-0.20573055787813704</v>
      </c>
      <c r="AP231">
        <f t="shared" si="82"/>
        <v>-0.11562775030298555</v>
      </c>
    </row>
    <row r="232" spans="3:42" x14ac:dyDescent="0.3">
      <c r="C232" t="s">
        <v>8</v>
      </c>
      <c r="E232" s="5">
        <v>-0.174054980626413</v>
      </c>
      <c r="F232" s="5">
        <v>-0.130734180198019</v>
      </c>
      <c r="G232" s="5">
        <v>-0.25811140377577202</v>
      </c>
      <c r="H232" s="5">
        <v>-0.123765270870099</v>
      </c>
      <c r="I232" s="5">
        <v>2.7876551313229098E-2</v>
      </c>
      <c r="J232" s="5">
        <v>0.851457607541376</v>
      </c>
      <c r="K232" s="5">
        <v>-0.46128106728018498</v>
      </c>
      <c r="L232" s="5">
        <v>-0.16888787956519899</v>
      </c>
      <c r="M232" s="5">
        <v>-5.7399685738417097E-2</v>
      </c>
      <c r="N232" s="5">
        <v>-4.6877313087723201E-2</v>
      </c>
      <c r="O232" s="5">
        <v>2.77917275738487E-2</v>
      </c>
      <c r="P232" s="5">
        <v>0.16401903412372901</v>
      </c>
      <c r="Q232" s="5">
        <v>-1.04964960503859E-2</v>
      </c>
      <c r="R232" s="5">
        <v>-4.37634611272237E-2</v>
      </c>
      <c r="S232" s="5">
        <v>-0.25315135177075399</v>
      </c>
      <c r="T232" s="5">
        <v>-6.5326830873313896E-2</v>
      </c>
      <c r="U232" s="5">
        <v>-0.48510535388191001</v>
      </c>
      <c r="V232" s="5">
        <v>0.33763907409299498</v>
      </c>
      <c r="W232" s="5">
        <v>-0.28841584036367601</v>
      </c>
      <c r="X232" s="5">
        <v>-1.33402399058216</v>
      </c>
      <c r="Y232" s="5">
        <v>-0.59557384423473902</v>
      </c>
      <c r="Z232" s="5">
        <v>-0.58946216719922995</v>
      </c>
      <c r="AA232" s="5">
        <v>-0.35820325181845097</v>
      </c>
      <c r="AB232" s="5">
        <v>-0.33302397956274699</v>
      </c>
      <c r="AC232" s="5">
        <v>-0.39928682561547302</v>
      </c>
      <c r="AD232" s="5">
        <v>-0.367383584985432</v>
      </c>
      <c r="AF232" t="s">
        <v>8</v>
      </c>
      <c r="AH232">
        <f t="shared" si="76"/>
        <v>-0.41604874313431894</v>
      </c>
      <c r="AI232">
        <f t="shared" si="77"/>
        <v>-0.40231578941744334</v>
      </c>
      <c r="AK232">
        <f t="shared" si="78"/>
        <v>-0.15305788997115125</v>
      </c>
      <c r="AL232">
        <f t="shared" si="79"/>
        <v>0.40544205027167685</v>
      </c>
      <c r="AM232">
        <f t="shared" si="80"/>
        <v>-0.45369327134250792</v>
      </c>
      <c r="AO232">
        <f t="shared" si="81"/>
        <v>-0.21090869076728747</v>
      </c>
      <c r="AP232">
        <f t="shared" si="82"/>
        <v>-1.9099185588091455E-2</v>
      </c>
    </row>
    <row r="233" spans="3:42" x14ac:dyDescent="0.3">
      <c r="C233" t="s">
        <v>9</v>
      </c>
      <c r="E233" s="5">
        <v>6.6839023705427394E-2</v>
      </c>
      <c r="F233" s="5">
        <v>7.51932159972548E-2</v>
      </c>
      <c r="G233" s="5">
        <v>0.13306057160127199</v>
      </c>
      <c r="H233" s="5">
        <v>0.14094937437081001</v>
      </c>
      <c r="I233" s="5">
        <v>0.23623740080693001</v>
      </c>
      <c r="J233" s="5">
        <v>8.6604787078360196E-2</v>
      </c>
      <c r="K233" s="5">
        <v>0.174836912368214</v>
      </c>
      <c r="L233" s="5">
        <v>0.11985308365118399</v>
      </c>
      <c r="M233" s="5">
        <v>0.19072418877760799</v>
      </c>
      <c r="N233" s="5">
        <v>8.4400687613740102E-2</v>
      </c>
      <c r="O233" s="5">
        <v>0.124557607856015</v>
      </c>
      <c r="P233" s="5">
        <v>0.129393753817336</v>
      </c>
      <c r="Q233" s="5">
        <v>0.122056987490104</v>
      </c>
      <c r="R233" s="5">
        <v>4.72228997109072E-2</v>
      </c>
      <c r="S233" s="5">
        <v>0.16538910191734499</v>
      </c>
      <c r="T233" s="5">
        <v>8.5148596414940297E-2</v>
      </c>
      <c r="U233" s="5">
        <v>0.13193092327612399</v>
      </c>
      <c r="V233" s="5">
        <v>9.9979475923675495E-2</v>
      </c>
      <c r="W233" s="5">
        <v>6.5354048271618795E-2</v>
      </c>
      <c r="X233" s="5">
        <v>0.26967549765957399</v>
      </c>
      <c r="Y233" s="5">
        <v>0.154340674534579</v>
      </c>
      <c r="Z233" s="5">
        <v>0.110947922335333</v>
      </c>
      <c r="AA233" s="5">
        <v>0.236736148937498</v>
      </c>
      <c r="AB233" s="5">
        <v>0.14611253567594201</v>
      </c>
      <c r="AC233" s="5">
        <v>0.13305650173459699</v>
      </c>
      <c r="AD233" s="5">
        <v>0.14187824930587101</v>
      </c>
      <c r="AF233" t="s">
        <v>9</v>
      </c>
      <c r="AH233">
        <f t="shared" si="76"/>
        <v>0.25208428670012711</v>
      </c>
      <c r="AI233">
        <f t="shared" si="77"/>
        <v>9.4030730479474564E-2</v>
      </c>
      <c r="AK233">
        <f t="shared" si="78"/>
        <v>0.43110703141127399</v>
      </c>
      <c r="AL233">
        <f t="shared" si="79"/>
        <v>-0.24598143632826175</v>
      </c>
      <c r="AM233">
        <f t="shared" si="80"/>
        <v>0.36552295218759484</v>
      </c>
      <c r="AO233">
        <f t="shared" si="81"/>
        <v>-0.16852659556107702</v>
      </c>
      <c r="AP233">
        <f t="shared" si="82"/>
        <v>-4.7879058933498232E-2</v>
      </c>
    </row>
    <row r="234" spans="3:42" x14ac:dyDescent="0.3">
      <c r="C234" t="s">
        <v>10</v>
      </c>
      <c r="E234" s="5">
        <v>0.18929274403928101</v>
      </c>
      <c r="F234" s="5">
        <v>0.208128660685301</v>
      </c>
      <c r="G234" s="5">
        <v>0.29055377183164099</v>
      </c>
      <c r="H234" s="5">
        <v>0.39349690274191801</v>
      </c>
      <c r="I234" s="5">
        <v>0.28210504600532199</v>
      </c>
      <c r="J234" s="5">
        <v>0.203004592823602</v>
      </c>
      <c r="K234" s="5">
        <v>0.402778869547401</v>
      </c>
      <c r="L234" s="5">
        <v>0.26737553457971402</v>
      </c>
      <c r="M234" s="5">
        <v>0.257034262732806</v>
      </c>
      <c r="N234" s="5">
        <v>0.157642875656412</v>
      </c>
      <c r="O234" s="5">
        <v>0.229860111891101</v>
      </c>
      <c r="P234" s="5">
        <v>0.25329057177001602</v>
      </c>
      <c r="Q234" s="5">
        <v>0.17885479377513</v>
      </c>
      <c r="R234" s="5">
        <v>0.135804891941153</v>
      </c>
      <c r="S234" s="5">
        <v>0.38898204919103901</v>
      </c>
      <c r="T234" s="5">
        <v>0.151191694838614</v>
      </c>
      <c r="U234" s="5">
        <v>0.26015683109014098</v>
      </c>
      <c r="V234" s="5">
        <v>0.41957804988132202</v>
      </c>
      <c r="W234" s="5">
        <v>0.14705810347166801</v>
      </c>
      <c r="X234" s="5">
        <v>0.512412924361766</v>
      </c>
      <c r="Y234" s="5">
        <v>0.286085281683435</v>
      </c>
      <c r="Z234" s="5">
        <v>0.18398403228892099</v>
      </c>
      <c r="AA234" s="5">
        <v>0.390282338766058</v>
      </c>
      <c r="AB234" s="5">
        <v>0.25056866779627202</v>
      </c>
      <c r="AC234" s="5">
        <v>0.231722690582115</v>
      </c>
      <c r="AD234" s="5">
        <v>0.222886654445625</v>
      </c>
      <c r="AF234" t="s">
        <v>10</v>
      </c>
      <c r="AH234">
        <f t="shared" si="76"/>
        <v>0.21641174625967372</v>
      </c>
      <c r="AI234">
        <f t="shared" si="77"/>
        <v>-3.6890784554314736E-2</v>
      </c>
      <c r="AK234">
        <f t="shared" si="78"/>
        <v>0.26302553202649531</v>
      </c>
      <c r="AL234">
        <f t="shared" si="79"/>
        <v>-9.6783042900511804E-2</v>
      </c>
      <c r="AM234">
        <f t="shared" si="80"/>
        <v>0.42499335171651387</v>
      </c>
      <c r="AO234">
        <f t="shared" si="81"/>
        <v>-0.16271691678183534</v>
      </c>
      <c r="AP234">
        <f t="shared" si="82"/>
        <v>1.1494787598530645E-2</v>
      </c>
    </row>
    <row r="235" spans="3:42" x14ac:dyDescent="0.3">
      <c r="C235" t="s">
        <v>11</v>
      </c>
      <c r="E235" s="5">
        <v>9.9650642230888391E-4</v>
      </c>
      <c r="F235" s="5">
        <v>1.0989166381046101E-3</v>
      </c>
      <c r="G235" s="5">
        <v>1.5313470970983599E-3</v>
      </c>
      <c r="H235" s="5">
        <v>2.0805637863617701E-3</v>
      </c>
      <c r="I235" s="5">
        <v>1.4925164685937701E-3</v>
      </c>
      <c r="J235" s="5">
        <v>1.0728521901063901E-3</v>
      </c>
      <c r="K235" s="5">
        <v>2.1206250761262998E-3</v>
      </c>
      <c r="L235" s="5">
        <v>1.4175672010569901E-3</v>
      </c>
      <c r="M235" s="5">
        <v>1.35710494726097E-3</v>
      </c>
      <c r="N235" s="5">
        <v>8.4000797503845398E-4</v>
      </c>
      <c r="O235" s="5">
        <v>1.2108091378124201E-3</v>
      </c>
      <c r="P235" s="5">
        <v>1.3347221797696499E-3</v>
      </c>
      <c r="Q235" s="5">
        <v>9.4271416682006198E-4</v>
      </c>
      <c r="R235" s="5">
        <v>7.1642702526462704E-4</v>
      </c>
      <c r="S235" s="5">
        <v>2.0651835535526698E-3</v>
      </c>
      <c r="T235" s="5">
        <v>8.0524346483875102E-4</v>
      </c>
      <c r="U235" s="5">
        <v>1.3722067288759899E-3</v>
      </c>
      <c r="V235" s="5">
        <v>2.2211446268801298E-3</v>
      </c>
      <c r="W235" s="5">
        <v>7.7507635840278995E-4</v>
      </c>
      <c r="X235" s="5">
        <v>2.7169234700428302E-3</v>
      </c>
      <c r="Y235" s="5">
        <v>1.5072519560912301E-3</v>
      </c>
      <c r="Z235" s="5">
        <v>9.7163623719972601E-4</v>
      </c>
      <c r="AA235" s="5">
        <v>2.0675300932571799E-3</v>
      </c>
      <c r="AB235" s="5">
        <v>1.33276944347138E-3</v>
      </c>
      <c r="AC235" s="5">
        <v>1.2230828655697299E-3</v>
      </c>
      <c r="AD235" s="5">
        <v>1.1755792842642601E-3</v>
      </c>
      <c r="AF235" t="s">
        <v>11</v>
      </c>
      <c r="AH235">
        <f t="shared" si="76"/>
        <v>0.21615714174335324</v>
      </c>
      <c r="AI235">
        <f t="shared" si="77"/>
        <v>-3.6916124371100791E-2</v>
      </c>
      <c r="AK235">
        <f t="shared" si="78"/>
        <v>0.26256099130730087</v>
      </c>
      <c r="AL235">
        <f t="shared" si="79"/>
        <v>-9.8201448103253763E-2</v>
      </c>
      <c r="AM235">
        <f t="shared" si="80"/>
        <v>0.42852780935543977</v>
      </c>
      <c r="AO235">
        <f t="shared" si="81"/>
        <v>-0.16054289674778843</v>
      </c>
      <c r="AP235">
        <f t="shared" si="82"/>
        <v>1.4122675426047492E-2</v>
      </c>
    </row>
    <row r="236" spans="3:42" x14ac:dyDescent="0.3">
      <c r="C236" t="s">
        <v>12</v>
      </c>
      <c r="E236" s="5">
        <v>2.1468242340376098</v>
      </c>
      <c r="F236" s="5">
        <v>2.7329363932001298</v>
      </c>
      <c r="G236" s="5">
        <v>2.1543865941984599</v>
      </c>
      <c r="H236" s="5">
        <v>4.4668538384900298</v>
      </c>
      <c r="I236" s="5">
        <v>8.0064269450370507</v>
      </c>
      <c r="J236" s="5">
        <v>6.1020607125797799</v>
      </c>
      <c r="K236" s="5">
        <v>4.5630278145424601</v>
      </c>
      <c r="L236" s="5">
        <v>0.69548794913698997</v>
      </c>
      <c r="M236" s="5">
        <v>0.77015688827980899</v>
      </c>
      <c r="N236" s="5">
        <v>0.89408382125900099</v>
      </c>
      <c r="O236" s="5">
        <v>0.34849754866233601</v>
      </c>
      <c r="P236" s="5">
        <v>4.5575585520034503</v>
      </c>
      <c r="Q236" s="5">
        <v>1.58871380166501</v>
      </c>
      <c r="R236" s="5">
        <v>6.4143477246170297</v>
      </c>
      <c r="S236" s="5">
        <v>1.97611717718687</v>
      </c>
      <c r="T236" s="5">
        <v>1.42723548726933</v>
      </c>
      <c r="U236" s="5">
        <v>7.0205734567079903</v>
      </c>
      <c r="V236" s="5">
        <v>1.6091470086381801</v>
      </c>
      <c r="W236" s="5">
        <v>1.9132395258936099</v>
      </c>
      <c r="X236" s="5">
        <v>1.86103605961517</v>
      </c>
      <c r="Y236" s="5">
        <v>6.43900056929408E-3</v>
      </c>
      <c r="Z236" s="5">
        <v>12.267084207880799</v>
      </c>
      <c r="AA236" s="5">
        <v>0.83863279499143895</v>
      </c>
      <c r="AB236" s="5">
        <v>3.6666616707192801</v>
      </c>
      <c r="AC236" s="5">
        <v>1.30366520569302</v>
      </c>
      <c r="AD236" s="5">
        <v>1.7678299137510101</v>
      </c>
      <c r="AF236" t="s">
        <v>12</v>
      </c>
      <c r="AH236">
        <f t="shared" si="76"/>
        <v>-3.8753116760438064E-2</v>
      </c>
      <c r="AI236">
        <f t="shared" si="77"/>
        <v>6.6653204501261082E-2</v>
      </c>
      <c r="AK236">
        <f t="shared" si="78"/>
        <v>-0.36014235878856538</v>
      </c>
      <c r="AL236">
        <f t="shared" si="79"/>
        <v>0.10852268808498118</v>
      </c>
      <c r="AM236">
        <f t="shared" si="80"/>
        <v>-0.21096370147339735</v>
      </c>
      <c r="AO236">
        <f t="shared" si="81"/>
        <v>9.490645012568788E-2</v>
      </c>
      <c r="AP236">
        <f t="shared" si="82"/>
        <v>4.9543299010093446E-2</v>
      </c>
    </row>
    <row r="237" spans="3:42" x14ac:dyDescent="0.3">
      <c r="C237" s="1" t="s">
        <v>13</v>
      </c>
      <c r="E237" s="5">
        <v>0.93984212255555299</v>
      </c>
      <c r="F237" s="5">
        <v>0.58791667256908398</v>
      </c>
      <c r="G237" s="5">
        <v>0.57917891498424101</v>
      </c>
      <c r="H237" s="5">
        <v>-0.10334042896512</v>
      </c>
      <c r="I237" s="5">
        <v>0.36051654020990098</v>
      </c>
      <c r="J237" s="5">
        <v>-0.45017529260668898</v>
      </c>
      <c r="K237" s="5">
        <v>-0.16696016100046901</v>
      </c>
      <c r="L237" s="5">
        <v>0.67018319597009401</v>
      </c>
      <c r="M237" s="5">
        <v>0.38065359844274499</v>
      </c>
      <c r="N237" s="5">
        <v>0.57627968316960498</v>
      </c>
      <c r="O237" s="5">
        <v>0.48035584543123799</v>
      </c>
      <c r="P237" s="5">
        <v>0.117046054785843</v>
      </c>
      <c r="Q237" s="5">
        <v>0.88548565732179196</v>
      </c>
      <c r="R237" s="5">
        <v>-0.44465260860021699</v>
      </c>
      <c r="S237" s="5">
        <v>0.35169248309422002</v>
      </c>
      <c r="T237" s="5">
        <v>0.35157046526755298</v>
      </c>
      <c r="U237" s="5">
        <v>-0.42176822281273002</v>
      </c>
      <c r="V237" s="5">
        <v>0.418467219179679</v>
      </c>
      <c r="W237" s="5">
        <v>0.59976979753426396</v>
      </c>
      <c r="X237" s="5">
        <v>3.1740128939388799E-3</v>
      </c>
      <c r="Y237" s="5">
        <v>0.435717977597115</v>
      </c>
      <c r="Z237" s="5">
        <v>-1.38378566615703</v>
      </c>
      <c r="AA237" s="5">
        <v>0.37755818784939998</v>
      </c>
      <c r="AB237" s="5">
        <v>0.84490373750953296</v>
      </c>
      <c r="AC237" s="5">
        <v>0.80639479598189601</v>
      </c>
      <c r="AD237" s="5">
        <v>0.90997533727911795</v>
      </c>
      <c r="AF237" s="1" t="s">
        <v>13</v>
      </c>
      <c r="AH237">
        <f t="shared" si="76"/>
        <v>9.5973887660063983E-2</v>
      </c>
      <c r="AI237">
        <f t="shared" si="77"/>
        <v>9.699838135021871E-2</v>
      </c>
      <c r="AK237">
        <f t="shared" si="78"/>
        <v>0.16229537349466369</v>
      </c>
      <c r="AL237">
        <f t="shared" si="79"/>
        <v>-0.10904888626096296</v>
      </c>
      <c r="AM237">
        <f t="shared" si="80"/>
        <v>-0.11035134758795141</v>
      </c>
      <c r="AO237">
        <f t="shared" si="81"/>
        <v>-0.14460275288123103</v>
      </c>
      <c r="AP237">
        <f t="shared" si="82"/>
        <v>-0.22423176880358672</v>
      </c>
    </row>
    <row r="238" spans="3:42" x14ac:dyDescent="0.3">
      <c r="C238" t="s">
        <v>14</v>
      </c>
      <c r="E238" s="5">
        <v>5.7491280222496298E-2</v>
      </c>
      <c r="F238" s="5">
        <v>4.9990958292948001E-2</v>
      </c>
      <c r="G238" s="5">
        <v>9.56072879956089E-2</v>
      </c>
      <c r="H238" s="5">
        <v>9.0478803658929102E-2</v>
      </c>
      <c r="I238" s="5">
        <v>0.15799783647868099</v>
      </c>
      <c r="J238" s="5">
        <v>9.3078950695104301E-2</v>
      </c>
      <c r="K238" s="5">
        <v>0.114966856904147</v>
      </c>
      <c r="L238" s="5">
        <v>8.1381338517924298E-2</v>
      </c>
      <c r="M238" s="5">
        <v>0.15692047127043701</v>
      </c>
      <c r="N238" s="5">
        <v>7.3297466043583795E-2</v>
      </c>
      <c r="O238" s="5">
        <v>8.8674889432300605E-2</v>
      </c>
      <c r="P238" s="5">
        <v>9.2735311500679707E-2</v>
      </c>
      <c r="Q238" s="5">
        <v>8.1952252316767102E-2</v>
      </c>
      <c r="R238" s="5">
        <v>3.9609220391171401E-2</v>
      </c>
      <c r="S238" s="5">
        <v>9.3378221441931197E-2</v>
      </c>
      <c r="T238" s="5">
        <v>5.2704675959225601E-2</v>
      </c>
      <c r="U238" s="5">
        <v>9.9280110035091601E-2</v>
      </c>
      <c r="V238" s="5">
        <v>9.4797925741705702E-2</v>
      </c>
      <c r="W238" s="5">
        <v>5.0574749905088402E-2</v>
      </c>
      <c r="X238" s="5">
        <v>0.134178277420653</v>
      </c>
      <c r="Y238" s="5">
        <v>0.13403582128364999</v>
      </c>
      <c r="Z238" s="5">
        <v>3.4756429467571598E-2</v>
      </c>
      <c r="AA238" s="5">
        <v>0.15781506769199799</v>
      </c>
      <c r="AB238" s="5">
        <v>9.0260404801441096E-2</v>
      </c>
      <c r="AC238" s="5">
        <v>0.10036326806757399</v>
      </c>
      <c r="AD238" s="5">
        <v>0.117548563595259</v>
      </c>
      <c r="AF238" t="s">
        <v>14</v>
      </c>
      <c r="AH238">
        <f t="shared" si="76"/>
        <v>0.2232570352811141</v>
      </c>
      <c r="AI238">
        <f t="shared" si="77"/>
        <v>9.3756287393257545E-2</v>
      </c>
      <c r="AK238">
        <f t="shared" si="78"/>
        <v>0.57402071203274641</v>
      </c>
      <c r="AL238">
        <f t="shared" si="79"/>
        <v>-0.22205854398813324</v>
      </c>
      <c r="AM238">
        <f t="shared" si="80"/>
        <v>0.2255836417353162</v>
      </c>
      <c r="AO238">
        <f t="shared" si="81"/>
        <v>-0.20205300109128724</v>
      </c>
      <c r="AP238">
        <f t="shared" si="82"/>
        <v>7.2431699124906809E-3</v>
      </c>
    </row>
    <row r="239" spans="3:42" x14ac:dyDescent="0.3">
      <c r="C239" s="1" t="s">
        <v>15</v>
      </c>
      <c r="E239" s="5">
        <v>5.9192884844438701E-2</v>
      </c>
      <c r="F239" s="5">
        <v>2.2656830138906001E-2</v>
      </c>
      <c r="G239" s="5">
        <v>0.13304782607612001</v>
      </c>
      <c r="H239" s="5">
        <v>6.8818395366156304E-2</v>
      </c>
      <c r="I239" s="5">
        <v>0.28540980504789398</v>
      </c>
      <c r="J239" s="5">
        <v>0.12851914356916599</v>
      </c>
      <c r="K239" s="5">
        <v>9.1181121597757403E-2</v>
      </c>
      <c r="L239" s="5">
        <v>8.0042268480344E-2</v>
      </c>
      <c r="M239" s="5">
        <v>0.201606116862424</v>
      </c>
      <c r="N239" s="5">
        <v>8.3772895303816597E-2</v>
      </c>
      <c r="O239" s="5">
        <v>8.4574631713507695E-2</v>
      </c>
      <c r="P239" s="5">
        <v>9.1152652030221201E-2</v>
      </c>
      <c r="Q239" s="5">
        <v>0.118330810383771</v>
      </c>
      <c r="R239" s="5">
        <v>-1.8469918236855499E-2</v>
      </c>
      <c r="S239" s="5">
        <v>3.0773232698389798E-2</v>
      </c>
      <c r="T239" s="5">
        <v>4.02632119993706E-2</v>
      </c>
      <c r="U239" s="5">
        <v>-2.9523934924987599E-2</v>
      </c>
      <c r="V239" s="5">
        <v>4.7381962568605197E-2</v>
      </c>
      <c r="W239" s="5">
        <v>2.35041428379467E-2</v>
      </c>
      <c r="X239" s="5">
        <v>5.5415214066713799E-2</v>
      </c>
      <c r="Y239" s="5">
        <v>0.18419446121271099</v>
      </c>
      <c r="Z239" s="5">
        <v>-2.61458361793925E-2</v>
      </c>
      <c r="AA239" s="5">
        <v>0.198470377798732</v>
      </c>
      <c r="AB239" s="5">
        <v>0.115794241613423</v>
      </c>
      <c r="AC239" s="5">
        <v>0.115467107905267</v>
      </c>
      <c r="AD239" s="5">
        <v>0.14198934085647499</v>
      </c>
      <c r="AF239" s="1" t="s">
        <v>15</v>
      </c>
      <c r="AH239">
        <f t="shared" si="76"/>
        <v>0.20811938906707522</v>
      </c>
      <c r="AI239">
        <f t="shared" si="77"/>
        <v>0.12337286879124995</v>
      </c>
      <c r="AK239">
        <f t="shared" si="78"/>
        <v>0.45468478725965628</v>
      </c>
      <c r="AL239">
        <f t="shared" si="79"/>
        <v>-3.361301932019272E-2</v>
      </c>
      <c r="AM239">
        <f t="shared" si="80"/>
        <v>-0.1204807333778832</v>
      </c>
      <c r="AO239">
        <f t="shared" si="81"/>
        <v>-0.25655561122761172</v>
      </c>
      <c r="AP239">
        <f t="shared" si="82"/>
        <v>-0.10059527771398259</v>
      </c>
    </row>
    <row r="240" spans="3:42" x14ac:dyDescent="0.3">
      <c r="C240" t="s">
        <v>16</v>
      </c>
      <c r="E240" s="5">
        <v>1.3894050465174801</v>
      </c>
      <c r="F240" s="5">
        <v>1.571465264078</v>
      </c>
      <c r="G240" s="5">
        <v>1.9176213879208599</v>
      </c>
      <c r="H240" s="5">
        <v>4.2902117750208504</v>
      </c>
      <c r="I240" s="5">
        <v>1.24364200468428</v>
      </c>
      <c r="J240" s="5">
        <v>1.62378408656936</v>
      </c>
      <c r="K240" s="5">
        <v>2.6003640339389702</v>
      </c>
      <c r="L240" s="5">
        <v>1.56523781819859</v>
      </c>
      <c r="M240" s="5">
        <v>1.15912746262258</v>
      </c>
      <c r="N240" s="5">
        <v>1.3091284509727701</v>
      </c>
      <c r="O240" s="5">
        <v>1.2895801442955299</v>
      </c>
      <c r="P240" s="5">
        <v>1.4349596516093499</v>
      </c>
      <c r="Q240" s="5">
        <v>1.06025158765698</v>
      </c>
      <c r="R240" s="5">
        <v>1.1153387808008</v>
      </c>
      <c r="S240" s="5">
        <v>2.40199294063307</v>
      </c>
      <c r="T240" s="5">
        <v>1.2239460254115</v>
      </c>
      <c r="U240" s="5">
        <v>1.80283875354009</v>
      </c>
      <c r="V240" s="5">
        <v>4.5464140578856904</v>
      </c>
      <c r="W240" s="5">
        <v>1.0025295958226701</v>
      </c>
      <c r="X240" s="5">
        <v>3.0613338941819102</v>
      </c>
      <c r="Y240" s="5">
        <v>1.4205485854817701</v>
      </c>
      <c r="Z240" s="5">
        <v>1.3792424956641101</v>
      </c>
      <c r="AA240" s="5">
        <v>1.8311044193061901</v>
      </c>
      <c r="AB240" s="5">
        <v>1.7424972485943599</v>
      </c>
      <c r="AC240" s="5">
        <v>1.3250180731865699</v>
      </c>
      <c r="AD240" s="5">
        <v>0.93094373725346702</v>
      </c>
      <c r="AF240" t="s">
        <v>16</v>
      </c>
      <c r="AH240">
        <f t="shared" si="76"/>
        <v>9.4486597121401505E-2</v>
      </c>
      <c r="AI240">
        <f t="shared" si="77"/>
        <v>-0.15513385112446995</v>
      </c>
      <c r="AK240">
        <f t="shared" si="78"/>
        <v>2.1302210461149003E-2</v>
      </c>
      <c r="AL240">
        <f t="shared" si="79"/>
        <v>0.15879619128876171</v>
      </c>
      <c r="AM240">
        <f t="shared" si="80"/>
        <v>0.26450216353423323</v>
      </c>
      <c r="AO240">
        <f t="shared" si="81"/>
        <v>-0.17585282482780959</v>
      </c>
      <c r="AP240">
        <f t="shared" si="82"/>
        <v>3.4512960544071367E-2</v>
      </c>
    </row>
    <row r="241" spans="34:42" x14ac:dyDescent="0.3">
      <c r="AH241">
        <v>-1</v>
      </c>
      <c r="AI241">
        <v>-1</v>
      </c>
      <c r="AK241">
        <v>-1</v>
      </c>
      <c r="AL241">
        <v>-1</v>
      </c>
      <c r="AM241">
        <v>-1</v>
      </c>
      <c r="AO241">
        <v>-1</v>
      </c>
      <c r="AP241">
        <v>-1</v>
      </c>
    </row>
    <row r="242" spans="34:42" x14ac:dyDescent="0.3">
      <c r="AO242">
        <v>1</v>
      </c>
      <c r="AP242">
        <v>1</v>
      </c>
    </row>
  </sheetData>
  <conditionalFormatting sqref="E8:I8">
    <cfRule type="colorScale" priority="1052">
      <colorScale>
        <cfvo type="min"/>
        <cfvo type="max"/>
        <color rgb="FFFFEF9C"/>
        <color rgb="FF63BE7B"/>
      </colorScale>
    </cfRule>
  </conditionalFormatting>
  <conditionalFormatting sqref="E9:I9">
    <cfRule type="colorScale" priority="1051">
      <colorScale>
        <cfvo type="min"/>
        <cfvo type="max"/>
        <color rgb="FFFFEF9C"/>
        <color rgb="FF63BE7B"/>
      </colorScale>
    </cfRule>
  </conditionalFormatting>
  <conditionalFormatting sqref="E10:I10">
    <cfRule type="colorScale" priority="1050">
      <colorScale>
        <cfvo type="min"/>
        <cfvo type="max"/>
        <color rgb="FFFFEF9C"/>
        <color rgb="FF63BE7B"/>
      </colorScale>
    </cfRule>
  </conditionalFormatting>
  <conditionalFormatting sqref="E11:I11">
    <cfRule type="colorScale" priority="1049">
      <colorScale>
        <cfvo type="min"/>
        <cfvo type="max"/>
        <color rgb="FFFFEF9C"/>
        <color rgb="FF63BE7B"/>
      </colorScale>
    </cfRule>
  </conditionalFormatting>
  <conditionalFormatting sqref="E12:I12">
    <cfRule type="colorScale" priority="1048">
      <colorScale>
        <cfvo type="min"/>
        <cfvo type="max"/>
        <color rgb="FFFFEF9C"/>
        <color rgb="FF63BE7B"/>
      </colorScale>
    </cfRule>
  </conditionalFormatting>
  <conditionalFormatting sqref="E13:I13">
    <cfRule type="colorScale" priority="1047">
      <colorScale>
        <cfvo type="min"/>
        <cfvo type="max"/>
        <color rgb="FFFFEF9C"/>
        <color rgb="FF63BE7B"/>
      </colorScale>
    </cfRule>
  </conditionalFormatting>
  <conditionalFormatting sqref="E14:I14">
    <cfRule type="colorScale" priority="1045">
      <colorScale>
        <cfvo type="min"/>
        <cfvo type="max"/>
        <color rgb="FFFFEF9C"/>
        <color rgb="FF63BE7B"/>
      </colorScale>
    </cfRule>
  </conditionalFormatting>
  <conditionalFormatting sqref="E15:I15">
    <cfRule type="colorScale" priority="1046">
      <colorScale>
        <cfvo type="min"/>
        <cfvo type="max"/>
        <color rgb="FFFFEF9C"/>
        <color rgb="FF63BE7B"/>
      </colorScale>
    </cfRule>
  </conditionalFormatting>
  <conditionalFormatting sqref="E16:I16">
    <cfRule type="colorScale" priority="1044">
      <colorScale>
        <cfvo type="min"/>
        <cfvo type="max"/>
        <color rgb="FFFFEF9C"/>
        <color rgb="FF63BE7B"/>
      </colorScale>
    </cfRule>
  </conditionalFormatting>
  <conditionalFormatting sqref="E17:I17">
    <cfRule type="colorScale" priority="1043">
      <colorScale>
        <cfvo type="min"/>
        <cfvo type="max"/>
        <color rgb="FFFFEF9C"/>
        <color rgb="FF63BE7B"/>
      </colorScale>
    </cfRule>
  </conditionalFormatting>
  <conditionalFormatting sqref="E18:I18">
    <cfRule type="colorScale" priority="1042">
      <colorScale>
        <cfvo type="min"/>
        <cfvo type="max"/>
        <color rgb="FFFFEF9C"/>
        <color rgb="FF63BE7B"/>
      </colorScale>
    </cfRule>
  </conditionalFormatting>
  <conditionalFormatting sqref="E19:I19">
    <cfRule type="colorScale" priority="1041">
      <colorScale>
        <cfvo type="min"/>
        <cfvo type="max"/>
        <color rgb="FFFFEF9C"/>
        <color rgb="FF63BE7B"/>
      </colorScale>
    </cfRule>
  </conditionalFormatting>
  <conditionalFormatting sqref="E20:I20">
    <cfRule type="colorScale" priority="1040">
      <colorScale>
        <cfvo type="min"/>
        <cfvo type="max"/>
        <color rgb="FFFFEF9C"/>
        <color rgb="FF63BE7B"/>
      </colorScale>
    </cfRule>
  </conditionalFormatting>
  <conditionalFormatting sqref="E21:I21">
    <cfRule type="colorScale" priority="1039">
      <colorScale>
        <cfvo type="min"/>
        <cfvo type="max"/>
        <color rgb="FFFFEF9C"/>
        <color rgb="FF63BE7B"/>
      </colorScale>
    </cfRule>
  </conditionalFormatting>
  <conditionalFormatting sqref="E22:I22">
    <cfRule type="colorScale" priority="1038">
      <colorScale>
        <cfvo type="min"/>
        <cfvo type="max"/>
        <color rgb="FFFFEF9C"/>
        <color rgb="FF63BE7B"/>
      </colorScale>
    </cfRule>
  </conditionalFormatting>
  <conditionalFormatting sqref="E23:I23">
    <cfRule type="colorScale" priority="1037">
      <colorScale>
        <cfvo type="min"/>
        <cfvo type="max"/>
        <color rgb="FFFFEF9C"/>
        <color rgb="FF63BE7B"/>
      </colorScale>
    </cfRule>
  </conditionalFormatting>
  <conditionalFormatting sqref="E29:I29">
    <cfRule type="colorScale" priority="1019">
      <colorScale>
        <cfvo type="min"/>
        <cfvo type="max"/>
        <color rgb="FFFFEF9C"/>
        <color rgb="FF63BE7B"/>
      </colorScale>
    </cfRule>
  </conditionalFormatting>
  <conditionalFormatting sqref="E30:I30">
    <cfRule type="colorScale" priority="1018">
      <colorScale>
        <cfvo type="min"/>
        <cfvo type="max"/>
        <color rgb="FFFFEF9C"/>
        <color rgb="FF63BE7B"/>
      </colorScale>
    </cfRule>
  </conditionalFormatting>
  <conditionalFormatting sqref="E31:I31">
    <cfRule type="colorScale" priority="1017">
      <colorScale>
        <cfvo type="min"/>
        <cfvo type="max"/>
        <color rgb="FFFFEF9C"/>
        <color rgb="FF63BE7B"/>
      </colorScale>
    </cfRule>
  </conditionalFormatting>
  <conditionalFormatting sqref="E32:I32">
    <cfRule type="colorScale" priority="1016">
      <colorScale>
        <cfvo type="min"/>
        <cfvo type="max"/>
        <color rgb="FFFFEF9C"/>
        <color rgb="FF63BE7B"/>
      </colorScale>
    </cfRule>
  </conditionalFormatting>
  <conditionalFormatting sqref="E33:I33">
    <cfRule type="colorScale" priority="1015">
      <colorScale>
        <cfvo type="min"/>
        <cfvo type="max"/>
        <color rgb="FFFFEF9C"/>
        <color rgb="FF63BE7B"/>
      </colorScale>
    </cfRule>
  </conditionalFormatting>
  <conditionalFormatting sqref="E34:I34">
    <cfRule type="colorScale" priority="1014">
      <colorScale>
        <cfvo type="min"/>
        <cfvo type="max"/>
        <color rgb="FFFFEF9C"/>
        <color rgb="FF63BE7B"/>
      </colorScale>
    </cfRule>
  </conditionalFormatting>
  <conditionalFormatting sqref="E35:I35">
    <cfRule type="colorScale" priority="1012">
      <colorScale>
        <cfvo type="min"/>
        <cfvo type="max"/>
        <color rgb="FFFFEF9C"/>
        <color rgb="FF63BE7B"/>
      </colorScale>
    </cfRule>
  </conditionalFormatting>
  <conditionalFormatting sqref="E36:I36">
    <cfRule type="colorScale" priority="1013">
      <colorScale>
        <cfvo type="min"/>
        <cfvo type="max"/>
        <color rgb="FFFFEF9C"/>
        <color rgb="FF63BE7B"/>
      </colorScale>
    </cfRule>
  </conditionalFormatting>
  <conditionalFormatting sqref="E37:I37">
    <cfRule type="colorScale" priority="1011">
      <colorScale>
        <cfvo type="min"/>
        <cfvo type="max"/>
        <color rgb="FFFFEF9C"/>
        <color rgb="FF63BE7B"/>
      </colorScale>
    </cfRule>
  </conditionalFormatting>
  <conditionalFormatting sqref="E38:I38">
    <cfRule type="colorScale" priority="1010">
      <colorScale>
        <cfvo type="min"/>
        <cfvo type="max"/>
        <color rgb="FFFFEF9C"/>
        <color rgb="FF63BE7B"/>
      </colorScale>
    </cfRule>
  </conditionalFormatting>
  <conditionalFormatting sqref="E39:I39">
    <cfRule type="colorScale" priority="1009">
      <colorScale>
        <cfvo type="min"/>
        <cfvo type="max"/>
        <color rgb="FFFFEF9C"/>
        <color rgb="FF63BE7B"/>
      </colorScale>
    </cfRule>
  </conditionalFormatting>
  <conditionalFormatting sqref="E40:I40">
    <cfRule type="colorScale" priority="1008">
      <colorScale>
        <cfvo type="min"/>
        <cfvo type="max"/>
        <color rgb="FFFFEF9C"/>
        <color rgb="FF63BE7B"/>
      </colorScale>
    </cfRule>
  </conditionalFormatting>
  <conditionalFormatting sqref="E41:I41">
    <cfRule type="colorScale" priority="1007">
      <colorScale>
        <cfvo type="min"/>
        <cfvo type="max"/>
        <color rgb="FFFFEF9C"/>
        <color rgb="FF63BE7B"/>
      </colorScale>
    </cfRule>
  </conditionalFormatting>
  <conditionalFormatting sqref="E42:I42">
    <cfRule type="colorScale" priority="1006">
      <colorScale>
        <cfvo type="min"/>
        <cfvo type="max"/>
        <color rgb="FFFFEF9C"/>
        <color rgb="FF63BE7B"/>
      </colorScale>
    </cfRule>
  </conditionalFormatting>
  <conditionalFormatting sqref="E43:I43">
    <cfRule type="colorScale" priority="1005">
      <colorScale>
        <cfvo type="min"/>
        <cfvo type="max"/>
        <color rgb="FFFFEF9C"/>
        <color rgb="FF63BE7B"/>
      </colorScale>
    </cfRule>
  </conditionalFormatting>
  <conditionalFormatting sqref="E44:I44">
    <cfRule type="colorScale" priority="1004">
      <colorScale>
        <cfvo type="min"/>
        <cfvo type="max"/>
        <color rgb="FFFFEF9C"/>
        <color rgb="FF63BE7B"/>
      </colorScale>
    </cfRule>
  </conditionalFormatting>
  <conditionalFormatting sqref="E50:I50">
    <cfRule type="colorScale" priority="1035">
      <colorScale>
        <cfvo type="min"/>
        <cfvo type="max"/>
        <color rgb="FFFFEF9C"/>
        <color rgb="FF63BE7B"/>
      </colorScale>
    </cfRule>
  </conditionalFormatting>
  <conditionalFormatting sqref="E51:I51">
    <cfRule type="colorScale" priority="1034">
      <colorScale>
        <cfvo type="min"/>
        <cfvo type="max"/>
        <color rgb="FFFFEF9C"/>
        <color rgb="FF63BE7B"/>
      </colorScale>
    </cfRule>
  </conditionalFormatting>
  <conditionalFormatting sqref="E52:I52">
    <cfRule type="colorScale" priority="1033">
      <colorScale>
        <cfvo type="min"/>
        <cfvo type="max"/>
        <color rgb="FFFFEF9C"/>
        <color rgb="FF63BE7B"/>
      </colorScale>
    </cfRule>
  </conditionalFormatting>
  <conditionalFormatting sqref="E53:I53">
    <cfRule type="colorScale" priority="1032">
      <colorScale>
        <cfvo type="min"/>
        <cfvo type="max"/>
        <color rgb="FFFFEF9C"/>
        <color rgb="FF63BE7B"/>
      </colorScale>
    </cfRule>
  </conditionalFormatting>
  <conditionalFormatting sqref="E54:I54">
    <cfRule type="colorScale" priority="1031">
      <colorScale>
        <cfvo type="min"/>
        <cfvo type="max"/>
        <color rgb="FFFFEF9C"/>
        <color rgb="FF63BE7B"/>
      </colorScale>
    </cfRule>
  </conditionalFormatting>
  <conditionalFormatting sqref="E55:I55">
    <cfRule type="colorScale" priority="1030">
      <colorScale>
        <cfvo type="min"/>
        <cfvo type="max"/>
        <color rgb="FFFFEF9C"/>
        <color rgb="FF63BE7B"/>
      </colorScale>
    </cfRule>
  </conditionalFormatting>
  <conditionalFormatting sqref="E56:I56">
    <cfRule type="colorScale" priority="1028">
      <colorScale>
        <cfvo type="min"/>
        <cfvo type="max"/>
        <color rgb="FFFFEF9C"/>
        <color rgb="FF63BE7B"/>
      </colorScale>
    </cfRule>
  </conditionalFormatting>
  <conditionalFormatting sqref="E57:I57">
    <cfRule type="colorScale" priority="1029">
      <colorScale>
        <cfvo type="min"/>
        <cfvo type="max"/>
        <color rgb="FFFFEF9C"/>
        <color rgb="FF63BE7B"/>
      </colorScale>
    </cfRule>
  </conditionalFormatting>
  <conditionalFormatting sqref="E58:I58">
    <cfRule type="colorScale" priority="1027">
      <colorScale>
        <cfvo type="min"/>
        <cfvo type="max"/>
        <color rgb="FFFFEF9C"/>
        <color rgb="FF63BE7B"/>
      </colorScale>
    </cfRule>
  </conditionalFormatting>
  <conditionalFormatting sqref="E59:I59">
    <cfRule type="colorScale" priority="1026">
      <colorScale>
        <cfvo type="min"/>
        <cfvo type="max"/>
        <color rgb="FFFFEF9C"/>
        <color rgb="FF63BE7B"/>
      </colorScale>
    </cfRule>
  </conditionalFormatting>
  <conditionalFormatting sqref="E60:I60">
    <cfRule type="colorScale" priority="1025">
      <colorScale>
        <cfvo type="min"/>
        <cfvo type="max"/>
        <color rgb="FFFFEF9C"/>
        <color rgb="FF63BE7B"/>
      </colorScale>
    </cfRule>
  </conditionalFormatting>
  <conditionalFormatting sqref="E61:I61">
    <cfRule type="colorScale" priority="1024">
      <colorScale>
        <cfvo type="min"/>
        <cfvo type="max"/>
        <color rgb="FFFFEF9C"/>
        <color rgb="FF63BE7B"/>
      </colorScale>
    </cfRule>
  </conditionalFormatting>
  <conditionalFormatting sqref="E62:I62">
    <cfRule type="colorScale" priority="1023">
      <colorScale>
        <cfvo type="min"/>
        <cfvo type="max"/>
        <color rgb="FFFFEF9C"/>
        <color rgb="FF63BE7B"/>
      </colorScale>
    </cfRule>
  </conditionalFormatting>
  <conditionalFormatting sqref="E63:I63">
    <cfRule type="colorScale" priority="1022">
      <colorScale>
        <cfvo type="min"/>
        <cfvo type="max"/>
        <color rgb="FFFFEF9C"/>
        <color rgb="FF63BE7B"/>
      </colorScale>
    </cfRule>
  </conditionalFormatting>
  <conditionalFormatting sqref="E64:I64">
    <cfRule type="colorScale" priority="1021">
      <colorScale>
        <cfvo type="min"/>
        <cfvo type="max"/>
        <color rgb="FFFFEF9C"/>
        <color rgb="FF63BE7B"/>
      </colorScale>
    </cfRule>
  </conditionalFormatting>
  <conditionalFormatting sqref="E65:I65">
    <cfRule type="colorScale" priority="1020">
      <colorScale>
        <cfvo type="min"/>
        <cfvo type="max"/>
        <color rgb="FFFFEF9C"/>
        <color rgb="FF63BE7B"/>
      </colorScale>
    </cfRule>
  </conditionalFormatting>
  <conditionalFormatting sqref="E74:I77">
    <cfRule type="colorScale" priority="927">
      <colorScale>
        <cfvo type="min"/>
        <cfvo type="max"/>
        <color rgb="FFFFEF9C"/>
        <color rgb="FF63BE7B"/>
      </colorScale>
    </cfRule>
  </conditionalFormatting>
  <conditionalFormatting sqref="E78:I78">
    <cfRule type="colorScale" priority="926">
      <colorScale>
        <cfvo type="min"/>
        <cfvo type="max"/>
        <color rgb="FFFFEF9C"/>
        <color rgb="FF63BE7B"/>
      </colorScale>
    </cfRule>
  </conditionalFormatting>
  <conditionalFormatting sqref="E79:I79">
    <cfRule type="colorScale" priority="925">
      <colorScale>
        <cfvo type="min"/>
        <cfvo type="max"/>
        <color rgb="FFFFEF9C"/>
        <color rgb="FF63BE7B"/>
      </colorScale>
    </cfRule>
  </conditionalFormatting>
  <conditionalFormatting sqref="E80:I80">
    <cfRule type="colorScale" priority="924">
      <colorScale>
        <cfvo type="min"/>
        <cfvo type="max"/>
        <color rgb="FFFFEF9C"/>
        <color rgb="FF63BE7B"/>
      </colorScale>
    </cfRule>
  </conditionalFormatting>
  <conditionalFormatting sqref="E81:I81">
    <cfRule type="colorScale" priority="923">
      <colorScale>
        <cfvo type="min"/>
        <cfvo type="max"/>
        <color rgb="FFFFEF9C"/>
        <color rgb="FF63BE7B"/>
      </colorScale>
    </cfRule>
  </conditionalFormatting>
  <conditionalFormatting sqref="E82:I82">
    <cfRule type="colorScale" priority="922">
      <colorScale>
        <cfvo type="min"/>
        <cfvo type="max"/>
        <color rgb="FFFFEF9C"/>
        <color rgb="FF63BE7B"/>
      </colorScale>
    </cfRule>
  </conditionalFormatting>
  <conditionalFormatting sqref="E83:I83">
    <cfRule type="colorScale" priority="920">
      <colorScale>
        <cfvo type="min"/>
        <cfvo type="max"/>
        <color rgb="FFFFEF9C"/>
        <color rgb="FF63BE7B"/>
      </colorScale>
    </cfRule>
  </conditionalFormatting>
  <conditionalFormatting sqref="E84:I84">
    <cfRule type="colorScale" priority="921">
      <colorScale>
        <cfvo type="min"/>
        <cfvo type="max"/>
        <color rgb="FFFFEF9C"/>
        <color rgb="FF63BE7B"/>
      </colorScale>
    </cfRule>
  </conditionalFormatting>
  <conditionalFormatting sqref="E85:I85">
    <cfRule type="colorScale" priority="919">
      <colorScale>
        <cfvo type="min"/>
        <cfvo type="max"/>
        <color rgb="FFFFEF9C"/>
        <color rgb="FF63BE7B"/>
      </colorScale>
    </cfRule>
  </conditionalFormatting>
  <conditionalFormatting sqref="E86:I86">
    <cfRule type="colorScale" priority="918">
      <colorScale>
        <cfvo type="min"/>
        <cfvo type="max"/>
        <color rgb="FFFFEF9C"/>
        <color rgb="FF63BE7B"/>
      </colorScale>
    </cfRule>
  </conditionalFormatting>
  <conditionalFormatting sqref="E87:I87">
    <cfRule type="colorScale" priority="917">
      <colorScale>
        <cfvo type="min"/>
        <cfvo type="max"/>
        <color rgb="FFFFEF9C"/>
        <color rgb="FF63BE7B"/>
      </colorScale>
    </cfRule>
  </conditionalFormatting>
  <conditionalFormatting sqref="E88:I88">
    <cfRule type="colorScale" priority="916">
      <colorScale>
        <cfvo type="min"/>
        <cfvo type="max"/>
        <color rgb="FFFFEF9C"/>
        <color rgb="FF63BE7B"/>
      </colorScale>
    </cfRule>
  </conditionalFormatting>
  <conditionalFormatting sqref="E89:I89">
    <cfRule type="colorScale" priority="915">
      <colorScale>
        <cfvo type="min"/>
        <cfvo type="max"/>
        <color rgb="FFFFEF9C"/>
        <color rgb="FF63BE7B"/>
      </colorScale>
    </cfRule>
  </conditionalFormatting>
  <conditionalFormatting sqref="E90:I90">
    <cfRule type="colorScale" priority="914">
      <colorScale>
        <cfvo type="min"/>
        <cfvo type="max"/>
        <color rgb="FFFFEF9C"/>
        <color rgb="FF63BE7B"/>
      </colorScale>
    </cfRule>
  </conditionalFormatting>
  <conditionalFormatting sqref="E91:I91">
    <cfRule type="colorScale" priority="913">
      <colorScale>
        <cfvo type="min"/>
        <cfvo type="max"/>
        <color rgb="FFFFEF9C"/>
        <color rgb="FF63BE7B"/>
      </colorScale>
    </cfRule>
  </conditionalFormatting>
  <conditionalFormatting sqref="E92:I92">
    <cfRule type="colorScale" priority="912">
      <colorScale>
        <cfvo type="min"/>
        <cfvo type="max"/>
        <color rgb="FFFFEF9C"/>
        <color rgb="FF63BE7B"/>
      </colorScale>
    </cfRule>
  </conditionalFormatting>
  <conditionalFormatting sqref="E102:I102">
    <cfRule type="colorScale" priority="1003">
      <colorScale>
        <cfvo type="min"/>
        <cfvo type="max"/>
        <color rgb="FFFFEF9C"/>
        <color rgb="FF63BE7B"/>
      </colorScale>
    </cfRule>
  </conditionalFormatting>
  <conditionalFormatting sqref="E103:I105">
    <cfRule type="colorScale" priority="857">
      <colorScale>
        <cfvo type="min"/>
        <cfvo type="max"/>
        <color rgb="FFFFEF9C"/>
        <color rgb="FF63BE7B"/>
      </colorScale>
    </cfRule>
  </conditionalFormatting>
  <conditionalFormatting sqref="E106:I106">
    <cfRule type="colorScale" priority="1002">
      <colorScale>
        <cfvo type="min"/>
        <cfvo type="max"/>
        <color rgb="FFFFEF9C"/>
        <color rgb="FF63BE7B"/>
      </colorScale>
    </cfRule>
  </conditionalFormatting>
  <conditionalFormatting sqref="E107:I107">
    <cfRule type="colorScale" priority="1001">
      <colorScale>
        <cfvo type="min"/>
        <cfvo type="max"/>
        <color rgb="FFFFEF9C"/>
        <color rgb="FF63BE7B"/>
      </colorScale>
    </cfRule>
  </conditionalFormatting>
  <conditionalFormatting sqref="E108:I108">
    <cfRule type="colorScale" priority="1000">
      <colorScale>
        <cfvo type="min"/>
        <cfvo type="max"/>
        <color rgb="FFFFEF9C"/>
        <color rgb="FF63BE7B"/>
      </colorScale>
    </cfRule>
  </conditionalFormatting>
  <conditionalFormatting sqref="E109:I109">
    <cfRule type="colorScale" priority="999">
      <colorScale>
        <cfvo type="min"/>
        <cfvo type="max"/>
        <color rgb="FFFFEF9C"/>
        <color rgb="FF63BE7B"/>
      </colorScale>
    </cfRule>
  </conditionalFormatting>
  <conditionalFormatting sqref="E110:I110">
    <cfRule type="colorScale" priority="998">
      <colorScale>
        <cfvo type="min"/>
        <cfvo type="max"/>
        <color rgb="FFFFEF9C"/>
        <color rgb="FF63BE7B"/>
      </colorScale>
    </cfRule>
  </conditionalFormatting>
  <conditionalFormatting sqref="E111:I111">
    <cfRule type="colorScale" priority="996">
      <colorScale>
        <cfvo type="min"/>
        <cfvo type="max"/>
        <color rgb="FFFFEF9C"/>
        <color rgb="FF63BE7B"/>
      </colorScale>
    </cfRule>
  </conditionalFormatting>
  <conditionalFormatting sqref="E112:I112">
    <cfRule type="colorScale" priority="997">
      <colorScale>
        <cfvo type="min"/>
        <cfvo type="max"/>
        <color rgb="FFFFEF9C"/>
        <color rgb="FF63BE7B"/>
      </colorScale>
    </cfRule>
  </conditionalFormatting>
  <conditionalFormatting sqref="E113:I113">
    <cfRule type="colorScale" priority="995">
      <colorScale>
        <cfvo type="min"/>
        <cfvo type="max"/>
        <color rgb="FFFFEF9C"/>
        <color rgb="FF63BE7B"/>
      </colorScale>
    </cfRule>
  </conditionalFormatting>
  <conditionalFormatting sqref="E114:I114">
    <cfRule type="colorScale" priority="994">
      <colorScale>
        <cfvo type="min"/>
        <cfvo type="max"/>
        <color rgb="FFFFEF9C"/>
        <color rgb="FF63BE7B"/>
      </colorScale>
    </cfRule>
  </conditionalFormatting>
  <conditionalFormatting sqref="E115:I115">
    <cfRule type="colorScale" priority="993">
      <colorScale>
        <cfvo type="min"/>
        <cfvo type="max"/>
        <color rgb="FFFFEF9C"/>
        <color rgb="FF63BE7B"/>
      </colorScale>
    </cfRule>
  </conditionalFormatting>
  <conditionalFormatting sqref="E116:I116">
    <cfRule type="colorScale" priority="992">
      <colorScale>
        <cfvo type="min"/>
        <cfvo type="max"/>
        <color rgb="FFFFEF9C"/>
        <color rgb="FF63BE7B"/>
      </colorScale>
    </cfRule>
  </conditionalFormatting>
  <conditionalFormatting sqref="E117:I117">
    <cfRule type="colorScale" priority="991">
      <colorScale>
        <cfvo type="min"/>
        <cfvo type="max"/>
        <color rgb="FFFFEF9C"/>
        <color rgb="FF63BE7B"/>
      </colorScale>
    </cfRule>
  </conditionalFormatting>
  <conditionalFormatting sqref="E118:I118">
    <cfRule type="colorScale" priority="990">
      <colorScale>
        <cfvo type="min"/>
        <cfvo type="max"/>
        <color rgb="FFFFEF9C"/>
        <color rgb="FF63BE7B"/>
      </colorScale>
    </cfRule>
  </conditionalFormatting>
  <conditionalFormatting sqref="E119:I119">
    <cfRule type="colorScale" priority="989">
      <colorScale>
        <cfvo type="min"/>
        <cfvo type="max"/>
        <color rgb="FFFFEF9C"/>
        <color rgb="FF63BE7B"/>
      </colorScale>
    </cfRule>
  </conditionalFormatting>
  <conditionalFormatting sqref="E120:I120">
    <cfRule type="colorScale" priority="988">
      <colorScale>
        <cfvo type="min"/>
        <cfvo type="max"/>
        <color rgb="FFFFEF9C"/>
        <color rgb="FF63BE7B"/>
      </colorScale>
    </cfRule>
  </conditionalFormatting>
  <conditionalFormatting sqref="E133:I136">
    <cfRule type="colorScale" priority="838">
      <colorScale>
        <cfvo type="min"/>
        <cfvo type="max"/>
        <color rgb="FFFFEF9C"/>
        <color rgb="FF63BE7B"/>
      </colorScale>
    </cfRule>
  </conditionalFormatting>
  <conditionalFormatting sqref="E137:I137">
    <cfRule type="colorScale" priority="837">
      <colorScale>
        <cfvo type="min"/>
        <cfvo type="max"/>
        <color rgb="FFFFEF9C"/>
        <color rgb="FF63BE7B"/>
      </colorScale>
    </cfRule>
  </conditionalFormatting>
  <conditionalFormatting sqref="E138:I138">
    <cfRule type="colorScale" priority="835">
      <colorScale>
        <cfvo type="min"/>
        <cfvo type="max"/>
        <color rgb="FFFFEF9C"/>
        <color rgb="FF63BE7B"/>
      </colorScale>
    </cfRule>
  </conditionalFormatting>
  <conditionalFormatting sqref="E139:I139">
    <cfRule type="colorScale" priority="834">
      <colorScale>
        <cfvo type="min"/>
        <cfvo type="max"/>
        <color rgb="FFFFEF9C"/>
        <color rgb="FF63BE7B"/>
      </colorScale>
    </cfRule>
  </conditionalFormatting>
  <conditionalFormatting sqref="E140:I140">
    <cfRule type="colorScale" priority="833">
      <colorScale>
        <cfvo type="min"/>
        <cfvo type="max"/>
        <color rgb="FFFFEF9C"/>
        <color rgb="FF63BE7B"/>
      </colorScale>
    </cfRule>
  </conditionalFormatting>
  <conditionalFormatting sqref="E141:I141">
    <cfRule type="colorScale" priority="831">
      <colorScale>
        <cfvo type="min"/>
        <cfvo type="max"/>
        <color rgb="FFFFEF9C"/>
        <color rgb="FF63BE7B"/>
      </colorScale>
    </cfRule>
  </conditionalFormatting>
  <conditionalFormatting sqref="E142:I142">
    <cfRule type="colorScale" priority="832">
      <colorScale>
        <cfvo type="min"/>
        <cfvo type="max"/>
        <color rgb="FFFFEF9C"/>
        <color rgb="FF63BE7B"/>
      </colorScale>
    </cfRule>
  </conditionalFormatting>
  <conditionalFormatting sqref="E143:I143">
    <cfRule type="colorScale" priority="830">
      <colorScale>
        <cfvo type="min"/>
        <cfvo type="max"/>
        <color rgb="FFFFEF9C"/>
        <color rgb="FF63BE7B"/>
      </colorScale>
    </cfRule>
  </conditionalFormatting>
  <conditionalFormatting sqref="E144:I144">
    <cfRule type="colorScale" priority="829">
      <colorScale>
        <cfvo type="min"/>
        <cfvo type="max"/>
        <color rgb="FFFFEF9C"/>
        <color rgb="FF63BE7B"/>
      </colorScale>
    </cfRule>
  </conditionalFormatting>
  <conditionalFormatting sqref="E145:I145">
    <cfRule type="colorScale" priority="828">
      <colorScale>
        <cfvo type="min"/>
        <cfvo type="max"/>
        <color rgb="FFFFEF9C"/>
        <color rgb="FF63BE7B"/>
      </colorScale>
    </cfRule>
  </conditionalFormatting>
  <conditionalFormatting sqref="E146:I146">
    <cfRule type="colorScale" priority="827">
      <colorScale>
        <cfvo type="min"/>
        <cfvo type="max"/>
        <color rgb="FFFFEF9C"/>
        <color rgb="FF63BE7B"/>
      </colorScale>
    </cfRule>
  </conditionalFormatting>
  <conditionalFormatting sqref="E147:I147">
    <cfRule type="colorScale" priority="826">
      <colorScale>
        <cfvo type="min"/>
        <cfvo type="max"/>
        <color rgb="FFFFEF9C"/>
        <color rgb="FF63BE7B"/>
      </colorScale>
    </cfRule>
  </conditionalFormatting>
  <conditionalFormatting sqref="E148:I148">
    <cfRule type="colorScale" priority="825">
      <colorScale>
        <cfvo type="min"/>
        <cfvo type="max"/>
        <color rgb="FFFFEF9C"/>
        <color rgb="FF63BE7B"/>
      </colorScale>
    </cfRule>
  </conditionalFormatting>
  <conditionalFormatting sqref="E149:I149">
    <cfRule type="colorScale" priority="824">
      <colorScale>
        <cfvo type="min"/>
        <cfvo type="max"/>
        <color rgb="FFFFEF9C"/>
        <color rgb="FF63BE7B"/>
      </colorScale>
    </cfRule>
  </conditionalFormatting>
  <conditionalFormatting sqref="E150:I150">
    <cfRule type="colorScale" priority="823">
      <colorScale>
        <cfvo type="min"/>
        <cfvo type="max"/>
        <color rgb="FFFFEF9C"/>
        <color rgb="FF63BE7B"/>
      </colorScale>
    </cfRule>
  </conditionalFormatting>
  <conditionalFormatting sqref="E160:I163">
    <cfRule type="colorScale" priority="723">
      <colorScale>
        <cfvo type="min"/>
        <cfvo type="max"/>
        <color rgb="FFFFEF9C"/>
        <color rgb="FF63BE7B"/>
      </colorScale>
    </cfRule>
  </conditionalFormatting>
  <conditionalFormatting sqref="E164:I164">
    <cfRule type="colorScale" priority="722">
      <colorScale>
        <cfvo type="min"/>
        <cfvo type="max"/>
        <color rgb="FFFFEF9C"/>
        <color rgb="FF63BE7B"/>
      </colorScale>
    </cfRule>
  </conditionalFormatting>
  <conditionalFormatting sqref="E165:I165">
    <cfRule type="colorScale" priority="721">
      <colorScale>
        <cfvo type="min"/>
        <cfvo type="max"/>
        <color rgb="FFFFEF9C"/>
        <color rgb="FF63BE7B"/>
      </colorScale>
    </cfRule>
  </conditionalFormatting>
  <conditionalFormatting sqref="E166:I166">
    <cfRule type="colorScale" priority="720">
      <colorScale>
        <cfvo type="min"/>
        <cfvo type="max"/>
        <color rgb="FFFFEF9C"/>
        <color rgb="FF63BE7B"/>
      </colorScale>
    </cfRule>
  </conditionalFormatting>
  <conditionalFormatting sqref="E167:I167">
    <cfRule type="colorScale" priority="719">
      <colorScale>
        <cfvo type="min"/>
        <cfvo type="max"/>
        <color rgb="FFFFEF9C"/>
        <color rgb="FF63BE7B"/>
      </colorScale>
    </cfRule>
  </conditionalFormatting>
  <conditionalFormatting sqref="E168:I168">
    <cfRule type="colorScale" priority="717">
      <colorScale>
        <cfvo type="min"/>
        <cfvo type="max"/>
        <color rgb="FFFFEF9C"/>
        <color rgb="FF63BE7B"/>
      </colorScale>
    </cfRule>
  </conditionalFormatting>
  <conditionalFormatting sqref="E169:I169">
    <cfRule type="colorScale" priority="718">
      <colorScale>
        <cfvo type="min"/>
        <cfvo type="max"/>
        <color rgb="FFFFEF9C"/>
        <color rgb="FF63BE7B"/>
      </colorScale>
    </cfRule>
  </conditionalFormatting>
  <conditionalFormatting sqref="E170:I170">
    <cfRule type="colorScale" priority="716">
      <colorScale>
        <cfvo type="min"/>
        <cfvo type="max"/>
        <color rgb="FFFFEF9C"/>
        <color rgb="FF63BE7B"/>
      </colorScale>
    </cfRule>
  </conditionalFormatting>
  <conditionalFormatting sqref="E171:I171">
    <cfRule type="colorScale" priority="715">
      <colorScale>
        <cfvo type="min"/>
        <cfvo type="max"/>
        <color rgb="FFFFEF9C"/>
        <color rgb="FF63BE7B"/>
      </colorScale>
    </cfRule>
  </conditionalFormatting>
  <conditionalFormatting sqref="E172:I172">
    <cfRule type="colorScale" priority="714">
      <colorScale>
        <cfvo type="min"/>
        <cfvo type="max"/>
        <color rgb="FFFFEF9C"/>
        <color rgb="FF63BE7B"/>
      </colorScale>
    </cfRule>
  </conditionalFormatting>
  <conditionalFormatting sqref="E173:I173">
    <cfRule type="colorScale" priority="713">
      <colorScale>
        <cfvo type="min"/>
        <cfvo type="max"/>
        <color rgb="FFFFEF9C"/>
        <color rgb="FF63BE7B"/>
      </colorScale>
    </cfRule>
  </conditionalFormatting>
  <conditionalFormatting sqref="E174:I174">
    <cfRule type="colorScale" priority="712">
      <colorScale>
        <cfvo type="min"/>
        <cfvo type="max"/>
        <color rgb="FFFFEF9C"/>
        <color rgb="FF63BE7B"/>
      </colorScale>
    </cfRule>
  </conditionalFormatting>
  <conditionalFormatting sqref="E175:I175">
    <cfRule type="colorScale" priority="711">
      <colorScale>
        <cfvo type="min"/>
        <cfvo type="max"/>
        <color rgb="FFFFEF9C"/>
        <color rgb="FF63BE7B"/>
      </colorScale>
    </cfRule>
  </conditionalFormatting>
  <conditionalFormatting sqref="E176:I176">
    <cfRule type="colorScale" priority="710">
      <colorScale>
        <cfvo type="min"/>
        <cfvo type="max"/>
        <color rgb="FFFFEF9C"/>
        <color rgb="FF63BE7B"/>
      </colorScale>
    </cfRule>
  </conditionalFormatting>
  <conditionalFormatting sqref="E177:I177">
    <cfRule type="colorScale" priority="709">
      <colorScale>
        <cfvo type="min"/>
        <cfvo type="max"/>
        <color rgb="FFFFEF9C"/>
        <color rgb="FF63BE7B"/>
      </colorScale>
    </cfRule>
  </conditionalFormatting>
  <conditionalFormatting sqref="E189:I189">
    <cfRule type="colorScale" priority="397">
      <colorScale>
        <cfvo type="min"/>
        <cfvo type="max"/>
        <color rgb="FFFFEF9C"/>
        <color rgb="FF63BE7B"/>
      </colorScale>
    </cfRule>
  </conditionalFormatting>
  <conditionalFormatting sqref="E190:I193">
    <cfRule type="colorScale" priority="466">
      <colorScale>
        <cfvo type="min"/>
        <cfvo type="max"/>
        <color rgb="FFFFEF9C"/>
        <color rgb="FF63BE7B"/>
      </colorScale>
    </cfRule>
  </conditionalFormatting>
  <conditionalFormatting sqref="E194:I194">
    <cfRule type="colorScale" priority="465">
      <colorScale>
        <cfvo type="min"/>
        <cfvo type="max"/>
        <color rgb="FFFFEF9C"/>
        <color rgb="FF63BE7B"/>
      </colorScale>
    </cfRule>
  </conditionalFormatting>
  <conditionalFormatting sqref="E195:I195">
    <cfRule type="colorScale" priority="461">
      <colorScale>
        <cfvo type="min"/>
        <cfvo type="max"/>
        <color rgb="FFFFEF9C"/>
        <color rgb="FF63BE7B"/>
      </colorScale>
    </cfRule>
  </conditionalFormatting>
  <conditionalFormatting sqref="E196:I196">
    <cfRule type="colorScale" priority="394">
      <colorScale>
        <cfvo type="min"/>
        <cfvo type="max"/>
        <color rgb="FFFFEF9C"/>
        <color rgb="FF63BE7B"/>
      </colorScale>
    </cfRule>
    <cfRule type="colorScale" priority="459">
      <colorScale>
        <cfvo type="min"/>
        <cfvo type="max"/>
        <color rgb="FFFFEF9C"/>
        <color rgb="FF63BE7B"/>
      </colorScale>
    </cfRule>
  </conditionalFormatting>
  <conditionalFormatting sqref="E197:I197">
    <cfRule type="colorScale" priority="392">
      <colorScale>
        <cfvo type="min"/>
        <cfvo type="max"/>
        <color rgb="FFFFEF9C"/>
        <color rgb="FF63BE7B"/>
      </colorScale>
    </cfRule>
    <cfRule type="colorScale" priority="458">
      <colorScale>
        <cfvo type="min"/>
        <cfvo type="max"/>
        <color rgb="FFFFEF9C"/>
        <color rgb="FF63BE7B"/>
      </colorScale>
    </cfRule>
  </conditionalFormatting>
  <conditionalFormatting sqref="E198:I198">
    <cfRule type="colorScale" priority="390">
      <colorScale>
        <cfvo type="min"/>
        <cfvo type="max"/>
        <color rgb="FFFFEF9C"/>
        <color rgb="FF63BE7B"/>
      </colorScale>
    </cfRule>
    <cfRule type="colorScale" priority="457">
      <colorScale>
        <cfvo type="min"/>
        <cfvo type="max"/>
        <color rgb="FFFFEF9C"/>
        <color rgb="FF63BE7B"/>
      </colorScale>
    </cfRule>
  </conditionalFormatting>
  <conditionalFormatting sqref="E199:I199">
    <cfRule type="colorScale" priority="388">
      <colorScale>
        <cfvo type="min"/>
        <cfvo type="max"/>
        <color rgb="FFFFEF9C"/>
        <color rgb="FF63BE7B"/>
      </colorScale>
    </cfRule>
    <cfRule type="colorScale" priority="456">
      <colorScale>
        <cfvo type="min"/>
        <cfvo type="max"/>
        <color rgb="FFFFEF9C"/>
        <color rgb="FF63BE7B"/>
      </colorScale>
    </cfRule>
  </conditionalFormatting>
  <conditionalFormatting sqref="E200:I200">
    <cfRule type="colorScale" priority="386">
      <colorScale>
        <cfvo type="min"/>
        <cfvo type="max"/>
        <color rgb="FFFFEF9C"/>
        <color rgb="FF63BE7B"/>
      </colorScale>
    </cfRule>
    <cfRule type="colorScale" priority="455">
      <colorScale>
        <cfvo type="min"/>
        <cfvo type="max"/>
        <color rgb="FFFFEF9C"/>
        <color rgb="FF63BE7B"/>
      </colorScale>
    </cfRule>
  </conditionalFormatting>
  <conditionalFormatting sqref="E201:I201">
    <cfRule type="colorScale" priority="384">
      <colorScale>
        <cfvo type="min"/>
        <cfvo type="max"/>
        <color rgb="FFFFEF9C"/>
        <color rgb="FF63BE7B"/>
      </colorScale>
    </cfRule>
    <cfRule type="colorScale" priority="454">
      <colorScale>
        <cfvo type="min"/>
        <cfvo type="max"/>
        <color rgb="FFFFEF9C"/>
        <color rgb="FF63BE7B"/>
      </colorScale>
    </cfRule>
  </conditionalFormatting>
  <conditionalFormatting sqref="E202:I202">
    <cfRule type="colorScale" priority="382">
      <colorScale>
        <cfvo type="min"/>
        <cfvo type="max"/>
        <color rgb="FFFFEF9C"/>
        <color rgb="FF63BE7B"/>
      </colorScale>
    </cfRule>
    <cfRule type="colorScale" priority="453">
      <colorScale>
        <cfvo type="min"/>
        <cfvo type="max"/>
        <color rgb="FFFFEF9C"/>
        <color rgb="FF63BE7B"/>
      </colorScale>
    </cfRule>
  </conditionalFormatting>
  <conditionalFormatting sqref="E203:I203">
    <cfRule type="colorScale" priority="380">
      <colorScale>
        <cfvo type="min"/>
        <cfvo type="max"/>
        <color rgb="FFFFEF9C"/>
        <color rgb="FF63BE7B"/>
      </colorScale>
    </cfRule>
    <cfRule type="colorScale" priority="452">
      <colorScale>
        <cfvo type="min"/>
        <cfvo type="max"/>
        <color rgb="FFFFEF9C"/>
        <color rgb="FF63BE7B"/>
      </colorScale>
    </cfRule>
  </conditionalFormatting>
  <conditionalFormatting sqref="E204:I204">
    <cfRule type="colorScale" priority="378">
      <colorScale>
        <cfvo type="min"/>
        <cfvo type="max"/>
        <color rgb="FFFFEF9C"/>
        <color rgb="FF63BE7B"/>
      </colorScale>
    </cfRule>
  </conditionalFormatting>
  <conditionalFormatting sqref="E205:I205">
    <cfRule type="colorScale" priority="376">
      <colorScale>
        <cfvo type="min"/>
        <cfvo type="max"/>
        <color rgb="FFFFEF9C"/>
        <color rgb="FF63BE7B"/>
      </colorScale>
    </cfRule>
  </conditionalFormatting>
  <conditionalFormatting sqref="E206:I206">
    <cfRule type="colorScale" priority="373">
      <colorScale>
        <cfvo type="min"/>
        <cfvo type="max"/>
        <color rgb="FFFFEF9C"/>
        <color rgb="FF63BE7B"/>
      </colorScale>
    </cfRule>
  </conditionalFormatting>
  <conditionalFormatting sqref="E207:I207">
    <cfRule type="colorScale" priority="370">
      <colorScale>
        <cfvo type="min"/>
        <cfvo type="max"/>
        <color rgb="FFFFEF9C"/>
        <color rgb="FF63BE7B"/>
      </colorScale>
    </cfRule>
  </conditionalFormatting>
  <conditionalFormatting sqref="E208:I208">
    <cfRule type="colorScale" priority="367">
      <colorScale>
        <cfvo type="min"/>
        <cfvo type="max"/>
        <color rgb="FFFFEF9C"/>
        <color rgb="FF63BE7B"/>
      </colorScale>
    </cfRule>
  </conditionalFormatting>
  <conditionalFormatting sqref="E209:I209">
    <cfRule type="colorScale" priority="364">
      <colorScale>
        <cfvo type="min"/>
        <cfvo type="max"/>
        <color rgb="FFFFEF9C"/>
        <color rgb="FF63BE7B"/>
      </colorScale>
    </cfRule>
  </conditionalFormatting>
  <conditionalFormatting sqref="E210:I210">
    <cfRule type="colorScale" priority="361">
      <colorScale>
        <cfvo type="min"/>
        <cfvo type="max"/>
        <color rgb="FFFFEF9C"/>
        <color rgb="FF63BE7B"/>
      </colorScale>
    </cfRule>
  </conditionalFormatting>
  <conditionalFormatting sqref="E219:I219">
    <cfRule type="colorScale" priority="286">
      <colorScale>
        <cfvo type="min"/>
        <cfvo type="max"/>
        <color rgb="FFFFEF9C"/>
        <color rgb="FF63BE7B"/>
      </colorScale>
    </cfRule>
  </conditionalFormatting>
  <conditionalFormatting sqref="E220:I223">
    <cfRule type="colorScale" priority="311">
      <colorScale>
        <cfvo type="min"/>
        <cfvo type="max"/>
        <color rgb="FFFFEF9C"/>
        <color rgb="FF63BE7B"/>
      </colorScale>
    </cfRule>
  </conditionalFormatting>
  <conditionalFormatting sqref="E224:I224">
    <cfRule type="colorScale" priority="310">
      <colorScale>
        <cfvo type="min"/>
        <cfvo type="max"/>
        <color rgb="FFFFEF9C"/>
        <color rgb="FF63BE7B"/>
      </colorScale>
    </cfRule>
  </conditionalFormatting>
  <conditionalFormatting sqref="E225:I225">
    <cfRule type="colorScale" priority="231">
      <colorScale>
        <cfvo type="min"/>
        <cfvo type="max"/>
        <color rgb="FFFFEF9C"/>
        <color rgb="FF63BE7B"/>
      </colorScale>
    </cfRule>
  </conditionalFormatting>
  <conditionalFormatting sqref="E226:I226">
    <cfRule type="colorScale" priority="211">
      <colorScale>
        <cfvo type="min"/>
        <cfvo type="max"/>
        <color rgb="FFFFEF9C"/>
        <color rgb="FF63BE7B"/>
      </colorScale>
    </cfRule>
    <cfRule type="colorScale" priority="230">
      <colorScale>
        <cfvo type="min"/>
        <cfvo type="max"/>
        <color rgb="FFFFEF9C"/>
        <color rgb="FF63BE7B"/>
      </colorScale>
    </cfRule>
  </conditionalFormatting>
  <conditionalFormatting sqref="E227:I227">
    <cfRule type="colorScale" priority="209">
      <colorScale>
        <cfvo type="min"/>
        <cfvo type="max"/>
        <color rgb="FFFFEF9C"/>
        <color rgb="FF63BE7B"/>
      </colorScale>
    </cfRule>
    <cfRule type="colorScale" priority="229">
      <colorScale>
        <cfvo type="min"/>
        <cfvo type="max"/>
        <color rgb="FFFFEF9C"/>
        <color rgb="FF63BE7B"/>
      </colorScale>
    </cfRule>
  </conditionalFormatting>
  <conditionalFormatting sqref="E228:I228">
    <cfRule type="colorScale" priority="207">
      <colorScale>
        <cfvo type="min"/>
        <cfvo type="max"/>
        <color rgb="FFFFEF9C"/>
        <color rgb="FF63BE7B"/>
      </colorScale>
    </cfRule>
    <cfRule type="colorScale" priority="228">
      <colorScale>
        <cfvo type="min"/>
        <cfvo type="max"/>
        <color rgb="FFFFEF9C"/>
        <color rgb="FF63BE7B"/>
      </colorScale>
    </cfRule>
  </conditionalFormatting>
  <conditionalFormatting sqref="E229:I229">
    <cfRule type="colorScale" priority="205">
      <colorScale>
        <cfvo type="min"/>
        <cfvo type="max"/>
        <color rgb="FFFFEF9C"/>
        <color rgb="FF63BE7B"/>
      </colorScale>
    </cfRule>
    <cfRule type="colorScale" priority="227">
      <colorScale>
        <cfvo type="min"/>
        <cfvo type="max"/>
        <color rgb="FFFFEF9C"/>
        <color rgb="FF63BE7B"/>
      </colorScale>
    </cfRule>
  </conditionalFormatting>
  <conditionalFormatting sqref="E230:I230">
    <cfRule type="colorScale" priority="203">
      <colorScale>
        <cfvo type="min"/>
        <cfvo type="max"/>
        <color rgb="FFFFEF9C"/>
        <color rgb="FF63BE7B"/>
      </colorScale>
    </cfRule>
    <cfRule type="colorScale" priority="226">
      <colorScale>
        <cfvo type="min"/>
        <cfvo type="max"/>
        <color rgb="FFFFEF9C"/>
        <color rgb="FF63BE7B"/>
      </colorScale>
    </cfRule>
  </conditionalFormatting>
  <conditionalFormatting sqref="E231:I231">
    <cfRule type="colorScale" priority="201">
      <colorScale>
        <cfvo type="min"/>
        <cfvo type="max"/>
        <color rgb="FFFFEF9C"/>
        <color rgb="FF63BE7B"/>
      </colorScale>
    </cfRule>
    <cfRule type="colorScale" priority="225">
      <colorScale>
        <cfvo type="min"/>
        <cfvo type="max"/>
        <color rgb="FFFFEF9C"/>
        <color rgb="FF63BE7B"/>
      </colorScale>
    </cfRule>
  </conditionalFormatting>
  <conditionalFormatting sqref="E232:I232">
    <cfRule type="colorScale" priority="199">
      <colorScale>
        <cfvo type="min"/>
        <cfvo type="max"/>
        <color rgb="FFFFEF9C"/>
        <color rgb="FF63BE7B"/>
      </colorScale>
    </cfRule>
    <cfRule type="colorScale" priority="224">
      <colorScale>
        <cfvo type="min"/>
        <cfvo type="max"/>
        <color rgb="FFFFEF9C"/>
        <color rgb="FF63BE7B"/>
      </colorScale>
    </cfRule>
  </conditionalFormatting>
  <conditionalFormatting sqref="E233:I233">
    <cfRule type="colorScale" priority="197">
      <colorScale>
        <cfvo type="min"/>
        <cfvo type="max"/>
        <color rgb="FFFFEF9C"/>
        <color rgb="FF63BE7B"/>
      </colorScale>
    </cfRule>
    <cfRule type="colorScale" priority="223">
      <colorScale>
        <cfvo type="min"/>
        <cfvo type="max"/>
        <color rgb="FFFFEF9C"/>
        <color rgb="FF63BE7B"/>
      </colorScale>
    </cfRule>
  </conditionalFormatting>
  <conditionalFormatting sqref="E234:I234">
    <cfRule type="colorScale" priority="195">
      <colorScale>
        <cfvo type="min"/>
        <cfvo type="max"/>
        <color rgb="FFFFEF9C"/>
        <color rgb="FF63BE7B"/>
      </colorScale>
    </cfRule>
  </conditionalFormatting>
  <conditionalFormatting sqref="E235:I235">
    <cfRule type="colorScale" priority="193">
      <colorScale>
        <cfvo type="min"/>
        <cfvo type="max"/>
        <color rgb="FFFFEF9C"/>
        <color rgb="FF63BE7B"/>
      </colorScale>
    </cfRule>
  </conditionalFormatting>
  <conditionalFormatting sqref="E236:I236">
    <cfRule type="colorScale" priority="190">
      <colorScale>
        <cfvo type="min"/>
        <cfvo type="max"/>
        <color rgb="FFFFEF9C"/>
        <color rgb="FF63BE7B"/>
      </colorScale>
    </cfRule>
  </conditionalFormatting>
  <conditionalFormatting sqref="E237:I237">
    <cfRule type="colorScale" priority="187">
      <colorScale>
        <cfvo type="min"/>
        <cfvo type="max"/>
        <color rgb="FFFFEF9C"/>
        <color rgb="FF63BE7B"/>
      </colorScale>
    </cfRule>
  </conditionalFormatting>
  <conditionalFormatting sqref="E238:I238">
    <cfRule type="colorScale" priority="184">
      <colorScale>
        <cfvo type="min"/>
        <cfvo type="max"/>
        <color rgb="FFFFEF9C"/>
        <color rgb="FF63BE7B"/>
      </colorScale>
    </cfRule>
  </conditionalFormatting>
  <conditionalFormatting sqref="E239:I239">
    <cfRule type="colorScale" priority="181">
      <colorScale>
        <cfvo type="min"/>
        <cfvo type="max"/>
        <color rgb="FFFFEF9C"/>
        <color rgb="FF63BE7B"/>
      </colorScale>
    </cfRule>
  </conditionalFormatting>
  <conditionalFormatting sqref="E240:I240">
    <cfRule type="colorScale" priority="178">
      <colorScale>
        <cfvo type="min"/>
        <cfvo type="max"/>
        <color rgb="FFFFEF9C"/>
        <color rgb="FF63BE7B"/>
      </colorScale>
    </cfRule>
  </conditionalFormatting>
  <conditionalFormatting sqref="E72:AD72">
    <cfRule type="colorScale" priority="910">
      <colorScale>
        <cfvo type="min"/>
        <cfvo type="max"/>
        <color rgb="FFFFEF9C"/>
        <color rgb="FF63BE7B"/>
      </colorScale>
    </cfRule>
  </conditionalFormatting>
  <conditionalFormatting sqref="E72:AD94">
    <cfRule type="colorScale" priority="911">
      <colorScale>
        <cfvo type="min"/>
        <cfvo type="max"/>
        <color rgb="FFFFEF9C"/>
        <color rgb="FF63BE7B"/>
      </colorScale>
    </cfRule>
  </conditionalFormatting>
  <conditionalFormatting sqref="E73:AD73">
    <cfRule type="colorScale" priority="908">
      <colorScale>
        <cfvo type="min"/>
        <cfvo type="max"/>
        <color rgb="FFFFEF9C"/>
        <color rgb="FF63BE7B"/>
      </colorScale>
    </cfRule>
    <cfRule type="colorScale" priority="909">
      <colorScale>
        <cfvo type="min"/>
        <cfvo type="max"/>
        <color rgb="FFFFEF9C"/>
        <color rgb="FF63BE7B"/>
      </colorScale>
    </cfRule>
  </conditionalFormatting>
  <conditionalFormatting sqref="E74:AD77">
    <cfRule type="colorScale" priority="907">
      <colorScale>
        <cfvo type="min"/>
        <cfvo type="max"/>
        <color rgb="FFFFEF9C"/>
        <color rgb="FF63BE7B"/>
      </colorScale>
    </cfRule>
  </conditionalFormatting>
  <conditionalFormatting sqref="E79:AD79">
    <cfRule type="colorScale" priority="905">
      <colorScale>
        <cfvo type="min"/>
        <cfvo type="max"/>
        <color rgb="FFFFEF9C"/>
        <color rgb="FF63BE7B"/>
      </colorScale>
    </cfRule>
    <cfRule type="colorScale" priority="906">
      <colorScale>
        <cfvo type="min"/>
        <cfvo type="max"/>
        <color rgb="FFFFEF9C"/>
        <color rgb="FF63BE7B"/>
      </colorScale>
    </cfRule>
  </conditionalFormatting>
  <conditionalFormatting sqref="E80:AD80">
    <cfRule type="colorScale" priority="904">
      <colorScale>
        <cfvo type="min"/>
        <cfvo type="max"/>
        <color rgb="FFFFEF9C"/>
        <color rgb="FF63BE7B"/>
      </colorScale>
    </cfRule>
  </conditionalFormatting>
  <conditionalFormatting sqref="E81:AD81">
    <cfRule type="colorScale" priority="903">
      <colorScale>
        <cfvo type="min"/>
        <cfvo type="max"/>
        <color rgb="FFFFEF9C"/>
        <color rgb="FF63BE7B"/>
      </colorScale>
    </cfRule>
  </conditionalFormatting>
  <conditionalFormatting sqref="E82:AD82">
    <cfRule type="colorScale" priority="902">
      <colorScale>
        <cfvo type="min"/>
        <cfvo type="max"/>
        <color rgb="FFFFEF9C"/>
        <color rgb="FF63BE7B"/>
      </colorScale>
    </cfRule>
  </conditionalFormatting>
  <conditionalFormatting sqref="E83:AD83">
    <cfRule type="colorScale" priority="901">
      <colorScale>
        <cfvo type="min"/>
        <cfvo type="max"/>
        <color rgb="FFFFEF9C"/>
        <color rgb="FF63BE7B"/>
      </colorScale>
    </cfRule>
  </conditionalFormatting>
  <conditionalFormatting sqref="E84:AD84">
    <cfRule type="colorScale" priority="900">
      <colorScale>
        <cfvo type="min"/>
        <cfvo type="max"/>
        <color rgb="FFFFEF9C"/>
        <color rgb="FF63BE7B"/>
      </colorScale>
    </cfRule>
  </conditionalFormatting>
  <conditionalFormatting sqref="E85:AD85">
    <cfRule type="colorScale" priority="899">
      <colorScale>
        <cfvo type="min"/>
        <cfvo type="max"/>
        <color rgb="FFFFEF9C"/>
        <color rgb="FF63BE7B"/>
      </colorScale>
    </cfRule>
  </conditionalFormatting>
  <conditionalFormatting sqref="E86:AD86">
    <cfRule type="colorScale" priority="898">
      <colorScale>
        <cfvo type="min"/>
        <cfvo type="max"/>
        <color rgb="FFFFEF9C"/>
        <color rgb="FF63BE7B"/>
      </colorScale>
    </cfRule>
  </conditionalFormatting>
  <conditionalFormatting sqref="E87:AD87">
    <cfRule type="colorScale" priority="897">
      <colorScale>
        <cfvo type="min"/>
        <cfvo type="max"/>
        <color rgb="FFFFEF9C"/>
        <color rgb="FF63BE7B"/>
      </colorScale>
    </cfRule>
  </conditionalFormatting>
  <conditionalFormatting sqref="E88:AD88">
    <cfRule type="colorScale" priority="896">
      <colorScale>
        <cfvo type="min"/>
        <cfvo type="max"/>
        <color rgb="FFFFEF9C"/>
        <color rgb="FF63BE7B"/>
      </colorScale>
    </cfRule>
  </conditionalFormatting>
  <conditionalFormatting sqref="E89:AD89">
    <cfRule type="colorScale" priority="895">
      <colorScale>
        <cfvo type="min"/>
        <cfvo type="max"/>
        <color rgb="FFFFEF9C"/>
        <color rgb="FF63BE7B"/>
      </colorScale>
    </cfRule>
  </conditionalFormatting>
  <conditionalFormatting sqref="E90:AD90">
    <cfRule type="colorScale" priority="894">
      <colorScale>
        <cfvo type="min"/>
        <cfvo type="max"/>
        <color rgb="FFFFEF9C"/>
        <color rgb="FF63BE7B"/>
      </colorScale>
    </cfRule>
  </conditionalFormatting>
  <conditionalFormatting sqref="E91:AD91">
    <cfRule type="colorScale" priority="893">
      <colorScale>
        <cfvo type="min"/>
        <cfvo type="max"/>
        <color rgb="FFFFEF9C"/>
        <color rgb="FF63BE7B"/>
      </colorScale>
    </cfRule>
  </conditionalFormatting>
  <conditionalFormatting sqref="E92:AD92">
    <cfRule type="colorScale" priority="892">
      <colorScale>
        <cfvo type="min"/>
        <cfvo type="max"/>
        <color rgb="FFFFEF9C"/>
        <color rgb="FF63BE7B"/>
      </colorScale>
    </cfRule>
  </conditionalFormatting>
  <conditionalFormatting sqref="E93:AD93">
    <cfRule type="colorScale" priority="891">
      <colorScale>
        <cfvo type="min"/>
        <cfvo type="max"/>
        <color rgb="FFFFEF9C"/>
        <color rgb="FF63BE7B"/>
      </colorScale>
    </cfRule>
  </conditionalFormatting>
  <conditionalFormatting sqref="E94:AD94">
    <cfRule type="colorScale" priority="890">
      <colorScale>
        <cfvo type="min"/>
        <cfvo type="max"/>
        <color rgb="FFFFEF9C"/>
        <color rgb="FF63BE7B"/>
      </colorScale>
    </cfRule>
  </conditionalFormatting>
  <conditionalFormatting sqref="E100:AD100">
    <cfRule type="colorScale" priority="986">
      <colorScale>
        <cfvo type="min"/>
        <cfvo type="max"/>
        <color rgb="FFFFEF9C"/>
        <color rgb="FF63BE7B"/>
      </colorScale>
    </cfRule>
  </conditionalFormatting>
  <conditionalFormatting sqref="E100:AD102 E106:AD122">
    <cfRule type="colorScale" priority="987">
      <colorScale>
        <cfvo type="min"/>
        <cfvo type="max"/>
        <color rgb="FFFFEF9C"/>
        <color rgb="FF63BE7B"/>
      </colorScale>
    </cfRule>
  </conditionalFormatting>
  <conditionalFormatting sqref="E101:AD101">
    <cfRule type="colorScale" priority="984">
      <colorScale>
        <cfvo type="min"/>
        <cfvo type="max"/>
        <color rgb="FFFFEF9C"/>
        <color rgb="FF63BE7B"/>
      </colorScale>
    </cfRule>
    <cfRule type="colorScale" priority="985">
      <colorScale>
        <cfvo type="min"/>
        <cfvo type="max"/>
        <color rgb="FFFFEF9C"/>
        <color rgb="FF63BE7B"/>
      </colorScale>
    </cfRule>
  </conditionalFormatting>
  <conditionalFormatting sqref="E102:AD102">
    <cfRule type="colorScale" priority="983">
      <colorScale>
        <cfvo type="min"/>
        <cfvo type="max"/>
        <color rgb="FFFFEF9C"/>
        <color rgb="FF63BE7B"/>
      </colorScale>
    </cfRule>
  </conditionalFormatting>
  <conditionalFormatting sqref="E103:AD105">
    <cfRule type="colorScale" priority="855">
      <colorScale>
        <cfvo type="min"/>
        <cfvo type="max"/>
        <color rgb="FFFFEF9C"/>
        <color rgb="FF63BE7B"/>
      </colorScale>
    </cfRule>
    <cfRule type="colorScale" priority="856">
      <colorScale>
        <cfvo type="min"/>
        <cfvo type="max"/>
        <color rgb="FFFFEF9C"/>
        <color rgb="FF63BE7B"/>
      </colorScale>
    </cfRule>
  </conditionalFormatting>
  <conditionalFormatting sqref="E107:AD107">
    <cfRule type="colorScale" priority="981">
      <colorScale>
        <cfvo type="min"/>
        <cfvo type="max"/>
        <color rgb="FFFFEF9C"/>
        <color rgb="FF63BE7B"/>
      </colorScale>
    </cfRule>
    <cfRule type="colorScale" priority="982">
      <colorScale>
        <cfvo type="min"/>
        <cfvo type="max"/>
        <color rgb="FFFFEF9C"/>
        <color rgb="FF63BE7B"/>
      </colorScale>
    </cfRule>
  </conditionalFormatting>
  <conditionalFormatting sqref="E108:AD108">
    <cfRule type="colorScale" priority="980">
      <colorScale>
        <cfvo type="min"/>
        <cfvo type="max"/>
        <color rgb="FFFFEF9C"/>
        <color rgb="FF63BE7B"/>
      </colorScale>
    </cfRule>
  </conditionalFormatting>
  <conditionalFormatting sqref="E109:AD109">
    <cfRule type="colorScale" priority="979">
      <colorScale>
        <cfvo type="min"/>
        <cfvo type="max"/>
        <color rgb="FFFFEF9C"/>
        <color rgb="FF63BE7B"/>
      </colorScale>
    </cfRule>
  </conditionalFormatting>
  <conditionalFormatting sqref="E110:AD110">
    <cfRule type="colorScale" priority="978">
      <colorScale>
        <cfvo type="min"/>
        <cfvo type="max"/>
        <color rgb="FFFFEF9C"/>
        <color rgb="FF63BE7B"/>
      </colorScale>
    </cfRule>
  </conditionalFormatting>
  <conditionalFormatting sqref="E111:AD111">
    <cfRule type="colorScale" priority="977">
      <colorScale>
        <cfvo type="min"/>
        <cfvo type="max"/>
        <color rgb="FFFFEF9C"/>
        <color rgb="FF63BE7B"/>
      </colorScale>
    </cfRule>
  </conditionalFormatting>
  <conditionalFormatting sqref="E112:AD112">
    <cfRule type="colorScale" priority="976">
      <colorScale>
        <cfvo type="min"/>
        <cfvo type="max"/>
        <color rgb="FFFFEF9C"/>
        <color rgb="FF63BE7B"/>
      </colorScale>
    </cfRule>
  </conditionalFormatting>
  <conditionalFormatting sqref="E113:AD113">
    <cfRule type="colorScale" priority="975">
      <colorScale>
        <cfvo type="min"/>
        <cfvo type="max"/>
        <color rgb="FFFFEF9C"/>
        <color rgb="FF63BE7B"/>
      </colorScale>
    </cfRule>
  </conditionalFormatting>
  <conditionalFormatting sqref="E114:AD114">
    <cfRule type="colorScale" priority="974">
      <colorScale>
        <cfvo type="min"/>
        <cfvo type="max"/>
        <color rgb="FFFFEF9C"/>
        <color rgb="FF63BE7B"/>
      </colorScale>
    </cfRule>
  </conditionalFormatting>
  <conditionalFormatting sqref="E115:AD115">
    <cfRule type="colorScale" priority="973">
      <colorScale>
        <cfvo type="min"/>
        <cfvo type="max"/>
        <color rgb="FFFFEF9C"/>
        <color rgb="FF63BE7B"/>
      </colorScale>
    </cfRule>
  </conditionalFormatting>
  <conditionalFormatting sqref="E116:AD116">
    <cfRule type="colorScale" priority="972">
      <colorScale>
        <cfvo type="min"/>
        <cfvo type="max"/>
        <color rgb="FFFFEF9C"/>
        <color rgb="FF63BE7B"/>
      </colorScale>
    </cfRule>
  </conditionalFormatting>
  <conditionalFormatting sqref="E117:AD117">
    <cfRule type="colorScale" priority="971">
      <colorScale>
        <cfvo type="min"/>
        <cfvo type="max"/>
        <color rgb="FFFFEF9C"/>
        <color rgb="FF63BE7B"/>
      </colorScale>
    </cfRule>
  </conditionalFormatting>
  <conditionalFormatting sqref="E118:AD118">
    <cfRule type="colorScale" priority="970">
      <colorScale>
        <cfvo type="min"/>
        <cfvo type="max"/>
        <color rgb="FFFFEF9C"/>
        <color rgb="FF63BE7B"/>
      </colorScale>
    </cfRule>
  </conditionalFormatting>
  <conditionalFormatting sqref="E119:AD119">
    <cfRule type="colorScale" priority="969">
      <colorScale>
        <cfvo type="min"/>
        <cfvo type="max"/>
        <color rgb="FFFFEF9C"/>
        <color rgb="FF63BE7B"/>
      </colorScale>
    </cfRule>
  </conditionalFormatting>
  <conditionalFormatting sqref="E120:AD120">
    <cfRule type="colorScale" priority="968">
      <colorScale>
        <cfvo type="min"/>
        <cfvo type="max"/>
        <color rgb="FFFFEF9C"/>
        <color rgb="FF63BE7B"/>
      </colorScale>
    </cfRule>
  </conditionalFormatting>
  <conditionalFormatting sqref="E121:AD121">
    <cfRule type="colorScale" priority="967">
      <colorScale>
        <cfvo type="min"/>
        <cfvo type="max"/>
        <color rgb="FFFFEF9C"/>
        <color rgb="FF63BE7B"/>
      </colorScale>
    </cfRule>
  </conditionalFormatting>
  <conditionalFormatting sqref="E122:AD122">
    <cfRule type="colorScale" priority="966">
      <colorScale>
        <cfvo type="min"/>
        <cfvo type="max"/>
        <color rgb="FFFFEF9C"/>
        <color rgb="FF63BE7B"/>
      </colorScale>
    </cfRule>
  </conditionalFormatting>
  <conditionalFormatting sqref="E131:AD131">
    <cfRule type="colorScale" priority="821">
      <colorScale>
        <cfvo type="min"/>
        <cfvo type="max"/>
        <color rgb="FFFFEF9C"/>
        <color rgb="FF63BE7B"/>
      </colorScale>
    </cfRule>
  </conditionalFormatting>
  <conditionalFormatting sqref="E131:AD152">
    <cfRule type="colorScale" priority="1053">
      <colorScale>
        <cfvo type="min"/>
        <cfvo type="max"/>
        <color rgb="FFFFEF9C"/>
        <color rgb="FF63BE7B"/>
      </colorScale>
    </cfRule>
  </conditionalFormatting>
  <conditionalFormatting sqref="E132:AD132">
    <cfRule type="colorScale" priority="819">
      <colorScale>
        <cfvo type="min"/>
        <cfvo type="max"/>
        <color rgb="FFFFEF9C"/>
        <color rgb="FF63BE7B"/>
      </colorScale>
    </cfRule>
    <cfRule type="colorScale" priority="820">
      <colorScale>
        <cfvo type="min"/>
        <cfvo type="max"/>
        <color rgb="FFFFEF9C"/>
        <color rgb="FF63BE7B"/>
      </colorScale>
    </cfRule>
  </conditionalFormatting>
  <conditionalFormatting sqref="E133:AD136">
    <cfRule type="colorScale" priority="818">
      <colorScale>
        <cfvo type="min"/>
        <cfvo type="max"/>
        <color rgb="FFFFEF9C"/>
        <color rgb="FF63BE7B"/>
      </colorScale>
    </cfRule>
  </conditionalFormatting>
  <conditionalFormatting sqref="E138:AD138">
    <cfRule type="colorScale" priority="815">
      <colorScale>
        <cfvo type="min"/>
        <cfvo type="max"/>
        <color rgb="FFFFEF9C"/>
        <color rgb="FF63BE7B"/>
      </colorScale>
    </cfRule>
  </conditionalFormatting>
  <conditionalFormatting sqref="E139:AD139">
    <cfRule type="colorScale" priority="814">
      <colorScale>
        <cfvo type="min"/>
        <cfvo type="max"/>
        <color rgb="FFFFEF9C"/>
        <color rgb="FF63BE7B"/>
      </colorScale>
    </cfRule>
  </conditionalFormatting>
  <conditionalFormatting sqref="E140:AD140">
    <cfRule type="colorScale" priority="813">
      <colorScale>
        <cfvo type="min"/>
        <cfvo type="max"/>
        <color rgb="FFFFEF9C"/>
        <color rgb="FF63BE7B"/>
      </colorScale>
    </cfRule>
  </conditionalFormatting>
  <conditionalFormatting sqref="E141:AD141">
    <cfRule type="colorScale" priority="812">
      <colorScale>
        <cfvo type="min"/>
        <cfvo type="max"/>
        <color rgb="FFFFEF9C"/>
        <color rgb="FF63BE7B"/>
      </colorScale>
    </cfRule>
  </conditionalFormatting>
  <conditionalFormatting sqref="E142:AD142">
    <cfRule type="colorScale" priority="811">
      <colorScale>
        <cfvo type="min"/>
        <cfvo type="max"/>
        <color rgb="FFFFEF9C"/>
        <color rgb="FF63BE7B"/>
      </colorScale>
    </cfRule>
  </conditionalFormatting>
  <conditionalFormatting sqref="E143:AD143">
    <cfRule type="colorScale" priority="810">
      <colorScale>
        <cfvo type="min"/>
        <cfvo type="max"/>
        <color rgb="FFFFEF9C"/>
        <color rgb="FF63BE7B"/>
      </colorScale>
    </cfRule>
  </conditionalFormatting>
  <conditionalFormatting sqref="E144:AD144">
    <cfRule type="colorScale" priority="809">
      <colorScale>
        <cfvo type="min"/>
        <cfvo type="max"/>
        <color rgb="FFFFEF9C"/>
        <color rgb="FF63BE7B"/>
      </colorScale>
    </cfRule>
  </conditionalFormatting>
  <conditionalFormatting sqref="E145:AD145">
    <cfRule type="colorScale" priority="808">
      <colorScale>
        <cfvo type="min"/>
        <cfvo type="max"/>
        <color rgb="FFFFEF9C"/>
        <color rgb="FF63BE7B"/>
      </colorScale>
    </cfRule>
  </conditionalFormatting>
  <conditionalFormatting sqref="E146:AD146">
    <cfRule type="colorScale" priority="807">
      <colorScale>
        <cfvo type="min"/>
        <cfvo type="max"/>
        <color rgb="FFFFEF9C"/>
        <color rgb="FF63BE7B"/>
      </colorScale>
    </cfRule>
  </conditionalFormatting>
  <conditionalFormatting sqref="E147:AD147">
    <cfRule type="colorScale" priority="806">
      <colorScale>
        <cfvo type="min"/>
        <cfvo type="max"/>
        <color rgb="FFFFEF9C"/>
        <color rgb="FF63BE7B"/>
      </colorScale>
    </cfRule>
  </conditionalFormatting>
  <conditionalFormatting sqref="E148:AD148">
    <cfRule type="colorScale" priority="805">
      <colorScale>
        <cfvo type="min"/>
        <cfvo type="max"/>
        <color rgb="FFFFEF9C"/>
        <color rgb="FF63BE7B"/>
      </colorScale>
    </cfRule>
  </conditionalFormatting>
  <conditionalFormatting sqref="E149:AD149">
    <cfRule type="colorScale" priority="804">
      <colorScale>
        <cfvo type="min"/>
        <cfvo type="max"/>
        <color rgb="FFFFEF9C"/>
        <color rgb="FF63BE7B"/>
      </colorScale>
    </cfRule>
  </conditionalFormatting>
  <conditionalFormatting sqref="E150:AD150">
    <cfRule type="colorScale" priority="803">
      <colorScale>
        <cfvo type="min"/>
        <cfvo type="max"/>
        <color rgb="FFFFEF9C"/>
        <color rgb="FF63BE7B"/>
      </colorScale>
    </cfRule>
  </conditionalFormatting>
  <conditionalFormatting sqref="E151:AD151">
    <cfRule type="colorScale" priority="802">
      <colorScale>
        <cfvo type="min"/>
        <cfvo type="max"/>
        <color rgb="FFFFEF9C"/>
        <color rgb="FF63BE7B"/>
      </colorScale>
    </cfRule>
  </conditionalFormatting>
  <conditionalFormatting sqref="E152:AD152">
    <cfRule type="colorScale" priority="801">
      <colorScale>
        <cfvo type="min"/>
        <cfvo type="max"/>
        <color rgb="FFFFEF9C"/>
        <color rgb="FF63BE7B"/>
      </colorScale>
    </cfRule>
  </conditionalFormatting>
  <conditionalFormatting sqref="E153:AD153">
    <cfRule type="colorScale" priority="800">
      <colorScale>
        <cfvo type="min"/>
        <cfvo type="max"/>
        <color rgb="FFFFEF9C"/>
        <color rgb="FF63BE7B"/>
      </colorScale>
    </cfRule>
  </conditionalFormatting>
  <conditionalFormatting sqref="E158:AD158">
    <cfRule type="colorScale" priority="708">
      <colorScale>
        <cfvo type="min"/>
        <cfvo type="max"/>
        <color rgb="FFFFEF9C"/>
        <color rgb="FF63BE7B"/>
      </colorScale>
    </cfRule>
  </conditionalFormatting>
  <conditionalFormatting sqref="E158:AD179">
    <cfRule type="colorScale" priority="724">
      <colorScale>
        <cfvo type="min"/>
        <cfvo type="max"/>
        <color rgb="FFFFEF9C"/>
        <color rgb="FF63BE7B"/>
      </colorScale>
    </cfRule>
  </conditionalFormatting>
  <conditionalFormatting sqref="E159:AD159">
    <cfRule type="colorScale" priority="706">
      <colorScale>
        <cfvo type="min"/>
        <cfvo type="max"/>
        <color rgb="FFFFEF9C"/>
        <color rgb="FF63BE7B"/>
      </colorScale>
    </cfRule>
    <cfRule type="colorScale" priority="707">
      <colorScale>
        <cfvo type="min"/>
        <cfvo type="max"/>
        <color rgb="FFFFEF9C"/>
        <color rgb="FF63BE7B"/>
      </colorScale>
    </cfRule>
  </conditionalFormatting>
  <conditionalFormatting sqref="E160:AD163">
    <cfRule type="colorScale" priority="705">
      <colorScale>
        <cfvo type="min"/>
        <cfvo type="max"/>
        <color rgb="FFFFEF9C"/>
        <color rgb="FF63BE7B"/>
      </colorScale>
    </cfRule>
  </conditionalFormatting>
  <conditionalFormatting sqref="E165:AD165">
    <cfRule type="colorScale" priority="704">
      <colorScale>
        <cfvo type="min"/>
        <cfvo type="max"/>
        <color rgb="FFFFEF9C"/>
        <color rgb="FF63BE7B"/>
      </colorScale>
    </cfRule>
  </conditionalFormatting>
  <conditionalFormatting sqref="E166:AD166">
    <cfRule type="colorScale" priority="703">
      <colorScale>
        <cfvo type="min"/>
        <cfvo type="max"/>
        <color rgb="FFFFEF9C"/>
        <color rgb="FF63BE7B"/>
      </colorScale>
    </cfRule>
  </conditionalFormatting>
  <conditionalFormatting sqref="E167:AD167">
    <cfRule type="colorScale" priority="702">
      <colorScale>
        <cfvo type="min"/>
        <cfvo type="max"/>
        <color rgb="FFFFEF9C"/>
        <color rgb="FF63BE7B"/>
      </colorScale>
    </cfRule>
  </conditionalFormatting>
  <conditionalFormatting sqref="E168:AD168">
    <cfRule type="colorScale" priority="701">
      <colorScale>
        <cfvo type="min"/>
        <cfvo type="max"/>
        <color rgb="FFFFEF9C"/>
        <color rgb="FF63BE7B"/>
      </colorScale>
    </cfRule>
  </conditionalFormatting>
  <conditionalFormatting sqref="E169:AD169">
    <cfRule type="colorScale" priority="700">
      <colorScale>
        <cfvo type="min"/>
        <cfvo type="max"/>
        <color rgb="FFFFEF9C"/>
        <color rgb="FF63BE7B"/>
      </colorScale>
    </cfRule>
  </conditionalFormatting>
  <conditionalFormatting sqref="E170:AD170">
    <cfRule type="colorScale" priority="699">
      <colorScale>
        <cfvo type="min"/>
        <cfvo type="max"/>
        <color rgb="FFFFEF9C"/>
        <color rgb="FF63BE7B"/>
      </colorScale>
    </cfRule>
  </conditionalFormatting>
  <conditionalFormatting sqref="E171:AD171">
    <cfRule type="colorScale" priority="698">
      <colorScale>
        <cfvo type="min"/>
        <cfvo type="max"/>
        <color rgb="FFFFEF9C"/>
        <color rgb="FF63BE7B"/>
      </colorScale>
    </cfRule>
  </conditionalFormatting>
  <conditionalFormatting sqref="E172:AD172">
    <cfRule type="colorScale" priority="697">
      <colorScale>
        <cfvo type="min"/>
        <cfvo type="max"/>
        <color rgb="FFFFEF9C"/>
        <color rgb="FF63BE7B"/>
      </colorScale>
    </cfRule>
  </conditionalFormatting>
  <conditionalFormatting sqref="E173:AD173">
    <cfRule type="colorScale" priority="696">
      <colorScale>
        <cfvo type="min"/>
        <cfvo type="max"/>
        <color rgb="FFFFEF9C"/>
        <color rgb="FF63BE7B"/>
      </colorScale>
    </cfRule>
  </conditionalFormatting>
  <conditionalFormatting sqref="E174:AD174">
    <cfRule type="colorScale" priority="695">
      <colorScale>
        <cfvo type="min"/>
        <cfvo type="max"/>
        <color rgb="FFFFEF9C"/>
        <color rgb="FF63BE7B"/>
      </colorScale>
    </cfRule>
  </conditionalFormatting>
  <conditionalFormatting sqref="E175:AD175">
    <cfRule type="colorScale" priority="694">
      <colorScale>
        <cfvo type="min"/>
        <cfvo type="max"/>
        <color rgb="FFFFEF9C"/>
        <color rgb="FF63BE7B"/>
      </colorScale>
    </cfRule>
  </conditionalFormatting>
  <conditionalFormatting sqref="E176:AD176">
    <cfRule type="colorScale" priority="693">
      <colorScale>
        <cfvo type="min"/>
        <cfvo type="max"/>
        <color rgb="FFFFEF9C"/>
        <color rgb="FF63BE7B"/>
      </colorScale>
    </cfRule>
  </conditionalFormatting>
  <conditionalFormatting sqref="E177:AD177">
    <cfRule type="colorScale" priority="692">
      <colorScale>
        <cfvo type="min"/>
        <cfvo type="max"/>
        <color rgb="FFFFEF9C"/>
        <color rgb="FF63BE7B"/>
      </colorScale>
    </cfRule>
  </conditionalFormatting>
  <conditionalFormatting sqref="E178:AD178">
    <cfRule type="colorScale" priority="691">
      <colorScale>
        <cfvo type="min"/>
        <cfvo type="max"/>
        <color rgb="FFFFEF9C"/>
        <color rgb="FF63BE7B"/>
      </colorScale>
    </cfRule>
  </conditionalFormatting>
  <conditionalFormatting sqref="E179:AD179">
    <cfRule type="colorScale" priority="690">
      <colorScale>
        <cfvo type="min"/>
        <cfvo type="max"/>
        <color rgb="FFFFEF9C"/>
        <color rgb="FF63BE7B"/>
      </colorScale>
    </cfRule>
  </conditionalFormatting>
  <conditionalFormatting sqref="E180:AD180">
    <cfRule type="colorScale" priority="689">
      <colorScale>
        <cfvo type="min"/>
        <cfvo type="max"/>
        <color rgb="FFFFEF9C"/>
        <color rgb="FF63BE7B"/>
      </colorScale>
    </cfRule>
  </conditionalFormatting>
  <conditionalFormatting sqref="E188:AD188">
    <cfRule type="colorScale" priority="451">
      <colorScale>
        <cfvo type="min"/>
        <cfvo type="max"/>
        <color rgb="FFFFEF9C"/>
        <color rgb="FF63BE7B"/>
      </colorScale>
    </cfRule>
  </conditionalFormatting>
  <conditionalFormatting sqref="E188:AD205">
    <cfRule type="colorScale" priority="1054">
      <colorScale>
        <cfvo type="min"/>
        <cfvo type="max"/>
        <color rgb="FFFFEF9C"/>
        <color rgb="FF63BE7B"/>
      </colorScale>
    </cfRule>
  </conditionalFormatting>
  <conditionalFormatting sqref="E189:AD189">
    <cfRule type="colorScale" priority="396">
      <colorScale>
        <cfvo type="min"/>
        <cfvo type="max"/>
        <color rgb="FFFFEF9C"/>
        <color rgb="FF63BE7B"/>
      </colorScale>
    </cfRule>
    <cfRule type="colorScale" priority="449">
      <colorScale>
        <cfvo type="min"/>
        <cfvo type="max"/>
        <color rgb="FFFFEF9C"/>
        <color rgb="FF63BE7B"/>
      </colorScale>
    </cfRule>
    <cfRule type="colorScale" priority="450">
      <colorScale>
        <cfvo type="min"/>
        <cfvo type="max"/>
        <color rgb="FFFFEF9C"/>
        <color rgb="FF63BE7B"/>
      </colorScale>
    </cfRule>
  </conditionalFormatting>
  <conditionalFormatting sqref="E190:AD193">
    <cfRule type="colorScale" priority="448">
      <colorScale>
        <cfvo type="min"/>
        <cfvo type="max"/>
        <color rgb="FFFFEF9C"/>
        <color rgb="FF63BE7B"/>
      </colorScale>
    </cfRule>
  </conditionalFormatting>
  <conditionalFormatting sqref="E195:AD195">
    <cfRule type="colorScale" priority="395">
      <colorScale>
        <cfvo type="min"/>
        <cfvo type="max"/>
        <color rgb="FFFFEF9C"/>
        <color rgb="FF63BE7B"/>
      </colorScale>
    </cfRule>
  </conditionalFormatting>
  <conditionalFormatting sqref="E196:AD196">
    <cfRule type="colorScale" priority="393">
      <colorScale>
        <cfvo type="min"/>
        <cfvo type="max"/>
        <color rgb="FFFFEF9C"/>
        <color rgb="FF63BE7B"/>
      </colorScale>
    </cfRule>
    <cfRule type="colorScale" priority="442">
      <colorScale>
        <cfvo type="min"/>
        <cfvo type="max"/>
        <color rgb="FFFFEF9C"/>
        <color rgb="FF63BE7B"/>
      </colorScale>
    </cfRule>
  </conditionalFormatting>
  <conditionalFormatting sqref="E197:AD197">
    <cfRule type="colorScale" priority="391">
      <colorScale>
        <cfvo type="min"/>
        <cfvo type="max"/>
        <color rgb="FFFFEF9C"/>
        <color rgb="FF63BE7B"/>
      </colorScale>
    </cfRule>
    <cfRule type="colorScale" priority="441">
      <colorScale>
        <cfvo type="min"/>
        <cfvo type="max"/>
        <color rgb="FFFFEF9C"/>
        <color rgb="FF63BE7B"/>
      </colorScale>
    </cfRule>
  </conditionalFormatting>
  <conditionalFormatting sqref="E198:AD198">
    <cfRule type="colorScale" priority="389">
      <colorScale>
        <cfvo type="min"/>
        <cfvo type="max"/>
        <color rgb="FFFFEF9C"/>
        <color rgb="FF63BE7B"/>
      </colorScale>
    </cfRule>
    <cfRule type="colorScale" priority="440">
      <colorScale>
        <cfvo type="min"/>
        <cfvo type="max"/>
        <color rgb="FFFFEF9C"/>
        <color rgb="FF63BE7B"/>
      </colorScale>
    </cfRule>
  </conditionalFormatting>
  <conditionalFormatting sqref="E199:AD199">
    <cfRule type="colorScale" priority="387">
      <colorScale>
        <cfvo type="min"/>
        <cfvo type="max"/>
        <color rgb="FFFFEF9C"/>
        <color rgb="FF63BE7B"/>
      </colorScale>
    </cfRule>
    <cfRule type="colorScale" priority="439">
      <colorScale>
        <cfvo type="min"/>
        <cfvo type="max"/>
        <color rgb="FFFFEF9C"/>
        <color rgb="FF63BE7B"/>
      </colorScale>
    </cfRule>
  </conditionalFormatting>
  <conditionalFormatting sqref="E200:AD200">
    <cfRule type="colorScale" priority="385">
      <colorScale>
        <cfvo type="min"/>
        <cfvo type="max"/>
        <color rgb="FFFFEF9C"/>
        <color rgb="FF63BE7B"/>
      </colorScale>
    </cfRule>
    <cfRule type="colorScale" priority="438">
      <colorScale>
        <cfvo type="min"/>
        <cfvo type="max"/>
        <color rgb="FFFFEF9C"/>
        <color rgb="FF63BE7B"/>
      </colorScale>
    </cfRule>
  </conditionalFormatting>
  <conditionalFormatting sqref="E201:AD201">
    <cfRule type="colorScale" priority="383">
      <colorScale>
        <cfvo type="min"/>
        <cfvo type="max"/>
        <color rgb="FFFFEF9C"/>
        <color rgb="FF63BE7B"/>
      </colorScale>
    </cfRule>
    <cfRule type="colorScale" priority="437">
      <colorScale>
        <cfvo type="min"/>
        <cfvo type="max"/>
        <color rgb="FFFFEF9C"/>
        <color rgb="FF63BE7B"/>
      </colorScale>
    </cfRule>
  </conditionalFormatting>
  <conditionalFormatting sqref="E202:AD202">
    <cfRule type="colorScale" priority="381">
      <colorScale>
        <cfvo type="min"/>
        <cfvo type="max"/>
        <color rgb="FFFFEF9C"/>
        <color rgb="FF63BE7B"/>
      </colorScale>
    </cfRule>
    <cfRule type="colorScale" priority="436">
      <colorScale>
        <cfvo type="min"/>
        <cfvo type="max"/>
        <color rgb="FFFFEF9C"/>
        <color rgb="FF63BE7B"/>
      </colorScale>
    </cfRule>
  </conditionalFormatting>
  <conditionalFormatting sqref="E203:AD203">
    <cfRule type="colorScale" priority="379">
      <colorScale>
        <cfvo type="min"/>
        <cfvo type="max"/>
        <color rgb="FFFFEF9C"/>
        <color rgb="FF63BE7B"/>
      </colorScale>
    </cfRule>
    <cfRule type="colorScale" priority="435">
      <colorScale>
        <cfvo type="min"/>
        <cfvo type="max"/>
        <color rgb="FFFFEF9C"/>
        <color rgb="FF63BE7B"/>
      </colorScale>
    </cfRule>
  </conditionalFormatting>
  <conditionalFormatting sqref="E204:AD204">
    <cfRule type="colorScale" priority="377">
      <colorScale>
        <cfvo type="min"/>
        <cfvo type="max"/>
        <color rgb="FFFFEF9C"/>
        <color rgb="FF63BE7B"/>
      </colorScale>
    </cfRule>
    <cfRule type="colorScale" priority="434">
      <colorScale>
        <cfvo type="min"/>
        <cfvo type="max"/>
        <color rgb="FFFFEF9C"/>
        <color rgb="FF63BE7B"/>
      </colorScale>
    </cfRule>
  </conditionalFormatting>
  <conditionalFormatting sqref="E205:AD205">
    <cfRule type="colorScale" priority="375">
      <colorScale>
        <cfvo type="min"/>
        <cfvo type="max"/>
        <color rgb="FFFFEF9C"/>
        <color rgb="FF63BE7B"/>
      </colorScale>
    </cfRule>
    <cfRule type="colorScale" priority="433">
      <colorScale>
        <cfvo type="min"/>
        <cfvo type="max"/>
        <color rgb="FFFFEF9C"/>
        <color rgb="FF63BE7B"/>
      </colorScale>
    </cfRule>
  </conditionalFormatting>
  <conditionalFormatting sqref="E206:AD206">
    <cfRule type="colorScale" priority="372">
      <colorScale>
        <cfvo type="min"/>
        <cfvo type="max"/>
        <color rgb="FFFFEF9C"/>
        <color rgb="FF63BE7B"/>
      </colorScale>
    </cfRule>
    <cfRule type="colorScale" priority="374">
      <colorScale>
        <cfvo type="min"/>
        <cfvo type="max"/>
        <color rgb="FFFFEF9C"/>
        <color rgb="FF63BE7B"/>
      </colorScale>
    </cfRule>
  </conditionalFormatting>
  <conditionalFormatting sqref="E207:AD207">
    <cfRule type="colorScale" priority="369">
      <colorScale>
        <cfvo type="min"/>
        <cfvo type="max"/>
        <color rgb="FFFFEF9C"/>
        <color rgb="FF63BE7B"/>
      </colorScale>
    </cfRule>
    <cfRule type="colorScale" priority="371">
      <colorScale>
        <cfvo type="min"/>
        <cfvo type="max"/>
        <color rgb="FFFFEF9C"/>
        <color rgb="FF63BE7B"/>
      </colorScale>
    </cfRule>
  </conditionalFormatting>
  <conditionalFormatting sqref="E208:AD208">
    <cfRule type="colorScale" priority="366">
      <colorScale>
        <cfvo type="min"/>
        <cfvo type="max"/>
        <color rgb="FFFFEF9C"/>
        <color rgb="FF63BE7B"/>
      </colorScale>
    </cfRule>
    <cfRule type="colorScale" priority="368">
      <colorScale>
        <cfvo type="min"/>
        <cfvo type="max"/>
        <color rgb="FFFFEF9C"/>
        <color rgb="FF63BE7B"/>
      </colorScale>
    </cfRule>
  </conditionalFormatting>
  <conditionalFormatting sqref="E209:AD209">
    <cfRule type="colorScale" priority="363">
      <colorScale>
        <cfvo type="min"/>
        <cfvo type="max"/>
        <color rgb="FFFFEF9C"/>
        <color rgb="FF63BE7B"/>
      </colorScale>
    </cfRule>
    <cfRule type="colorScale" priority="365">
      <colorScale>
        <cfvo type="min"/>
        <cfvo type="max"/>
        <color rgb="FFFFEF9C"/>
        <color rgb="FF63BE7B"/>
      </colorScale>
    </cfRule>
  </conditionalFormatting>
  <conditionalFormatting sqref="E210:AD210">
    <cfRule type="colorScale" priority="360">
      <colorScale>
        <cfvo type="min"/>
        <cfvo type="max"/>
        <color rgb="FFFFEF9C"/>
        <color rgb="FF63BE7B"/>
      </colorScale>
    </cfRule>
    <cfRule type="colorScale" priority="362">
      <colorScale>
        <cfvo type="min"/>
        <cfvo type="max"/>
        <color rgb="FFFFEF9C"/>
        <color rgb="FF63BE7B"/>
      </colorScale>
    </cfRule>
  </conditionalFormatting>
  <conditionalFormatting sqref="E218:AD218">
    <cfRule type="colorScale" priority="300">
      <colorScale>
        <cfvo type="min"/>
        <cfvo type="max"/>
        <color rgb="FFFFEF9C"/>
        <color rgb="FF63BE7B"/>
      </colorScale>
    </cfRule>
  </conditionalFormatting>
  <conditionalFormatting sqref="E218:AD224">
    <cfRule type="colorScale" priority="312">
      <colorScale>
        <cfvo type="min"/>
        <cfvo type="max"/>
        <color rgb="FFFFEF9C"/>
        <color rgb="FF63BE7B"/>
      </colorScale>
    </cfRule>
  </conditionalFormatting>
  <conditionalFormatting sqref="E219:AD219">
    <cfRule type="colorScale" priority="285">
      <colorScale>
        <cfvo type="min"/>
        <cfvo type="max"/>
        <color rgb="FFFFEF9C"/>
        <color rgb="FF63BE7B"/>
      </colorScale>
    </cfRule>
    <cfRule type="colorScale" priority="298">
      <colorScale>
        <cfvo type="min"/>
        <cfvo type="max"/>
        <color rgb="FFFFEF9C"/>
        <color rgb="FF63BE7B"/>
      </colorScale>
    </cfRule>
    <cfRule type="colorScale" priority="299">
      <colorScale>
        <cfvo type="min"/>
        <cfvo type="max"/>
        <color rgb="FFFFEF9C"/>
        <color rgb="FF63BE7B"/>
      </colorScale>
    </cfRule>
  </conditionalFormatting>
  <conditionalFormatting sqref="E220:AD223">
    <cfRule type="colorScale" priority="297">
      <colorScale>
        <cfvo type="min"/>
        <cfvo type="max"/>
        <color rgb="FFFFEF9C"/>
        <color rgb="FF63BE7B"/>
      </colorScale>
    </cfRule>
  </conditionalFormatting>
  <conditionalFormatting sqref="E225:AD225">
    <cfRule type="colorScale" priority="212">
      <colorScale>
        <cfvo type="min"/>
        <cfvo type="max"/>
        <color rgb="FFFFEF9C"/>
        <color rgb="FF63BE7B"/>
      </colorScale>
    </cfRule>
  </conditionalFormatting>
  <conditionalFormatting sqref="E225:AD235">
    <cfRule type="colorScale" priority="232">
      <colorScale>
        <cfvo type="min"/>
        <cfvo type="max"/>
        <color rgb="FFFFEF9C"/>
        <color rgb="FF63BE7B"/>
      </colorScale>
    </cfRule>
  </conditionalFormatting>
  <conditionalFormatting sqref="E226:AD226">
    <cfRule type="colorScale" priority="210">
      <colorScale>
        <cfvo type="min"/>
        <cfvo type="max"/>
        <color rgb="FFFFEF9C"/>
        <color rgb="FF63BE7B"/>
      </colorScale>
    </cfRule>
    <cfRule type="colorScale" priority="222">
      <colorScale>
        <cfvo type="min"/>
        <cfvo type="max"/>
        <color rgb="FFFFEF9C"/>
        <color rgb="FF63BE7B"/>
      </colorScale>
    </cfRule>
  </conditionalFormatting>
  <conditionalFormatting sqref="E227:AD227">
    <cfRule type="colorScale" priority="208">
      <colorScale>
        <cfvo type="min"/>
        <cfvo type="max"/>
        <color rgb="FFFFEF9C"/>
        <color rgb="FF63BE7B"/>
      </colorScale>
    </cfRule>
    <cfRule type="colorScale" priority="221">
      <colorScale>
        <cfvo type="min"/>
        <cfvo type="max"/>
        <color rgb="FFFFEF9C"/>
        <color rgb="FF63BE7B"/>
      </colorScale>
    </cfRule>
  </conditionalFormatting>
  <conditionalFormatting sqref="E228:AD228">
    <cfRule type="colorScale" priority="206">
      <colorScale>
        <cfvo type="min"/>
        <cfvo type="max"/>
        <color rgb="FFFFEF9C"/>
        <color rgb="FF63BE7B"/>
      </colorScale>
    </cfRule>
    <cfRule type="colorScale" priority="220">
      <colorScale>
        <cfvo type="min"/>
        <cfvo type="max"/>
        <color rgb="FFFFEF9C"/>
        <color rgb="FF63BE7B"/>
      </colorScale>
    </cfRule>
  </conditionalFormatting>
  <conditionalFormatting sqref="E229:AD229">
    <cfRule type="colorScale" priority="204">
      <colorScale>
        <cfvo type="min"/>
        <cfvo type="max"/>
        <color rgb="FFFFEF9C"/>
        <color rgb="FF63BE7B"/>
      </colorScale>
    </cfRule>
    <cfRule type="colorScale" priority="219">
      <colorScale>
        <cfvo type="min"/>
        <cfvo type="max"/>
        <color rgb="FFFFEF9C"/>
        <color rgb="FF63BE7B"/>
      </colorScale>
    </cfRule>
  </conditionalFormatting>
  <conditionalFormatting sqref="E230:AD230">
    <cfRule type="colorScale" priority="202">
      <colorScale>
        <cfvo type="min"/>
        <cfvo type="max"/>
        <color rgb="FFFFEF9C"/>
        <color rgb="FF63BE7B"/>
      </colorScale>
    </cfRule>
    <cfRule type="colorScale" priority="218">
      <colorScale>
        <cfvo type="min"/>
        <cfvo type="max"/>
        <color rgb="FFFFEF9C"/>
        <color rgb="FF63BE7B"/>
      </colorScale>
    </cfRule>
  </conditionalFormatting>
  <conditionalFormatting sqref="E231:AD231">
    <cfRule type="colorScale" priority="200">
      <colorScale>
        <cfvo type="min"/>
        <cfvo type="max"/>
        <color rgb="FFFFEF9C"/>
        <color rgb="FF63BE7B"/>
      </colorScale>
    </cfRule>
    <cfRule type="colorScale" priority="217">
      <colorScale>
        <cfvo type="min"/>
        <cfvo type="max"/>
        <color rgb="FFFFEF9C"/>
        <color rgb="FF63BE7B"/>
      </colorScale>
    </cfRule>
  </conditionalFormatting>
  <conditionalFormatting sqref="E232:AD232">
    <cfRule type="colorScale" priority="198">
      <colorScale>
        <cfvo type="min"/>
        <cfvo type="max"/>
        <color rgb="FFFFEF9C"/>
        <color rgb="FF63BE7B"/>
      </colorScale>
    </cfRule>
    <cfRule type="colorScale" priority="216">
      <colorScale>
        <cfvo type="min"/>
        <cfvo type="max"/>
        <color rgb="FFFFEF9C"/>
        <color rgb="FF63BE7B"/>
      </colorScale>
    </cfRule>
  </conditionalFormatting>
  <conditionalFormatting sqref="E233:AD233">
    <cfRule type="colorScale" priority="196">
      <colorScale>
        <cfvo type="min"/>
        <cfvo type="max"/>
        <color rgb="FFFFEF9C"/>
        <color rgb="FF63BE7B"/>
      </colorScale>
    </cfRule>
    <cfRule type="colorScale" priority="215">
      <colorScale>
        <cfvo type="min"/>
        <cfvo type="max"/>
        <color rgb="FFFFEF9C"/>
        <color rgb="FF63BE7B"/>
      </colorScale>
    </cfRule>
  </conditionalFormatting>
  <conditionalFormatting sqref="E234:AD234">
    <cfRule type="colorScale" priority="194">
      <colorScale>
        <cfvo type="min"/>
        <cfvo type="max"/>
        <color rgb="FFFFEF9C"/>
        <color rgb="FF63BE7B"/>
      </colorScale>
    </cfRule>
    <cfRule type="colorScale" priority="214">
      <colorScale>
        <cfvo type="min"/>
        <cfvo type="max"/>
        <color rgb="FFFFEF9C"/>
        <color rgb="FF63BE7B"/>
      </colorScale>
    </cfRule>
  </conditionalFormatting>
  <conditionalFormatting sqref="E235:AD235">
    <cfRule type="colorScale" priority="192">
      <colorScale>
        <cfvo type="min"/>
        <cfvo type="max"/>
        <color rgb="FFFFEF9C"/>
        <color rgb="FF63BE7B"/>
      </colorScale>
    </cfRule>
    <cfRule type="colorScale" priority="213">
      <colorScale>
        <cfvo type="min"/>
        <cfvo type="max"/>
        <color rgb="FFFFEF9C"/>
        <color rgb="FF63BE7B"/>
      </colorScale>
    </cfRule>
  </conditionalFormatting>
  <conditionalFormatting sqref="E236:AD236">
    <cfRule type="colorScale" priority="189">
      <colorScale>
        <cfvo type="min"/>
        <cfvo type="max"/>
        <color rgb="FFFFEF9C"/>
        <color rgb="FF63BE7B"/>
      </colorScale>
    </cfRule>
    <cfRule type="colorScale" priority="191">
      <colorScale>
        <cfvo type="min"/>
        <cfvo type="max"/>
        <color rgb="FFFFEF9C"/>
        <color rgb="FF63BE7B"/>
      </colorScale>
    </cfRule>
  </conditionalFormatting>
  <conditionalFormatting sqref="E237:AD237">
    <cfRule type="colorScale" priority="186">
      <colorScale>
        <cfvo type="min"/>
        <cfvo type="max"/>
        <color rgb="FFFFEF9C"/>
        <color rgb="FF63BE7B"/>
      </colorScale>
    </cfRule>
    <cfRule type="colorScale" priority="188">
      <colorScale>
        <cfvo type="min"/>
        <cfvo type="max"/>
        <color rgb="FFFFEF9C"/>
        <color rgb="FF63BE7B"/>
      </colorScale>
    </cfRule>
  </conditionalFormatting>
  <conditionalFormatting sqref="E238:AD238">
    <cfRule type="colorScale" priority="183">
      <colorScale>
        <cfvo type="min"/>
        <cfvo type="max"/>
        <color rgb="FFFFEF9C"/>
        <color rgb="FF63BE7B"/>
      </colorScale>
    </cfRule>
    <cfRule type="colorScale" priority="185">
      <colorScale>
        <cfvo type="min"/>
        <cfvo type="max"/>
        <color rgb="FFFFEF9C"/>
        <color rgb="FF63BE7B"/>
      </colorScale>
    </cfRule>
  </conditionalFormatting>
  <conditionalFormatting sqref="E239:AD239">
    <cfRule type="colorScale" priority="180">
      <colorScale>
        <cfvo type="min"/>
        <cfvo type="max"/>
        <color rgb="FFFFEF9C"/>
        <color rgb="FF63BE7B"/>
      </colorScale>
    </cfRule>
    <cfRule type="colorScale" priority="182">
      <colorScale>
        <cfvo type="min"/>
        <cfvo type="max"/>
        <color rgb="FFFFEF9C"/>
        <color rgb="FF63BE7B"/>
      </colorScale>
    </cfRule>
  </conditionalFormatting>
  <conditionalFormatting sqref="E240:AD240">
    <cfRule type="colorScale" priority="177">
      <colorScale>
        <cfvo type="min"/>
        <cfvo type="max"/>
        <color rgb="FFFFEF9C"/>
        <color rgb="FF63BE7B"/>
      </colorScale>
    </cfRule>
    <cfRule type="colorScale" priority="179">
      <colorScale>
        <cfvo type="min"/>
        <cfvo type="max"/>
        <color rgb="FFFFEF9C"/>
        <color rgb="FF63BE7B"/>
      </colorScale>
    </cfRule>
  </conditionalFormatting>
  <conditionalFormatting sqref="L7:L24">
    <cfRule type="colorScale" priority="8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8:L23">
    <cfRule type="colorScale" priority="8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8:L24">
    <cfRule type="colorScale" priority="8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8:L45">
    <cfRule type="colorScale" priority="4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9:L44">
    <cfRule type="colorScale" priority="8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9:L45">
    <cfRule type="colorScale" priority="8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8:M23">
    <cfRule type="colorScale" priority="1036">
      <colorScale>
        <cfvo type="min"/>
        <cfvo type="max"/>
        <color rgb="FFFFEF9C"/>
        <color rgb="FF63BE7B"/>
      </colorScale>
    </cfRule>
  </conditionalFormatting>
  <conditionalFormatting sqref="T9:T13">
    <cfRule type="colorScale" priority="565">
      <colorScale>
        <cfvo type="min"/>
        <cfvo type="max"/>
        <color rgb="FFFFEF9C"/>
        <color rgb="FF63BE7B"/>
      </colorScale>
    </cfRule>
  </conditionalFormatting>
  <conditionalFormatting sqref="T30:T34">
    <cfRule type="colorScale" priority="529">
      <colorScale>
        <cfvo type="min"/>
        <cfvo type="max"/>
        <color rgb="FFFFEF9C"/>
        <color rgb="FF63BE7B"/>
      </colorScale>
    </cfRule>
  </conditionalFormatting>
  <conditionalFormatting sqref="T8:X8">
    <cfRule type="colorScale" priority="566">
      <colorScale>
        <cfvo type="min"/>
        <cfvo type="max"/>
        <color rgb="FFFFEF9C"/>
        <color rgb="FF63BE7B"/>
      </colorScale>
    </cfRule>
  </conditionalFormatting>
  <conditionalFormatting sqref="T8:X23">
    <cfRule type="colorScale" priority="582">
      <colorScale>
        <cfvo type="min"/>
        <cfvo type="max"/>
        <color rgb="FF63BE7B"/>
        <color rgb="FFFFEF9C"/>
      </colorScale>
    </cfRule>
  </conditionalFormatting>
  <conditionalFormatting sqref="T9:X9">
    <cfRule type="colorScale" priority="564">
      <colorScale>
        <cfvo type="min"/>
        <cfvo type="max"/>
        <color rgb="FFFFEF9C"/>
        <color rgb="FF63BE7B"/>
      </colorScale>
    </cfRule>
  </conditionalFormatting>
  <conditionalFormatting sqref="T10:X10">
    <cfRule type="colorScale" priority="563">
      <colorScale>
        <cfvo type="min"/>
        <cfvo type="max"/>
        <color rgb="FFFFEF9C"/>
        <color rgb="FF63BE7B"/>
      </colorScale>
    </cfRule>
  </conditionalFormatting>
  <conditionalFormatting sqref="T11:X11">
    <cfRule type="colorScale" priority="562">
      <colorScale>
        <cfvo type="min"/>
        <cfvo type="max"/>
        <color rgb="FFFFEF9C"/>
        <color rgb="FF63BE7B"/>
      </colorScale>
    </cfRule>
  </conditionalFormatting>
  <conditionalFormatting sqref="T12:X12">
    <cfRule type="colorScale" priority="561">
      <colorScale>
        <cfvo type="min"/>
        <cfvo type="max"/>
        <color rgb="FFFFEF9C"/>
        <color rgb="FF63BE7B"/>
      </colorScale>
    </cfRule>
  </conditionalFormatting>
  <conditionalFormatting sqref="T13:X13">
    <cfRule type="colorScale" priority="560">
      <colorScale>
        <cfvo type="min"/>
        <cfvo type="max"/>
        <color rgb="FFFFEF9C"/>
        <color rgb="FF63BE7B"/>
      </colorScale>
    </cfRule>
  </conditionalFormatting>
  <conditionalFormatting sqref="T14:X14">
    <cfRule type="colorScale" priority="559">
      <colorScale>
        <cfvo type="min"/>
        <cfvo type="max"/>
        <color rgb="FFFFEF9C"/>
        <color rgb="FF63BE7B"/>
      </colorScale>
    </cfRule>
  </conditionalFormatting>
  <conditionalFormatting sqref="T15:X15">
    <cfRule type="colorScale" priority="558">
      <colorScale>
        <cfvo type="min"/>
        <cfvo type="max"/>
        <color rgb="FFFFEF9C"/>
        <color rgb="FF63BE7B"/>
      </colorScale>
    </cfRule>
  </conditionalFormatting>
  <conditionalFormatting sqref="T16:X16">
    <cfRule type="colorScale" priority="557">
      <colorScale>
        <cfvo type="min"/>
        <cfvo type="max"/>
        <color rgb="FFFFEF9C"/>
        <color rgb="FF63BE7B"/>
      </colorScale>
    </cfRule>
  </conditionalFormatting>
  <conditionalFormatting sqref="T17:X17">
    <cfRule type="colorScale" priority="556">
      <colorScale>
        <cfvo type="min"/>
        <cfvo type="max"/>
        <color rgb="FFFFEF9C"/>
        <color rgb="FF63BE7B"/>
      </colorScale>
    </cfRule>
  </conditionalFormatting>
  <conditionalFormatting sqref="T18:X18">
    <cfRule type="colorScale" priority="555">
      <colorScale>
        <cfvo type="min"/>
        <cfvo type="max"/>
        <color rgb="FFFFEF9C"/>
        <color rgb="FF63BE7B"/>
      </colorScale>
    </cfRule>
  </conditionalFormatting>
  <conditionalFormatting sqref="T19:X19">
    <cfRule type="colorScale" priority="554">
      <colorScale>
        <cfvo type="min"/>
        <cfvo type="max"/>
        <color rgb="FFFFEF9C"/>
        <color rgb="FF63BE7B"/>
      </colorScale>
    </cfRule>
  </conditionalFormatting>
  <conditionalFormatting sqref="T20:X20">
    <cfRule type="colorScale" priority="553">
      <colorScale>
        <cfvo type="min"/>
        <cfvo type="max"/>
        <color rgb="FFFFEF9C"/>
        <color rgb="FF63BE7B"/>
      </colorScale>
    </cfRule>
  </conditionalFormatting>
  <conditionalFormatting sqref="T21:X21">
    <cfRule type="colorScale" priority="552">
      <colorScale>
        <cfvo type="min"/>
        <cfvo type="max"/>
        <color rgb="FFFFEF9C"/>
        <color rgb="FF63BE7B"/>
      </colorScale>
    </cfRule>
  </conditionalFormatting>
  <conditionalFormatting sqref="T22:X22">
    <cfRule type="colorScale" priority="551">
      <colorScale>
        <cfvo type="min"/>
        <cfvo type="max"/>
        <color rgb="FFFFEF9C"/>
        <color rgb="FF63BE7B"/>
      </colorScale>
    </cfRule>
  </conditionalFormatting>
  <conditionalFormatting sqref="T23:X23">
    <cfRule type="colorScale" priority="550">
      <colorScale>
        <cfvo type="min"/>
        <cfvo type="max"/>
        <color rgb="FFFFEF9C"/>
        <color rgb="FF63BE7B"/>
      </colorScale>
    </cfRule>
  </conditionalFormatting>
  <conditionalFormatting sqref="T29:X29">
    <cfRule type="colorScale" priority="530">
      <colorScale>
        <cfvo type="min"/>
        <cfvo type="max"/>
        <color rgb="FFFFEF9C"/>
        <color rgb="FF63BE7B"/>
      </colorScale>
    </cfRule>
  </conditionalFormatting>
  <conditionalFormatting sqref="T29:X44">
    <cfRule type="colorScale" priority="531">
      <colorScale>
        <cfvo type="min"/>
        <cfvo type="max"/>
        <color rgb="FF63BE7B"/>
        <color rgb="FFFFEF9C"/>
      </colorScale>
    </cfRule>
  </conditionalFormatting>
  <conditionalFormatting sqref="T30:X30">
    <cfRule type="colorScale" priority="528">
      <colorScale>
        <cfvo type="min"/>
        <cfvo type="max"/>
        <color rgb="FFFFEF9C"/>
        <color rgb="FF63BE7B"/>
      </colorScale>
    </cfRule>
  </conditionalFormatting>
  <conditionalFormatting sqref="T31:X31">
    <cfRule type="colorScale" priority="527">
      <colorScale>
        <cfvo type="min"/>
        <cfvo type="max"/>
        <color rgb="FFFFEF9C"/>
        <color rgb="FF63BE7B"/>
      </colorScale>
    </cfRule>
  </conditionalFormatting>
  <conditionalFormatting sqref="T32:X32">
    <cfRule type="colorScale" priority="526">
      <colorScale>
        <cfvo type="min"/>
        <cfvo type="max"/>
        <color rgb="FFFFEF9C"/>
        <color rgb="FF63BE7B"/>
      </colorScale>
    </cfRule>
  </conditionalFormatting>
  <conditionalFormatting sqref="T33:X33">
    <cfRule type="colorScale" priority="525">
      <colorScale>
        <cfvo type="min"/>
        <cfvo type="max"/>
        <color rgb="FFFFEF9C"/>
        <color rgb="FF63BE7B"/>
      </colorScale>
    </cfRule>
  </conditionalFormatting>
  <conditionalFormatting sqref="T34:X34">
    <cfRule type="colorScale" priority="524">
      <colorScale>
        <cfvo type="min"/>
        <cfvo type="max"/>
        <color rgb="FFFFEF9C"/>
        <color rgb="FF63BE7B"/>
      </colorScale>
    </cfRule>
  </conditionalFormatting>
  <conditionalFormatting sqref="T35:X35">
    <cfRule type="colorScale" priority="523">
      <colorScale>
        <cfvo type="min"/>
        <cfvo type="max"/>
        <color rgb="FFFFEF9C"/>
        <color rgb="FF63BE7B"/>
      </colorScale>
    </cfRule>
  </conditionalFormatting>
  <conditionalFormatting sqref="T36:X36">
    <cfRule type="colorScale" priority="522">
      <colorScale>
        <cfvo type="min"/>
        <cfvo type="max"/>
        <color rgb="FFFFEF9C"/>
        <color rgb="FF63BE7B"/>
      </colorScale>
    </cfRule>
  </conditionalFormatting>
  <conditionalFormatting sqref="T37:X37">
    <cfRule type="colorScale" priority="521">
      <colorScale>
        <cfvo type="min"/>
        <cfvo type="max"/>
        <color rgb="FFFFEF9C"/>
        <color rgb="FF63BE7B"/>
      </colorScale>
    </cfRule>
  </conditionalFormatting>
  <conditionalFormatting sqref="T38:X38">
    <cfRule type="colorScale" priority="520">
      <colorScale>
        <cfvo type="min"/>
        <cfvo type="max"/>
        <color rgb="FFFFEF9C"/>
        <color rgb="FF63BE7B"/>
      </colorScale>
    </cfRule>
  </conditionalFormatting>
  <conditionalFormatting sqref="T39:X39">
    <cfRule type="colorScale" priority="519">
      <colorScale>
        <cfvo type="min"/>
        <cfvo type="max"/>
        <color rgb="FFFFEF9C"/>
        <color rgb="FF63BE7B"/>
      </colorScale>
    </cfRule>
  </conditionalFormatting>
  <conditionalFormatting sqref="T40:X40">
    <cfRule type="colorScale" priority="518">
      <colorScale>
        <cfvo type="min"/>
        <cfvo type="max"/>
        <color rgb="FFFFEF9C"/>
        <color rgb="FF63BE7B"/>
      </colorScale>
    </cfRule>
  </conditionalFormatting>
  <conditionalFormatting sqref="T41:X41">
    <cfRule type="colorScale" priority="517">
      <colorScale>
        <cfvo type="min"/>
        <cfvo type="max"/>
        <color rgb="FFFFEF9C"/>
        <color rgb="FF63BE7B"/>
      </colorScale>
    </cfRule>
  </conditionalFormatting>
  <conditionalFormatting sqref="T42:X42">
    <cfRule type="colorScale" priority="516">
      <colorScale>
        <cfvo type="min"/>
        <cfvo type="max"/>
        <color rgb="FFFFEF9C"/>
        <color rgb="FF63BE7B"/>
      </colorScale>
    </cfRule>
  </conditionalFormatting>
  <conditionalFormatting sqref="T43:X43">
    <cfRule type="colorScale" priority="515">
      <colorScale>
        <cfvo type="min"/>
        <cfvo type="max"/>
        <color rgb="FFFFEF9C"/>
        <color rgb="FF63BE7B"/>
      </colorScale>
    </cfRule>
  </conditionalFormatting>
  <conditionalFormatting sqref="T44:X44">
    <cfRule type="colorScale" priority="514">
      <colorScale>
        <cfvo type="min"/>
        <cfvo type="max"/>
        <color rgb="FFFFEF9C"/>
        <color rgb="FF63BE7B"/>
      </colorScale>
    </cfRule>
  </conditionalFormatting>
  <conditionalFormatting sqref="AA7:AA24">
    <cfRule type="colorScale" priority="4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8:AA23">
    <cfRule type="colorScale" priority="4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8:AA24">
    <cfRule type="colorScale" priority="49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8:AA45">
    <cfRule type="colorScale" priority="4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9:AA44">
    <cfRule type="colorScale" priority="49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9:AA45">
    <cfRule type="colorScale" priority="4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7:AG11">
    <cfRule type="colorScale" priority="511">
      <colorScale>
        <cfvo type="min"/>
        <cfvo type="max"/>
        <color rgb="FFFFEF9C"/>
        <color rgb="FF63BE7B"/>
      </colorScale>
    </cfRule>
  </conditionalFormatting>
  <conditionalFormatting sqref="AG7:AG32">
    <cfRule type="colorScale" priority="508">
      <colorScale>
        <cfvo type="min"/>
        <cfvo type="max"/>
        <color rgb="FFFFEF9C"/>
        <color rgb="FF63BE7B"/>
      </colorScale>
    </cfRule>
    <cfRule type="colorScale" priority="510">
      <colorScale>
        <cfvo type="min"/>
        <cfvo type="max"/>
        <color rgb="FFFFEF9C"/>
        <color rgb="FF63BE7B"/>
      </colorScale>
    </cfRule>
  </conditionalFormatting>
  <conditionalFormatting sqref="AH7:AH32">
    <cfRule type="colorScale" priority="513">
      <colorScale>
        <cfvo type="min"/>
        <cfvo type="max"/>
        <color rgb="FFFFEF9C"/>
        <color rgb="FF63BE7B"/>
      </colorScale>
    </cfRule>
  </conditionalFormatting>
  <conditionalFormatting sqref="AH72:AH94">
    <cfRule type="colorScale" priority="8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H72:AH95">
    <cfRule type="colorScale" priority="8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H100:AH122">
    <cfRule type="colorScale" priority="87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80">
      <colorScale>
        <cfvo type="min"/>
        <cfvo type="max"/>
        <color rgb="FFFCFCFF"/>
        <color rgb="FFF8696B"/>
      </colorScale>
    </cfRule>
  </conditionalFormatting>
  <conditionalFormatting sqref="AH100:AH123">
    <cfRule type="colorScale" priority="8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H103:AH105">
    <cfRule type="colorScale" priority="84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H131:AH153">
    <cfRule type="colorScale" priority="77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7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7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8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81">
      <colorScale>
        <cfvo type="min"/>
        <cfvo type="max"/>
        <color rgb="FFFCFCFF"/>
        <color rgb="FFF8696B"/>
      </colorScale>
    </cfRule>
  </conditionalFormatting>
  <conditionalFormatting sqref="AH131:AH154">
    <cfRule type="colorScale" priority="7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H158:AH180">
    <cfRule type="colorScale" priority="68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8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8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8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85">
      <colorScale>
        <cfvo type="min"/>
        <cfvo type="max"/>
        <color rgb="FFFCFCFF"/>
        <color rgb="FFF8696B"/>
      </colorScale>
    </cfRule>
  </conditionalFormatting>
  <conditionalFormatting sqref="AH158:AH181">
    <cfRule type="colorScale" priority="6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H188:AH210">
    <cfRule type="colorScale" priority="35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5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5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59">
      <colorScale>
        <cfvo type="min"/>
        <cfvo type="max"/>
        <color rgb="FFFCFCFF"/>
        <color rgb="FFF8696B"/>
      </colorScale>
    </cfRule>
    <cfRule type="colorScale" priority="10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H188:AH211">
    <cfRule type="colorScale" priority="1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H218:AH240">
    <cfRule type="colorScale" priority="17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16">
      <colorScale>
        <cfvo type="min"/>
        <cfvo type="max"/>
        <color rgb="FFFCFCFF"/>
        <color rgb="FFF8696B"/>
      </colorScale>
    </cfRule>
    <cfRule type="colorScale" priority="3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H218:AH241"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H100:AI123">
    <cfRule type="colorScale" priority="8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H154:AI154">
    <cfRule type="colorScale" priority="78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8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H181:AI181">
    <cfRule type="colorScale" priority="68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8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H211:AI211">
    <cfRule type="colorScale" priority="14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I7:AI32">
    <cfRule type="colorScale" priority="512">
      <colorScale>
        <cfvo type="min"/>
        <cfvo type="max"/>
        <color rgb="FFFFEF9C"/>
        <color rgb="FF63BE7B"/>
      </colorScale>
    </cfRule>
  </conditionalFormatting>
  <conditionalFormatting sqref="AI72">
    <cfRule type="colorScale" priority="8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I72:AI94">
    <cfRule type="colorScale" priority="8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I72:AI95">
    <cfRule type="colorScale" priority="8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I100:AI102 AI106:AI122">
    <cfRule type="colorScale" priority="87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75">
      <colorScale>
        <cfvo type="min"/>
        <cfvo type="max"/>
        <color rgb="FFFCFCFF"/>
        <color rgb="FFF8696B"/>
      </colorScale>
    </cfRule>
  </conditionalFormatting>
  <conditionalFormatting sqref="AI100:AI102 AI106:AI123">
    <cfRule type="colorScale" priority="8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I100:AI123">
    <cfRule type="colorScale" priority="8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I103:AI105">
    <cfRule type="colorScale" priority="84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I131:AI153">
    <cfRule type="colorScale" priority="75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5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5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60">
      <colorScale>
        <cfvo type="min"/>
        <cfvo type="max"/>
        <color rgb="FFFCFCFF"/>
        <color rgb="FFF8696B"/>
      </colorScale>
    </cfRule>
  </conditionalFormatting>
  <conditionalFormatting sqref="AI131:AI154">
    <cfRule type="colorScale" priority="7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I158:AI180">
    <cfRule type="colorScale" priority="61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15">
      <colorScale>
        <cfvo type="min"/>
        <cfvo type="max"/>
        <color rgb="FFFCFCFF"/>
        <color rgb="FFF8696B"/>
      </colorScale>
    </cfRule>
  </conditionalFormatting>
  <conditionalFormatting sqref="AI158:AI181">
    <cfRule type="colorScale" priority="6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I188:AI210">
    <cfRule type="colorScale" priority="1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4">
      <colorScale>
        <cfvo type="min"/>
        <cfvo type="max"/>
        <color rgb="FFFCFCFF"/>
        <color rgb="FFF8696B"/>
      </colorScale>
    </cfRule>
    <cfRule type="colorScale" priority="1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I188:AI211">
    <cfRule type="colorScale" priority="1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I218:AI240"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6">
      <colorScale>
        <cfvo type="min"/>
        <cfvo type="max"/>
        <color rgb="FFFCFCFF"/>
        <color rgb="FFF8696B"/>
      </colorScale>
    </cfRule>
    <cfRule type="colorScale" priority="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I218:AI241">
    <cfRule type="colorScale" priority="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72:AK94">
    <cfRule type="colorScale" priority="8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72:AK95">
    <cfRule type="colorScale" priority="8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100:AK122">
    <cfRule type="colorScale" priority="8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100:AK123">
    <cfRule type="colorScale" priority="8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131:AK153">
    <cfRule type="colorScale" priority="74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4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4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5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51">
      <colorScale>
        <cfvo type="min"/>
        <cfvo type="max"/>
        <color rgb="FFFCFCFF"/>
        <color rgb="FFF8696B"/>
      </colorScale>
    </cfRule>
  </conditionalFormatting>
  <conditionalFormatting sqref="AK131:AK154">
    <cfRule type="colorScale" priority="7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154">
    <cfRule type="colorScale" priority="7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5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158:AK180">
    <cfRule type="colorScale" priority="60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0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0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0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06">
      <colorScale>
        <cfvo type="min"/>
        <cfvo type="max"/>
        <color rgb="FFFCFCFF"/>
        <color rgb="FFF8696B"/>
      </colorScale>
    </cfRule>
  </conditionalFormatting>
  <conditionalFormatting sqref="AK158:AK181">
    <cfRule type="colorScale" priority="6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181">
    <cfRule type="colorScale" priority="60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0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188:AK210">
    <cfRule type="colorScale" priority="10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6">
      <colorScale>
        <cfvo type="min"/>
        <cfvo type="max"/>
        <color rgb="FFFCFCFF"/>
        <color rgb="FFF8696B"/>
      </colorScale>
    </cfRule>
    <cfRule type="colorScale" priority="1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188:AK211">
    <cfRule type="colorScale" priority="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218:AK240"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9">
      <colorScale>
        <cfvo type="min"/>
        <cfvo type="max"/>
        <color rgb="FFFCFCFF"/>
        <color rgb="FFF8696B"/>
      </colorScale>
    </cfRule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218:AK241"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211:AL211">
    <cfRule type="colorScale" priority="9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72:AL95">
    <cfRule type="colorScale" priority="8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100:AL123">
    <cfRule type="colorScale" priority="8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131:AL153">
    <cfRule type="colorScale" priority="73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3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4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4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42">
      <colorScale>
        <cfvo type="min"/>
        <cfvo type="max"/>
        <color rgb="FFFCFCFF"/>
        <color rgb="FFF8696B"/>
      </colorScale>
    </cfRule>
  </conditionalFormatting>
  <conditionalFormatting sqref="AL131:AL154">
    <cfRule type="colorScale" priority="7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154">
    <cfRule type="colorScale" priority="7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4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158:AL180">
    <cfRule type="colorScale" priority="59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9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9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9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97">
      <colorScale>
        <cfvo type="min"/>
        <cfvo type="max"/>
        <color rgb="FFFCFCFF"/>
        <color rgb="FFF8696B"/>
      </colorScale>
    </cfRule>
  </conditionalFormatting>
  <conditionalFormatting sqref="AL158:AL181">
    <cfRule type="colorScale" priority="5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181">
    <cfRule type="colorScale" priority="59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9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188:AL210"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4">
      <colorScale>
        <cfvo type="min"/>
        <cfvo type="max"/>
        <color rgb="FFFCFCFF"/>
        <color rgb="FFF8696B"/>
      </colorScale>
    </cfRule>
    <cfRule type="colorScale" priority="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188:AL211"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218:AL240"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2">
      <colorScale>
        <cfvo type="min"/>
        <cfvo type="max"/>
        <color rgb="FFFCFCFF"/>
        <color rgb="FFF8696B"/>
      </colorScale>
    </cfRule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218:AL241"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95:AM95">
    <cfRule type="colorScale" priority="8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123:AM123">
    <cfRule type="colorScale" priority="8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72:AM95">
    <cfRule type="colorScale" priority="8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100:AM123">
    <cfRule type="colorScale" priority="8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131:AM153">
    <cfRule type="colorScale" priority="7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3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3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33">
      <colorScale>
        <cfvo type="min"/>
        <cfvo type="max"/>
        <color rgb="FFFCFCFF"/>
        <color rgb="FFF8696B"/>
      </colorScale>
    </cfRule>
  </conditionalFormatting>
  <conditionalFormatting sqref="AM131:AM154">
    <cfRule type="colorScale" priority="7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154">
    <cfRule type="colorScale" priority="7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3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158:AM180">
    <cfRule type="colorScale" priority="58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8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8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8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88">
      <colorScale>
        <cfvo type="min"/>
        <cfvo type="max"/>
        <color rgb="FFFCFCFF"/>
        <color rgb="FFF8696B"/>
      </colorScale>
    </cfRule>
  </conditionalFormatting>
  <conditionalFormatting sqref="AM158:AM181">
    <cfRule type="colorScale" priority="5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181">
    <cfRule type="colorScale" priority="58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9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9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188:AM210">
    <cfRule type="colorScale" priority="9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5">
      <colorScale>
        <cfvo type="min"/>
        <cfvo type="max"/>
        <color rgb="FFFCFCFF"/>
        <color rgb="FFF8696B"/>
      </colorScale>
    </cfRule>
    <cfRule type="colorScale" priority="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188:AM211">
    <cfRule type="colorScale" priority="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211">
    <cfRule type="colorScale" priority="8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218:AM240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5">
      <colorScale>
        <cfvo type="min"/>
        <cfvo type="max"/>
        <color rgb="FFFCFCFF"/>
        <color rgb="FFF8696B"/>
      </colorScale>
    </cfRule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218:AM241"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72:AO95">
    <cfRule type="colorScale" priority="5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72:AO96">
    <cfRule type="colorScale" priority="4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100:AO123">
    <cfRule type="colorScale" priority="49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100:AO124">
    <cfRule type="colorScale" priority="4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131:AO154">
    <cfRule type="colorScale" priority="4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131:AO155">
    <cfRule type="colorScale" priority="4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158:AO181">
    <cfRule type="colorScale" priority="4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158:AO182">
    <cfRule type="colorScale" priority="4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188:AO210">
    <cfRule type="colorScale" priority="11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188:AO212">
    <cfRule type="colorScale" priority="3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211">
    <cfRule type="colorScale" priority="3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211:AO212">
    <cfRule type="colorScale" priority="3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218:AO240">
    <cfRule type="colorScale" priority="3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218:AO242">
    <cfRule type="colorScale" priority="1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241:AO242">
    <cfRule type="colorScale" priority="2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95:AP95">
    <cfRule type="colorScale" priority="50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123:AP123">
    <cfRule type="colorScale" priority="4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124:AP124">
    <cfRule type="colorScale" priority="4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154:AP154">
    <cfRule type="colorScale" priority="4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155:AP155">
    <cfRule type="colorScale" priority="4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181:AP181">
    <cfRule type="colorScale" priority="4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182:AP182">
    <cfRule type="colorScale" priority="4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211:AP211">
    <cfRule type="colorScale" priority="3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212:AP212">
    <cfRule type="colorScale" priority="3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241:AP241">
    <cfRule type="colorScale" priority="23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242:AP242">
    <cfRule type="colorScale" priority="2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72:AP95">
    <cfRule type="colorScale" priority="48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72:AP96">
    <cfRule type="colorScale" priority="4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100:AP123">
    <cfRule type="colorScale" priority="4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100:AP124">
    <cfRule type="colorScale" priority="4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131:AP154">
    <cfRule type="colorScale" priority="4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131:AP155">
    <cfRule type="colorScale" priority="4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158:AP181">
    <cfRule type="colorScale" priority="4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158:AP182">
    <cfRule type="colorScale" priority="4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188:AP210">
    <cfRule type="colorScale" priority="11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188:AP212">
    <cfRule type="colorScale" priority="3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211">
    <cfRule type="colorScale" priority="3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211:AP212">
    <cfRule type="colorScale" priority="3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218:AP240">
    <cfRule type="colorScale" priority="1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218:AP242">
    <cfRule type="colorScale" priority="1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241:AP242">
    <cfRule type="colorScale" priority="1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129:AU154">
    <cfRule type="colorScale" priority="49">
      <colorScale>
        <cfvo type="min"/>
        <cfvo type="max"/>
        <color rgb="FFFFEF9C"/>
        <color rgb="FF63BE7B"/>
      </colorScale>
    </cfRule>
  </conditionalFormatting>
  <conditionalFormatting sqref="AU129:AU154">
    <cfRule type="colorScale" priority="47">
      <colorScale>
        <cfvo type="min"/>
        <cfvo type="max"/>
        <color rgb="FFFFEF9C"/>
        <color rgb="FF63BE7B"/>
      </colorScale>
    </cfRule>
    <cfRule type="colorScale" priority="48">
      <colorScale>
        <cfvo type="min"/>
        <cfvo type="max"/>
        <color rgb="FFFFEF9C"/>
        <color rgb="FF63BE7B"/>
      </colorScale>
    </cfRule>
  </conditionalFormatting>
  <conditionalFormatting sqref="AX138:AX154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X138:AX155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X154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Y138:AY154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Y138:AY155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Y154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C134:BC138">
    <cfRule type="colorScale" priority="31">
      <colorScale>
        <cfvo type="min"/>
        <cfvo type="max"/>
        <color rgb="FFFFEF9C"/>
        <color rgb="FF63BE7B"/>
      </colorScale>
    </cfRule>
  </conditionalFormatting>
  <conditionalFormatting sqref="BC134:BC159">
    <cfRule type="colorScale" priority="32">
      <colorScale>
        <cfvo type="min"/>
        <cfvo type="max"/>
        <color rgb="FFFFEF9C"/>
        <color rgb="FF63BE7B"/>
      </colorScale>
    </cfRule>
  </conditionalFormatting>
  <conditionalFormatting sqref="BC134:BC159">
    <cfRule type="colorScale" priority="30">
      <colorScale>
        <cfvo type="min"/>
        <cfvo type="max"/>
        <color rgb="FFFFEF9C"/>
        <color rgb="FF63BE7B"/>
      </colorScale>
    </cfRule>
  </conditionalFormatting>
  <conditionalFormatting sqref="BA138:BA154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A138:BA155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A154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B138:BB154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B138:BB155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B154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X195:AX211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X195:AX212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X211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Y195:AY211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Y195:AY212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Y211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A195:BA21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A195:BA212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A211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B195:BB21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B195:BB21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B21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G191:BG195">
    <cfRule type="colorScale" priority="2">
      <colorScale>
        <cfvo type="min"/>
        <cfvo type="max"/>
        <color rgb="FFFFEF9C"/>
        <color rgb="FF63BE7B"/>
      </colorScale>
    </cfRule>
  </conditionalFormatting>
  <conditionalFormatting sqref="BG191:BG216">
    <cfRule type="colorScale" priority="5">
      <colorScale>
        <cfvo type="min"/>
        <cfvo type="max"/>
        <color rgb="FFFFEF9C"/>
        <color rgb="FF63BE7B"/>
      </colorScale>
    </cfRule>
  </conditionalFormatting>
  <conditionalFormatting sqref="BG191:BG216">
    <cfRule type="colorScale" priority="1">
      <colorScale>
        <cfvo type="min"/>
        <cfvo type="max"/>
        <color rgb="FFFFEF9C"/>
        <color rgb="FF63BE7B"/>
      </colorScale>
    </cfRule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MoyenneParametreEDA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Corentin Brasseur</dc:creator>
  <cp:lastModifiedBy>jordan seillier</cp:lastModifiedBy>
  <dcterms:created xsi:type="dcterms:W3CDTF">2015-06-05T18:19:34Z</dcterms:created>
  <dcterms:modified xsi:type="dcterms:W3CDTF">2024-11-27T00:22:41Z</dcterms:modified>
</cp:coreProperties>
</file>