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ge_1" sheetId="1" state="visible" r:id="rId1"/>
    <sheet name="Page_2" sheetId="2" state="visible" r:id="rId2"/>
    <sheet name="Page_3" sheetId="3" state="visible" r:id="rId3"/>
    <sheet name="Page_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J1:BO29"/>
  <sheetViews>
    <sheetView workbookViewId="0">
      <selection activeCell="A1" sqref="A1"/>
    </sheetView>
  </sheetViews>
  <sheetFormatPr baseColWidth="8" defaultRowHeight="15"/>
  <sheetData>
    <row r="1">
      <c r="AA1" t="inlineStr">
        <is>
          <t>SETTLEMENT ADJUSTMENT SHEET</t>
        </is>
      </c>
    </row>
    <row r="2">
      <c r="AC2" t="inlineStr">
        <is>
          <t>YAGA PURCHASE FROM ROSSIDES</t>
        </is>
      </c>
    </row>
    <row r="3">
      <c r="X3" t="inlineStr">
        <is>
          <t>PROPERTY: 13 MELBOURNE STREET, OXLEY PARK</t>
        </is>
      </c>
    </row>
    <row r="4">
      <c r="AC4" t="inlineStr">
        <is>
          <t>Settlement Date: 12 August 2020</t>
        </is>
      </c>
    </row>
    <row r="5">
      <c r="AC5" t="inlineStr">
        <is>
          <t>Adjustment Date: 12 August 2020</t>
        </is>
      </c>
    </row>
    <row r="6">
      <c r="AP6" t="inlineStr">
        <is>
          <t>Payable by Vendor</t>
        </is>
      </c>
      <c r="BB6" t="inlineStr">
        <is>
          <t>Payable by Purchaser</t>
        </is>
      </c>
    </row>
    <row r="7">
      <c r="J7" t="inlineStr">
        <is>
          <t>Purchase Price</t>
        </is>
      </c>
      <c r="BG7" t="inlineStr">
        <is>
          <t>$820,000.00</t>
        </is>
      </c>
    </row>
    <row r="8">
      <c r="J8" t="inlineStr">
        <is>
          <t>Less Deposit Paid</t>
        </is>
      </c>
      <c r="BH8" t="inlineStr">
        <is>
          <t>$41,000.00</t>
        </is>
      </c>
    </row>
    <row r="9">
      <c r="J9" t="inlineStr">
        <is>
          <t>Balance</t>
        </is>
      </c>
      <c r="BG9" t="inlineStr">
        <is>
          <t>$779,000.00</t>
        </is>
      </c>
    </row>
    <row r="10">
      <c r="J10" t="inlineStr">
        <is>
          <t>Council Rates</t>
        </is>
      </c>
    </row>
    <row r="11">
      <c r="J11" t="inlineStr">
        <is>
          <t>For period 1/07/2020 to 30/09/2020 - 92 days</t>
        </is>
      </c>
    </row>
    <row r="12">
      <c r="J12" t="inlineStr">
        <is>
          <t>$520.61 Adjusted as Paid</t>
        </is>
      </c>
    </row>
    <row r="13">
      <c r="J13" t="inlineStr">
        <is>
          <t>Purchaser allows 49 days</t>
        </is>
      </c>
    </row>
    <row r="14">
      <c r="J14" t="inlineStr">
        <is>
          <t>For Period 12/08/2020 to 30/09/2020</t>
        </is>
      </c>
      <c r="BJ14" t="inlineStr">
        <is>
          <t>$277.28</t>
        </is>
      </c>
    </row>
    <row r="15">
      <c r="J15" t="inlineStr">
        <is>
          <t>Water &amp; Sewerage Rates</t>
        </is>
      </c>
    </row>
    <row r="16">
      <c r="J16" t="inlineStr">
        <is>
          <t>For period 1/07/2020 to 30/09/2020 - 92 days</t>
        </is>
      </c>
    </row>
    <row r="17">
      <c r="J17" t="inlineStr">
        <is>
          <t>$19.22 Adjusted as Paid</t>
        </is>
      </c>
    </row>
    <row r="18">
      <c r="J18" t="inlineStr">
        <is>
          <t>Purchaser allows 49 days</t>
        </is>
      </c>
    </row>
    <row r="19">
      <c r="J19" t="inlineStr">
        <is>
          <t>For Period 12/08/2020 to 30/09/2020</t>
        </is>
      </c>
      <c r="BK19" t="inlineStr">
        <is>
          <t>$10.24</t>
        </is>
      </c>
    </row>
    <row r="20">
      <c r="J20" t="inlineStr">
        <is>
          <t>Water Usage</t>
        </is>
      </c>
    </row>
    <row r="21">
      <c r="J21" t="inlineStr">
        <is>
          <t>Last meter reading 7/06/2020</t>
        </is>
      </c>
    </row>
    <row r="22">
      <c r="J22" t="inlineStr">
        <is>
          <t>Daily average = 0.619kL</t>
        </is>
      </c>
    </row>
    <row r="23">
      <c r="J23" t="inlineStr">
        <is>
          <t>40.854kL calculated at $2.35/kL = $96.01</t>
        </is>
      </c>
    </row>
    <row r="24">
      <c r="J24" t="inlineStr">
        <is>
          <t>Vendor allows 66 days (40.854kL)</t>
        </is>
      </c>
    </row>
    <row r="25">
      <c r="J25" t="inlineStr">
        <is>
          <t>For period 7/06/2020 to 12/08/2020</t>
        </is>
      </c>
      <c r="AW25" t="inlineStr">
        <is>
          <t>$96.01</t>
        </is>
      </c>
    </row>
    <row r="26">
      <c r="J26" t="inlineStr">
        <is>
          <t>Vendor allows for Discharge of Mortgage</t>
        </is>
      </c>
      <c r="AV26" t="inlineStr">
        <is>
          <t>$146.40</t>
        </is>
      </c>
    </row>
    <row r="27">
      <c r="J27" t="inlineStr">
        <is>
          <t>Totals</t>
        </is>
      </c>
      <c r="AV27" t="inlineStr">
        <is>
          <t>$242.41</t>
        </is>
      </c>
      <c r="BG27" t="inlineStr">
        <is>
          <t>$779,287.52</t>
        </is>
      </c>
    </row>
    <row r="28">
      <c r="J28" t="inlineStr">
        <is>
          <t>Less Amount Payable by Vendor</t>
        </is>
      </c>
      <c r="BJ28" t="inlineStr">
        <is>
          <t>$242.41</t>
        </is>
      </c>
    </row>
    <row r="29">
      <c r="J29" t="inlineStr">
        <is>
          <t>AMOUNT DUE ON SETTLEMENT</t>
        </is>
      </c>
      <c r="BG29" t="inlineStr">
        <is>
          <t>$779,045.11</t>
        </is>
      </c>
    </row>
  </sheetData>
  <mergeCells count="28">
    <mergeCell ref="J11:AK11"/>
    <mergeCell ref="J25:AE25"/>
    <mergeCell ref="J8:T8"/>
    <mergeCell ref="J16:AK16"/>
    <mergeCell ref="J29:AC29"/>
    <mergeCell ref="J12:Y12"/>
    <mergeCell ref="J14:AF14"/>
    <mergeCell ref="AA1:AW1"/>
    <mergeCell ref="J19:AF19"/>
    <mergeCell ref="J20:R20"/>
    <mergeCell ref="J28:AC28"/>
    <mergeCell ref="X3:BA3"/>
    <mergeCell ref="J18:Y18"/>
    <mergeCell ref="AP6:BA6"/>
    <mergeCell ref="J22:X22"/>
    <mergeCell ref="J23:AH23"/>
    <mergeCell ref="J24:AC24"/>
    <mergeCell ref="AC5:AV5"/>
    <mergeCell ref="J21:AA21"/>
    <mergeCell ref="J13:Y13"/>
    <mergeCell ref="AC4:AV4"/>
    <mergeCell ref="BB6:BO6"/>
    <mergeCell ref="J17:X17"/>
    <mergeCell ref="J15:Y15"/>
    <mergeCell ref="J10:R10"/>
    <mergeCell ref="J26:AH26"/>
    <mergeCell ref="AC2:AV2"/>
    <mergeCell ref="J7:S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I1:BG15"/>
  <sheetViews>
    <sheetView workbookViewId="0">
      <selection activeCell="A1" sqref="A1"/>
    </sheetView>
  </sheetViews>
  <sheetFormatPr baseColWidth="8" defaultRowHeight="15"/>
  <sheetData>
    <row r="1">
      <c r="AB1" t="inlineStr">
        <is>
          <t>SETTLEMENT STATEMENT</t>
        </is>
      </c>
    </row>
    <row r="2">
      <c r="AA2" t="inlineStr">
        <is>
          <t>YAGA PURCHASE FROM ROSSIDES</t>
        </is>
      </c>
    </row>
    <row r="3">
      <c r="W3" t="inlineStr">
        <is>
          <t>PROPERTY: 13 MELBOURNE STREET, OXLEY PARK</t>
        </is>
      </c>
    </row>
    <row r="4">
      <c r="I4" t="inlineStr">
        <is>
          <t>Settlement Date: Wednesday, 12 August 2020</t>
        </is>
      </c>
    </row>
    <row r="5">
      <c r="AH5" t="inlineStr">
        <is>
          <t>COSTS</t>
        </is>
      </c>
    </row>
    <row r="6">
      <c r="I6" t="inlineStr">
        <is>
          <t>Funds required to settle:</t>
        </is>
      </c>
    </row>
    <row r="7">
      <c r="I7" t="inlineStr">
        <is>
          <t>Amount due on settlement as per settlement adjustment sheet</t>
        </is>
      </c>
      <c r="BE7" t="inlineStr">
        <is>
          <t>$779,045.11</t>
        </is>
      </c>
    </row>
    <row r="8">
      <c r="I8" t="inlineStr">
        <is>
          <t>Stamp Duty</t>
        </is>
      </c>
      <c r="BE8" t="inlineStr">
        <is>
          <t>$32,255.00</t>
        </is>
      </c>
    </row>
    <row r="9">
      <c r="I9" t="inlineStr">
        <is>
          <t>Registration Fees</t>
        </is>
      </c>
      <c r="BG9" t="inlineStr">
        <is>
          <t>$439.20</t>
        </is>
      </c>
    </row>
    <row r="10">
      <c r="I10" t="inlineStr">
        <is>
          <t>Our account</t>
        </is>
      </c>
      <c r="BF10" t="inlineStr">
        <is>
          <t>$1,251.04</t>
        </is>
      </c>
    </row>
    <row r="11">
      <c r="I11" t="inlineStr">
        <is>
          <t>Electronic Settlement Fee</t>
        </is>
      </c>
      <c r="BG11" t="inlineStr">
        <is>
          <t>$114.07</t>
        </is>
      </c>
    </row>
    <row r="12">
      <c r="AU12" t="inlineStr">
        <is>
          <t>TOTAL:</t>
        </is>
      </c>
      <c r="BE12" t="inlineStr">
        <is>
          <t>$813,104.42</t>
        </is>
      </c>
    </row>
    <row r="13">
      <c r="AH13" t="inlineStr">
        <is>
          <t>CREDITS</t>
        </is>
      </c>
    </row>
    <row r="14">
      <c r="I14" t="inlineStr">
        <is>
          <t>AMOUNT PROVIDED BY YOUR MORTGAGEE</t>
        </is>
      </c>
      <c r="BE14" t="inlineStr">
        <is>
          <t>$720,000.00</t>
        </is>
      </c>
    </row>
    <row r="15">
      <c r="I15" t="inlineStr">
        <is>
          <t>BALANCE DUE BY YOU FOR SETTLEMENT</t>
        </is>
      </c>
      <c r="BE15" t="inlineStr">
        <is>
          <t>$93,104.42</t>
        </is>
      </c>
    </row>
  </sheetData>
  <mergeCells count="12">
    <mergeCell ref="I6:W6"/>
    <mergeCell ref="I7:AQ7"/>
    <mergeCell ref="I8:O8"/>
    <mergeCell ref="I11:W11"/>
    <mergeCell ref="I9:R9"/>
    <mergeCell ref="I14:AG14"/>
    <mergeCell ref="AB1:AR1"/>
    <mergeCell ref="I10:P10"/>
    <mergeCell ref="AA2:AT2"/>
    <mergeCell ref="I4:AH4"/>
    <mergeCell ref="W3:AX3"/>
    <mergeCell ref="I15:AE1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J1:BO23"/>
  <sheetViews>
    <sheetView workbookViewId="0">
      <selection activeCell="A1" sqref="A1"/>
    </sheetView>
  </sheetViews>
  <sheetFormatPr baseColWidth="8" defaultRowHeight="15"/>
  <sheetData>
    <row r="1">
      <c r="AP1" t="inlineStr">
        <is>
          <t>Our Ref:</t>
        </is>
      </c>
      <c r="AZ1" t="inlineStr">
        <is>
          <t>KM:13316</t>
        </is>
      </c>
    </row>
    <row r="2">
      <c r="AP2" t="inlineStr">
        <is>
          <t>ABN:</t>
        </is>
      </c>
      <c r="AZ2" t="inlineStr">
        <is>
          <t>98 337 896 797</t>
        </is>
      </c>
    </row>
    <row r="3">
      <c r="J3" t="inlineStr">
        <is>
          <t>26 July 2020</t>
        </is>
      </c>
    </row>
    <row r="4">
      <c r="J4" t="inlineStr">
        <is>
          <t>K K Yaga</t>
        </is>
      </c>
    </row>
    <row r="5">
      <c r="J5" t="inlineStr">
        <is>
          <t>1/513 Willoughby Road</t>
        </is>
      </c>
    </row>
    <row r="6">
      <c r="J6" t="inlineStr">
        <is>
          <t>WILLOUGHBY NSW 2068</t>
        </is>
      </c>
    </row>
    <row r="7">
      <c r="J7" t="inlineStr">
        <is>
          <t>TAX INVOICE</t>
        </is>
      </c>
    </row>
    <row r="8">
      <c r="J8" t="inlineStr">
        <is>
          <t>Your Purchase from Rossides</t>
        </is>
      </c>
    </row>
    <row r="9">
      <c r="J9" t="inlineStr">
        <is>
          <t>Property: 13 Melbourne Street, Oxley Park</t>
        </is>
      </c>
    </row>
    <row r="10">
      <c r="J10" t="inlineStr">
        <is>
          <t>Professional Fees</t>
        </is>
      </c>
    </row>
    <row r="11">
      <c r="J11" t="inlineStr">
        <is>
          <t>Subject</t>
        </is>
      </c>
      <c r="BH11" t="inlineStr">
        <is>
          <t>Total Ex GST</t>
        </is>
      </c>
    </row>
    <row r="12">
      <c r="J12" t="inlineStr">
        <is>
          <t>Balance of Conveyancing Fee in accordance with Fees Agreement</t>
        </is>
      </c>
      <c r="BJ12" t="inlineStr">
        <is>
          <t>$790.00</t>
        </is>
      </c>
    </row>
    <row r="13">
      <c r="AY13" t="inlineStr">
        <is>
          <t>Sub-Total</t>
        </is>
      </c>
      <c r="BJ13" t="inlineStr">
        <is>
          <t>$790.00</t>
        </is>
      </c>
    </row>
    <row r="14">
      <c r="AW14" t="inlineStr">
        <is>
          <t>GST on fees</t>
        </is>
      </c>
      <c r="BK14" t="inlineStr">
        <is>
          <t>$79.00</t>
        </is>
      </c>
    </row>
    <row r="15">
      <c r="J15" t="inlineStr">
        <is>
          <t>Expenses</t>
        </is>
      </c>
    </row>
    <row r="16">
      <c r="J16" t="inlineStr">
        <is>
          <t>Subject</t>
        </is>
      </c>
      <c r="BA16" t="inlineStr">
        <is>
          <t>GST</t>
        </is>
      </c>
      <c r="BH16" t="inlineStr">
        <is>
          <t>Total Ex GST</t>
        </is>
      </c>
    </row>
    <row r="17">
      <c r="J17" t="inlineStr">
        <is>
          <t>Searches and Certificates</t>
        </is>
      </c>
      <c r="AZ17" t="inlineStr">
        <is>
          <t>$4.91</t>
        </is>
      </c>
      <c r="BJ17" t="inlineStr">
        <is>
          <t>$289.13</t>
        </is>
      </c>
    </row>
    <row r="18">
      <c r="J18" t="inlineStr">
        <is>
          <t>Sundry disbursements in accordance with Fees Agreement</t>
        </is>
      </c>
      <c r="AZ18" t="inlineStr">
        <is>
          <t>$8.00</t>
        </is>
      </c>
      <c r="BK18" t="inlineStr">
        <is>
          <t>$80.00</t>
        </is>
      </c>
    </row>
    <row r="19">
      <c r="BJ19" t="inlineStr">
        <is>
          <t>$369.13</t>
        </is>
      </c>
    </row>
    <row r="20">
      <c r="J20" t="inlineStr">
        <is>
          <t>Total incl GST</t>
        </is>
      </c>
      <c r="BI20" t="inlineStr">
        <is>
          <t>$1,251.04</t>
        </is>
      </c>
    </row>
    <row r="21">
      <c r="S21" t="inlineStr">
        <is>
          <t>Amount</t>
        </is>
      </c>
      <c r="AG21" t="inlineStr">
        <is>
          <t>+GST</t>
        </is>
      </c>
      <c r="AQ21" t="inlineStr">
        <is>
          <t>- Payments Received</t>
        </is>
      </c>
      <c r="BF21">
        <f> BALANCE DUE</f>
        <v/>
      </c>
    </row>
    <row r="22">
      <c r="R22" t="inlineStr">
        <is>
          <t>$1,159.13</t>
        </is>
      </c>
      <c r="AF22" t="inlineStr">
        <is>
          <t>$91.91</t>
        </is>
      </c>
      <c r="AY22" t="inlineStr">
        <is>
          <t>$0.00</t>
        </is>
      </c>
      <c r="BI22" t="inlineStr">
        <is>
          <t>$1,251.04</t>
        </is>
      </c>
    </row>
    <row r="23">
      <c r="R23" t="inlineStr">
        <is>
          <t>Payment of this invoice has been included in your Settlement Statement.</t>
        </is>
      </c>
    </row>
  </sheetData>
  <mergeCells count="20">
    <mergeCell ref="AP1:AU1"/>
    <mergeCell ref="J18:AR18"/>
    <mergeCell ref="J6:X6"/>
    <mergeCell ref="AQ21:BB21"/>
    <mergeCell ref="J5:W5"/>
    <mergeCell ref="BH16:BO16"/>
    <mergeCell ref="J4:O4"/>
    <mergeCell ref="J10:T10"/>
    <mergeCell ref="BF21:BO21"/>
    <mergeCell ref="AZ2:BI2"/>
    <mergeCell ref="J20:R20"/>
    <mergeCell ref="J9:AI9"/>
    <mergeCell ref="J17:Y17"/>
    <mergeCell ref="AW14:BD14"/>
    <mergeCell ref="R23:BH23"/>
    <mergeCell ref="J7:Q7"/>
    <mergeCell ref="J12:AV12"/>
    <mergeCell ref="J8:AA8"/>
    <mergeCell ref="J3:Q3"/>
    <mergeCell ref="BH11:BO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J1:BN22"/>
  <sheetViews>
    <sheetView workbookViewId="0">
      <selection activeCell="A1" sqref="A1"/>
    </sheetView>
  </sheetViews>
  <sheetFormatPr baseColWidth="8" defaultRowHeight="15"/>
  <sheetData>
    <row r="1">
      <c r="AP1" t="inlineStr">
        <is>
          <t>Our Ref:</t>
        </is>
      </c>
      <c r="AZ1" t="inlineStr">
        <is>
          <t>KM:13316</t>
        </is>
      </c>
    </row>
    <row r="2">
      <c r="AP2" t="inlineStr">
        <is>
          <t>ABN:</t>
        </is>
      </c>
      <c r="AZ2" t="inlineStr">
        <is>
          <t>98 337 896 797</t>
        </is>
      </c>
    </row>
    <row r="3">
      <c r="J3" t="inlineStr">
        <is>
          <t>26 July 2020</t>
        </is>
      </c>
    </row>
    <row r="4">
      <c r="J4" t="inlineStr">
        <is>
          <t>K K Yaga</t>
        </is>
      </c>
    </row>
    <row r="5">
      <c r="J5" t="inlineStr">
        <is>
          <t>1/513 Willoughby Road</t>
        </is>
      </c>
    </row>
    <row r="6">
      <c r="J6" t="inlineStr">
        <is>
          <t>WILLOUGHBY NSW 2068</t>
        </is>
      </c>
    </row>
    <row r="7">
      <c r="J7" t="inlineStr">
        <is>
          <t>TAX INVOICE</t>
        </is>
      </c>
    </row>
    <row r="8">
      <c r="J8" t="inlineStr">
        <is>
          <t>Your Purchase from Rossides</t>
        </is>
      </c>
    </row>
    <row r="9">
      <c r="J9" t="inlineStr">
        <is>
          <t>Property: 13 Melbourne Street, Oxley Park</t>
        </is>
      </c>
    </row>
    <row r="10">
      <c r="J10" t="inlineStr">
        <is>
          <t>Professional Fees</t>
        </is>
      </c>
    </row>
    <row r="11">
      <c r="J11" t="inlineStr">
        <is>
          <t>Subject</t>
        </is>
      </c>
      <c r="BG11" t="inlineStr">
        <is>
          <t>Total Ex GST</t>
        </is>
      </c>
    </row>
    <row r="12">
      <c r="J12" t="inlineStr">
        <is>
          <t>50% of Conveyancing Fee referred to in Fees Agreement</t>
        </is>
      </c>
      <c r="BI12" t="inlineStr">
        <is>
          <t>$790.00</t>
        </is>
      </c>
    </row>
    <row r="13">
      <c r="AX13" t="inlineStr">
        <is>
          <t>Sub-Total</t>
        </is>
      </c>
      <c r="BI13" t="inlineStr">
        <is>
          <t>$790.00</t>
        </is>
      </c>
    </row>
    <row r="14">
      <c r="AW14" t="inlineStr">
        <is>
          <t>GST on fees</t>
        </is>
      </c>
      <c r="BJ14" t="inlineStr">
        <is>
          <t>$79.00</t>
        </is>
      </c>
    </row>
    <row r="15">
      <c r="J15" t="inlineStr">
        <is>
          <t>Expenses</t>
        </is>
      </c>
    </row>
    <row r="16">
      <c r="J16" t="inlineStr">
        <is>
          <t>Subject</t>
        </is>
      </c>
      <c r="AZ16" t="inlineStr">
        <is>
          <t>GST</t>
        </is>
      </c>
      <c r="BG16" t="inlineStr">
        <is>
          <t>Total Ex GST</t>
        </is>
      </c>
    </row>
    <row r="17">
      <c r="J17" t="inlineStr">
        <is>
          <t>Searches and Certificates</t>
        </is>
      </c>
      <c r="AY17" t="inlineStr">
        <is>
          <t>$5.18</t>
        </is>
      </c>
      <c r="BI17" t="inlineStr">
        <is>
          <t>$143.94</t>
        </is>
      </c>
    </row>
    <row r="18">
      <c r="BI18" t="inlineStr">
        <is>
          <t>$143.94</t>
        </is>
      </c>
    </row>
    <row r="19">
      <c r="J19" t="inlineStr">
        <is>
          <t>Total incl GST</t>
        </is>
      </c>
      <c r="BH19" t="inlineStr">
        <is>
          <t>$1,018.12</t>
        </is>
      </c>
    </row>
    <row r="20">
      <c r="S20" t="inlineStr">
        <is>
          <t>Amount</t>
        </is>
      </c>
      <c r="AG20" t="inlineStr">
        <is>
          <t>+GST</t>
        </is>
      </c>
      <c r="AP20" t="inlineStr">
        <is>
          <t>- Payments Received</t>
        </is>
      </c>
      <c r="BE20">
        <f> BALANCE DUE</f>
        <v/>
      </c>
    </row>
    <row r="21">
      <c r="S21" t="inlineStr">
        <is>
          <t>$933.94</t>
        </is>
      </c>
      <c r="AF21" t="inlineStr">
        <is>
          <t>$84.18</t>
        </is>
      </c>
      <c r="AV21" t="inlineStr">
        <is>
          <t>$1,018.12</t>
        </is>
      </c>
      <c r="BK21" t="inlineStr">
        <is>
          <t>$0.00</t>
        </is>
      </c>
    </row>
    <row r="22">
      <c r="AD22" t="inlineStr">
        <is>
          <t>Thank you for your payment.</t>
        </is>
      </c>
    </row>
  </sheetData>
  <mergeCells count="19">
    <mergeCell ref="J8:Z8"/>
    <mergeCell ref="J6:X6"/>
    <mergeCell ref="J5:W5"/>
    <mergeCell ref="J10:T10"/>
    <mergeCell ref="J17:Y17"/>
    <mergeCell ref="AP1:AT1"/>
    <mergeCell ref="J4:N4"/>
    <mergeCell ref="AZ2:BH2"/>
    <mergeCell ref="J7:Q7"/>
    <mergeCell ref="J12:AP12"/>
    <mergeCell ref="J9:AH9"/>
    <mergeCell ref="BE20:BN20"/>
    <mergeCell ref="BG11:BN11"/>
    <mergeCell ref="AP20:BB20"/>
    <mergeCell ref="J3:Q3"/>
    <mergeCell ref="J19:R19"/>
    <mergeCell ref="AD22:AT22"/>
    <mergeCell ref="AW14:BC14"/>
    <mergeCell ref="BG16:BN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2025-08-13T14:01:24Z</dcterms:created>
  <dcterms:modified xsi:type="dcterms:W3CDTF">2025-08-13T14:01:25Z</dcterms:modified>
</cp:coreProperties>
</file>