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Text_Fallback" sheetId="1" state="visible" r:id="rId1"/>
    <sheet name="Table_pdfplumber_1_P1" sheetId="2" state="visible" r:id="rId2"/>
    <sheet name="Table_pdfplumber_2_P2" sheetId="3" state="visible" r:id="rId3"/>
    <sheet name="Table_pdfplumber_3_P3" sheetId="4" state="visible" r:id="rId4"/>
    <sheet name="Table_pdfplumber_4_P3" sheetId="5" state="visible" r:id="rId5"/>
    <sheet name="Table_pdfplumber_5_P3" sheetId="6" state="visible" r:id="rId6"/>
    <sheet name="Table_pdfplumber_6_P3" sheetId="7" state="visible" r:id="rId7"/>
    <sheet name="Table_pdfplumber_7_P4" sheetId="8" state="visible" r:id="rId8"/>
    <sheet name="Table_pdfplumber_8_P4" sheetId="9" state="visible" r:id="rId9"/>
    <sheet name="Table_pdfplumber_9_P4" sheetId="10" state="visible" r:id="rId10"/>
    <sheet name="Table_pdfplumber_10_P4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SETTLEMENT ADJUSTMENT SHEET
YAGA PURCHASE FROM ROSSIDES
PROPERTY: 13 MELBOURNE STREET, OXLEY PARK
Settlement Date: 12 August 2020
Adjustment Date: 12 August 2020
Payable by Vendor Payable by Purchaser
Purchase Price $820,000.00
Less Deposit Paid $41,000.00
Balance $779,000.00
Council Rates
For period 1/07/2020 to 30/09/2020 - 92 days
$520.61 Adjusted as Paid
Purchaser allows 49 days
For Period 12/08/2020 to 30/09/2020 $277.28
Water &amp; Sewerage Rates
For period 1/07/2020 to 30/09/2020 - 92 days
$19.22 Adjusted as Paid
Purchaser allows 49 days
For Period 12/08/2020 to 30/09/2020 $10.24
Water Usage
Last meter reading 7/06/2020
Daily average = 0.619kL
40.854kL calculated at $2.35/kL = $96.01
Vendor allows 66 days (40.854kL)
For period 7/06/2020 to 12/08/2020 $96.01
Vendor allows for Discharge of Mortgage $146.40
Totals $242.41 $779,287.52
Less Amount Payable by Vendor $242.41
AMOUNT DUE ON SETTLEMENT $779,045.11SETTLEMENT STATEMENT
YAGA PURCHASE FROM ROSSIDES
PROPERTY: 13 MELBOURNE STREET, OXLEY PARK
Settlement Date: Wednesday, 12 August 2020
COSTS
Funds required to settle:
Amount due on settlement as per settlement adjustment sheet $779,045.11
Stamp Duty $32,255.00
Registration Fees $439.20
Our account $1,251.04
Electronic Settlement Fee $114.07
TOTAL: $813,104.42
CREDITS
AMOUNT PROVIDED BY YOUR MORTGAGEE $720,000.00
BALANCE DUE BY YOU FOR SETTLEMENT $93,104.42Our Ref: KM:13316
ABN: 98 337 896 797
26 July 2020
K K Yaga
1/513 Willoughby Road
WILLOUGHBY NSW 2068
TAX INVOICE
Your Purchase from Rossides
Property: 13 Melbourne Street, Oxley Park
Professional Fees
Subject Total Ex GST
Balance of Conveyancing Fee in accordance with Fees Agreement $790.00
Sub-Total $790.00
GST on fees $79.00
Expenses
Subject GST Total Ex GST
Searches and Certificates $4.91 $289.13
Sundry disbursements in accordance with Fees Agreement $8.00 $80.00
$369.13
Total incl GST $1,251.04
Amount +GST - Payments Received = BALANCE DUE
$1,159.13 $91.91 $0.00 $1,251.04
Payment of this invoice has been included in your Settlement Statement.Our Ref: KM:13316
ABN: 98 337 896 797
26 July 2020
K K Yaga
1/513 Willoughby Road
WILLOUGHBY NSW 2068
TAX INVOICE
Your Purchase from Rossides
Property: 13 Melbourne Street, Oxley Park
Professional Fees
Subject Total Ex GST
50% of Conveyancing Fee referred to in Fees Agreement $790.00
Sub-Total $790.00
GST on fees $79.00
Expenses
Subject GST Total Ex GST
Searches and Certificates $5.18 $143.94
$143.94
Total incl GST $1,018.12
Amount +GST - Payments Received = BALANCE DUE
$933.94 $84.18 $1,018.12 $0.00
Thank you for your payment.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</cols>
  <sheetData>
    <row r="1">
      <c r="A1" t="inlineStr"/>
      <c r="B1" t="inlineStr">
        <is>
          <t>Total incl GST</t>
        </is>
      </c>
      <c r="C1" t="inlineStr"/>
      <c r="D1" t="inlineStr"/>
      <c r="E1" t="inlineStr">
        <is>
          <t>$1,018.12</t>
        </is>
      </c>
      <c r="F1" t="inlineStr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</cols>
  <sheetData>
    <row r="1">
      <c r="A1" t="inlineStr"/>
      <c r="B1" t="inlineStr">
        <is>
          <t>Amount</t>
        </is>
      </c>
      <c r="C1" t="inlineStr"/>
      <c r="D1" t="inlineStr"/>
      <c r="E1" t="inlineStr">
        <is>
          <t>+GST</t>
        </is>
      </c>
      <c r="F1" t="inlineStr"/>
      <c r="G1" t="inlineStr"/>
      <c r="H1" t="inlineStr">
        <is>
          <t>- Payments Received</t>
        </is>
      </c>
      <c r="I1">
        <f> BALANCE DUE</f>
        <v/>
      </c>
      <c r="J1" t="inlineStr"/>
    </row>
    <row r="2">
      <c r="A2" t="inlineStr">
        <is>
          <t>$933.94</t>
        </is>
      </c>
      <c r="B2" t="inlineStr"/>
      <c r="C2" t="inlineStr"/>
      <c r="D2" t="inlineStr">
        <is>
          <t>$84.18</t>
        </is>
      </c>
      <c r="E2" t="inlineStr"/>
      <c r="F2" t="inlineStr"/>
      <c r="G2" t="inlineStr">
        <is>
          <t>$1,018.12</t>
        </is>
      </c>
      <c r="H2" t="inlineStr"/>
      <c r="I2" t="inlineStr">
        <is>
          <t>$0.00</t>
        </is>
      </c>
      <c r="J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</cols>
  <sheetData>
    <row r="1">
      <c r="A1" t="inlineStr"/>
      <c r="B1" t="inlineStr"/>
      <c r="C1" t="inlineStr"/>
      <c r="D1" t="inlineStr">
        <is>
          <t>SETTLEMENT ADJUSTMENT SHEE</t>
        </is>
      </c>
      <c r="E1" t="inlineStr">
        <is>
          <t>T</t>
        </is>
      </c>
      <c r="F1" t="inlineStr"/>
    </row>
    <row r="2">
      <c r="A2" t="inlineStr"/>
      <c r="B2" t="inlineStr"/>
      <c r="C2" t="inlineStr"/>
      <c r="D2" t="inlineStr"/>
      <c r="E2" t="inlineStr"/>
      <c r="F2" t="inlineStr"/>
    </row>
    <row r="3">
      <c r="A3" t="inlineStr"/>
      <c r="B3" t="inlineStr"/>
      <c r="C3" t="inlineStr"/>
      <c r="D3" t="inlineStr">
        <is>
          <t>YAGA PURCHASE FROM ROSSIDES</t>
        </is>
      </c>
      <c r="E3" t="inlineStr"/>
      <c r="F3" t="inlineStr"/>
    </row>
    <row r="4">
      <c r="A4" t="inlineStr"/>
      <c r="B4" t="inlineStr"/>
      <c r="C4" t="inlineStr">
        <is>
          <t>PROP</t>
        </is>
      </c>
      <c r="D4" t="inlineStr">
        <is>
          <t>ERTY: 13 MELBOURNE STREET, OXLE</t>
        </is>
      </c>
      <c r="E4" t="inlineStr">
        <is>
          <t>Y PARK</t>
        </is>
      </c>
      <c r="F4" t="inlineStr"/>
    </row>
    <row r="5">
      <c r="A5" t="inlineStr"/>
      <c r="B5" t="inlineStr"/>
      <c r="C5" t="inlineStr"/>
      <c r="D5" t="inlineStr"/>
      <c r="E5" t="inlineStr"/>
      <c r="F5" t="inlineStr"/>
    </row>
    <row r="6">
      <c r="A6" t="inlineStr"/>
      <c r="B6" t="inlineStr"/>
      <c r="C6" t="inlineStr"/>
      <c r="D6" t="inlineStr">
        <is>
          <t>Settlement Date: 12 August 2020</t>
        </is>
      </c>
      <c r="E6" t="inlineStr"/>
      <c r="F6" t="inlineStr"/>
    </row>
    <row r="7">
      <c r="A7" t="inlineStr"/>
      <c r="B7" t="inlineStr"/>
      <c r="C7" t="inlineStr"/>
      <c r="D7" t="inlineStr">
        <is>
          <t>Adjustment Date: 12 August 2020</t>
        </is>
      </c>
      <c r="E7" t="inlineStr"/>
      <c r="F7" t="inlineStr"/>
    </row>
    <row r="8">
      <c r="A8" t="inlineStr"/>
      <c r="B8" t="inlineStr"/>
      <c r="C8" t="inlineStr"/>
      <c r="D8" t="inlineStr"/>
      <c r="E8" t="inlineStr"/>
      <c r="F8" t="inlineStr"/>
    </row>
    <row r="9">
      <c r="A9" t="inlineStr"/>
      <c r="B9" t="inlineStr"/>
      <c r="C9" t="inlineStr"/>
      <c r="D9" t="inlineStr">
        <is>
          <t>Payable by</t>
        </is>
      </c>
      <c r="E9" t="inlineStr">
        <is>
          <t>Vendor Payable</t>
        </is>
      </c>
      <c r="F9" t="inlineStr">
        <is>
          <t>by Purchaser</t>
        </is>
      </c>
    </row>
    <row r="10">
      <c r="A10" t="inlineStr">
        <is>
          <t>Purchase</t>
        </is>
      </c>
      <c r="B10" t="inlineStr">
        <is>
          <t>Price</t>
        </is>
      </c>
      <c r="C10" t="inlineStr"/>
      <c r="D10" t="inlineStr"/>
      <c r="E10" t="inlineStr"/>
      <c r="F10" t="inlineStr">
        <is>
          <t>$820,000.00</t>
        </is>
      </c>
    </row>
    <row r="11">
      <c r="A11" t="inlineStr">
        <is>
          <t>Less Depo</t>
        </is>
      </c>
      <c r="B11" t="inlineStr">
        <is>
          <t>sit Paid</t>
        </is>
      </c>
      <c r="C11" t="inlineStr"/>
      <c r="D11" t="inlineStr"/>
      <c r="E11" t="inlineStr"/>
      <c r="F11" t="inlineStr">
        <is>
          <t>$41,000.00</t>
        </is>
      </c>
    </row>
    <row r="12">
      <c r="A12" t="inlineStr">
        <is>
          <t>Balance</t>
        </is>
      </c>
      <c r="B12" t="inlineStr"/>
      <c r="C12" t="inlineStr"/>
      <c r="D12" t="inlineStr"/>
      <c r="E12" t="inlineStr"/>
      <c r="F12" t="inlineStr">
        <is>
          <t>$779,000.00</t>
        </is>
      </c>
    </row>
    <row r="13">
      <c r="A13" t="inlineStr"/>
      <c r="B13" t="inlineStr"/>
      <c r="C13" t="inlineStr"/>
      <c r="D13" t="inlineStr"/>
      <c r="E13" t="inlineStr"/>
      <c r="F13" t="inlineStr"/>
    </row>
    <row r="14">
      <c r="A14" t="inlineStr">
        <is>
          <t>Council Ra</t>
        </is>
      </c>
      <c r="B14" t="inlineStr">
        <is>
          <t>tes</t>
        </is>
      </c>
      <c r="C14" t="inlineStr"/>
      <c r="D14" t="inlineStr"/>
      <c r="E14" t="inlineStr"/>
      <c r="F14" t="inlineStr"/>
    </row>
    <row r="15">
      <c r="A15" t="inlineStr">
        <is>
          <t>For period</t>
        </is>
      </c>
      <c r="B15" t="inlineStr">
        <is>
          <t>1/07/2</t>
        </is>
      </c>
      <c r="C15" t="inlineStr">
        <is>
          <t>020 to 30/0</t>
        </is>
      </c>
      <c r="D15" t="inlineStr">
        <is>
          <t>9/2020 - 92 days</t>
        </is>
      </c>
      <c r="E15" t="inlineStr"/>
      <c r="F15" t="inlineStr"/>
    </row>
    <row r="16">
      <c r="A16" t="inlineStr">
        <is>
          <t>$520.61 A</t>
        </is>
      </c>
      <c r="B16" t="inlineStr">
        <is>
          <t>djusted</t>
        </is>
      </c>
      <c r="C16" t="inlineStr">
        <is>
          <t>as Paid</t>
        </is>
      </c>
      <c r="D16" t="inlineStr"/>
      <c r="E16" t="inlineStr"/>
      <c r="F16" t="inlineStr"/>
    </row>
    <row r="17">
      <c r="A17" t="inlineStr">
        <is>
          <t>Purchaser</t>
        </is>
      </c>
      <c r="B17" t="inlineStr">
        <is>
          <t>allows 4</t>
        </is>
      </c>
      <c r="C17" t="inlineStr">
        <is>
          <t>9 days</t>
        </is>
      </c>
      <c r="D17" t="inlineStr"/>
      <c r="E17" t="inlineStr"/>
      <c r="F17" t="inlineStr"/>
    </row>
    <row r="18">
      <c r="A18" t="inlineStr">
        <is>
          <t>For Period</t>
        </is>
      </c>
      <c r="B18" t="inlineStr">
        <is>
          <t>12/08/</t>
        </is>
      </c>
      <c r="C18" t="inlineStr">
        <is>
          <t>2020 to 30/</t>
        </is>
      </c>
      <c r="D18" t="inlineStr">
        <is>
          <t>09/2020</t>
        </is>
      </c>
      <c r="E18" t="inlineStr"/>
      <c r="F18" t="inlineStr">
        <is>
          <t>$277.28</t>
        </is>
      </c>
    </row>
    <row r="19">
      <c r="A19" t="inlineStr"/>
      <c r="B19" t="inlineStr"/>
      <c r="C19" t="inlineStr"/>
      <c r="D19" t="inlineStr"/>
      <c r="E19" t="inlineStr"/>
      <c r="F19" t="inlineStr"/>
    </row>
    <row r="20">
      <c r="A20" t="inlineStr">
        <is>
          <t>Water &amp; S</t>
        </is>
      </c>
      <c r="B20" t="inlineStr">
        <is>
          <t>ewerag</t>
        </is>
      </c>
      <c r="C20" t="inlineStr">
        <is>
          <t>e Rates</t>
        </is>
      </c>
      <c r="D20" t="inlineStr"/>
      <c r="E20" t="inlineStr"/>
      <c r="F20" t="inlineStr"/>
    </row>
    <row r="21">
      <c r="A21" t="inlineStr">
        <is>
          <t>For period</t>
        </is>
      </c>
      <c r="B21" t="inlineStr">
        <is>
          <t>1/07/2</t>
        </is>
      </c>
      <c r="C21" t="inlineStr">
        <is>
          <t>020 to 30/0</t>
        </is>
      </c>
      <c r="D21" t="inlineStr">
        <is>
          <t>9/2020 - 92 days</t>
        </is>
      </c>
      <c r="E21" t="inlineStr"/>
      <c r="F21" t="inlineStr"/>
    </row>
    <row r="22">
      <c r="A22" t="inlineStr">
        <is>
          <t>$19.22 Ad</t>
        </is>
      </c>
      <c r="B22" t="inlineStr">
        <is>
          <t>justed a</t>
        </is>
      </c>
      <c r="C22" t="inlineStr">
        <is>
          <t>s Paid</t>
        </is>
      </c>
      <c r="D22" t="inlineStr"/>
      <c r="E22" t="inlineStr"/>
      <c r="F22" t="inlineStr"/>
    </row>
    <row r="23">
      <c r="A23" t="inlineStr">
        <is>
          <t>Purchaser</t>
        </is>
      </c>
      <c r="B23" t="inlineStr">
        <is>
          <t>allows 4</t>
        </is>
      </c>
      <c r="C23" t="inlineStr">
        <is>
          <t>9 days</t>
        </is>
      </c>
      <c r="D23" t="inlineStr"/>
      <c r="E23" t="inlineStr"/>
      <c r="F23" t="inlineStr"/>
    </row>
    <row r="24">
      <c r="A24" t="inlineStr">
        <is>
          <t>For Period</t>
        </is>
      </c>
      <c r="B24" t="inlineStr">
        <is>
          <t>12/08/</t>
        </is>
      </c>
      <c r="C24" t="inlineStr">
        <is>
          <t>2020 to 30/</t>
        </is>
      </c>
      <c r="D24" t="inlineStr">
        <is>
          <t>09/2020</t>
        </is>
      </c>
      <c r="E24" t="inlineStr"/>
      <c r="F24" t="inlineStr">
        <is>
          <t>$10.24</t>
        </is>
      </c>
    </row>
    <row r="25">
      <c r="A25" t="inlineStr"/>
      <c r="B25" t="inlineStr"/>
      <c r="C25" t="inlineStr"/>
      <c r="D25" t="inlineStr"/>
      <c r="E25" t="inlineStr"/>
      <c r="F25" t="inlineStr"/>
    </row>
    <row r="26">
      <c r="A26" t="inlineStr">
        <is>
          <t>Water Usa</t>
        </is>
      </c>
      <c r="B26" t="inlineStr">
        <is>
          <t>ge</t>
        </is>
      </c>
      <c r="C26" t="inlineStr"/>
      <c r="D26" t="inlineStr"/>
      <c r="E26" t="inlineStr"/>
      <c r="F26" t="inlineStr"/>
    </row>
    <row r="27">
      <c r="A27" t="inlineStr">
        <is>
          <t>Last meter</t>
        </is>
      </c>
      <c r="B27" t="inlineStr">
        <is>
          <t>reading</t>
        </is>
      </c>
      <c r="C27" t="inlineStr">
        <is>
          <t>7/06/2020</t>
        </is>
      </c>
      <c r="D27" t="inlineStr"/>
      <c r="E27" t="inlineStr"/>
      <c r="F27" t="inlineStr"/>
    </row>
    <row r="28">
      <c r="A28" t="inlineStr">
        <is>
          <t>Daily aver</t>
        </is>
      </c>
      <c r="B28" t="inlineStr">
        <is>
          <t>age = 0.6</t>
        </is>
      </c>
      <c r="C28" t="inlineStr">
        <is>
          <t>19kL</t>
        </is>
      </c>
      <c r="D28" t="inlineStr"/>
      <c r="E28" t="inlineStr"/>
      <c r="F28" t="inlineStr"/>
    </row>
    <row r="29">
      <c r="A29" t="inlineStr">
        <is>
          <t>40.854kL c</t>
        </is>
      </c>
      <c r="B29" t="inlineStr">
        <is>
          <t>alculate</t>
        </is>
      </c>
      <c r="C29" t="inlineStr">
        <is>
          <t>d at $2.35/</t>
        </is>
      </c>
      <c r="D29" t="inlineStr">
        <is>
          <t>kL = $96.01</t>
        </is>
      </c>
      <c r="E29" t="inlineStr"/>
      <c r="F29" t="inlineStr"/>
    </row>
    <row r="30">
      <c r="A30" t="inlineStr">
        <is>
          <t>Vendor all</t>
        </is>
      </c>
      <c r="B30" t="inlineStr">
        <is>
          <t>ows 66</t>
        </is>
      </c>
      <c r="C30" t="inlineStr">
        <is>
          <t>days (40.85</t>
        </is>
      </c>
      <c r="D30" t="inlineStr">
        <is>
          <t>4kL)</t>
        </is>
      </c>
      <c r="E30" t="inlineStr"/>
      <c r="F30" t="inlineStr"/>
    </row>
    <row r="31">
      <c r="A31" t="inlineStr">
        <is>
          <t>For period</t>
        </is>
      </c>
      <c r="B31" t="inlineStr">
        <is>
          <t>7/06/2</t>
        </is>
      </c>
      <c r="C31" t="inlineStr">
        <is>
          <t>020 to 12/0</t>
        </is>
      </c>
      <c r="D31" t="inlineStr">
        <is>
          <t>8/2020</t>
        </is>
      </c>
      <c r="E31" t="inlineStr">
        <is>
          <t>$96.01</t>
        </is>
      </c>
      <c r="F31" t="inlineStr"/>
    </row>
    <row r="32">
      <c r="A32" t="inlineStr"/>
      <c r="B32" t="inlineStr"/>
      <c r="C32" t="inlineStr"/>
      <c r="D32" t="inlineStr"/>
      <c r="E32" t="inlineStr"/>
      <c r="F32" t="inlineStr"/>
    </row>
    <row r="33">
      <c r="A33" t="inlineStr">
        <is>
          <t>Vendor all</t>
        </is>
      </c>
      <c r="B33" t="inlineStr">
        <is>
          <t>ows for</t>
        </is>
      </c>
      <c r="C33" t="inlineStr">
        <is>
          <t>Discharge o</t>
        </is>
      </c>
      <c r="D33" t="inlineStr">
        <is>
          <t>f Mortgage</t>
        </is>
      </c>
      <c r="E33" t="inlineStr">
        <is>
          <t>$146.40</t>
        </is>
      </c>
      <c r="F33" t="inlineStr"/>
    </row>
    <row r="34">
      <c r="A34" t="inlineStr"/>
      <c r="B34" t="inlineStr"/>
      <c r="C34" t="inlineStr"/>
      <c r="D34" t="inlineStr"/>
      <c r="E34" t="inlineStr"/>
      <c r="F34" t="inlineStr"/>
    </row>
    <row r="35">
      <c r="A35" t="inlineStr">
        <is>
          <t>Totals</t>
        </is>
      </c>
      <c r="B35" t="inlineStr"/>
      <c r="C35" t="inlineStr"/>
      <c r="D35" t="inlineStr"/>
      <c r="E35" t="inlineStr">
        <is>
          <t>$242.41</t>
        </is>
      </c>
      <c r="F35" t="inlineStr">
        <is>
          <t>$779,287.52</t>
        </is>
      </c>
    </row>
    <row r="36">
      <c r="A36" t="inlineStr">
        <is>
          <t>Less Amou</t>
        </is>
      </c>
      <c r="B36" t="inlineStr">
        <is>
          <t>nt Paya</t>
        </is>
      </c>
      <c r="C36" t="inlineStr">
        <is>
          <t>ble by Vend</t>
        </is>
      </c>
      <c r="D36" t="inlineStr">
        <is>
          <t>or</t>
        </is>
      </c>
      <c r="E36" t="inlineStr"/>
      <c r="F36" t="inlineStr">
        <is>
          <t>$242.41</t>
        </is>
      </c>
    </row>
    <row r="37">
      <c r="A37" t="inlineStr">
        <is>
          <t>AMOUNT</t>
        </is>
      </c>
      <c r="B37" t="inlineStr">
        <is>
          <t>DUE ON</t>
        </is>
      </c>
      <c r="C37" t="inlineStr">
        <is>
          <t>SETTLEME</t>
        </is>
      </c>
      <c r="D37" t="inlineStr">
        <is>
          <t>NT</t>
        </is>
      </c>
      <c r="E37" t="inlineStr"/>
      <c r="F37" t="inlineStr">
        <is>
          <t>$779,045.11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</cols>
  <sheetData>
    <row r="1">
      <c r="A1" t="inlineStr">
        <is>
          <t>Settlement Date:</t>
        </is>
      </c>
      <c r="B1" t="inlineStr">
        <is>
          <t>Wednesday,</t>
        </is>
      </c>
      <c r="C1" t="inlineStr">
        <is>
          <t>12 August 2020</t>
        </is>
      </c>
      <c r="D1" t="inlineStr"/>
    </row>
    <row r="2">
      <c r="A2" t="inlineStr"/>
      <c r="B2" t="inlineStr"/>
      <c r="C2" t="inlineStr"/>
      <c r="D2" t="inlineStr"/>
    </row>
    <row r="3">
      <c r="A3" t="inlineStr"/>
      <c r="B3" t="inlineStr"/>
      <c r="C3" t="inlineStr">
        <is>
          <t>COSTS</t>
        </is>
      </c>
      <c r="D3" t="inlineStr"/>
    </row>
    <row r="4">
      <c r="A4" t="inlineStr">
        <is>
          <t>Funds required to</t>
        </is>
      </c>
      <c r="B4" t="inlineStr">
        <is>
          <t>settle:</t>
        </is>
      </c>
      <c r="C4" t="inlineStr"/>
      <c r="D4" t="inlineStr"/>
    </row>
    <row r="5">
      <c r="A5" t="inlineStr"/>
      <c r="B5" t="inlineStr"/>
      <c r="C5" t="inlineStr"/>
      <c r="D5" t="inlineStr"/>
    </row>
    <row r="6">
      <c r="A6" t="inlineStr">
        <is>
          <t>Amount due on s</t>
        </is>
      </c>
      <c r="B6" t="inlineStr">
        <is>
          <t>ettlement as</t>
        </is>
      </c>
      <c r="C6" t="inlineStr">
        <is>
          <t>per settlement adjustment sheet</t>
        </is>
      </c>
      <c r="D6" t="inlineStr">
        <is>
          <t>$779,045.11</t>
        </is>
      </c>
    </row>
    <row r="7">
      <c r="A7" t="inlineStr"/>
      <c r="B7" t="inlineStr"/>
      <c r="C7" t="inlineStr"/>
      <c r="D7" t="inlineStr"/>
    </row>
    <row r="8">
      <c r="A8" t="inlineStr">
        <is>
          <t>Stamp Duty</t>
        </is>
      </c>
      <c r="B8" t="inlineStr"/>
      <c r="C8" t="inlineStr"/>
      <c r="D8" t="inlineStr">
        <is>
          <t>$32,255.00</t>
        </is>
      </c>
    </row>
    <row r="9">
      <c r="A9" t="inlineStr"/>
      <c r="B9" t="inlineStr"/>
      <c r="C9" t="inlineStr"/>
      <c r="D9" t="inlineStr"/>
    </row>
    <row r="10">
      <c r="A10" t="inlineStr">
        <is>
          <t>Registration Fees</t>
        </is>
      </c>
      <c r="B10" t="inlineStr"/>
      <c r="C10" t="inlineStr"/>
      <c r="D10" t="inlineStr">
        <is>
          <t>$439.20</t>
        </is>
      </c>
    </row>
    <row r="11">
      <c r="A11" t="inlineStr"/>
      <c r="B11" t="inlineStr"/>
      <c r="C11" t="inlineStr"/>
      <c r="D11" t="inlineStr"/>
    </row>
    <row r="12">
      <c r="A12" t="inlineStr">
        <is>
          <t>Our account</t>
        </is>
      </c>
      <c r="B12" t="inlineStr"/>
      <c r="C12" t="inlineStr"/>
      <c r="D12" t="inlineStr">
        <is>
          <t>$1,251.04</t>
        </is>
      </c>
    </row>
    <row r="13">
      <c r="A13" t="inlineStr"/>
      <c r="B13" t="inlineStr"/>
      <c r="C13" t="inlineStr"/>
      <c r="D13" t="inlineStr"/>
    </row>
    <row r="14">
      <c r="A14" t="inlineStr">
        <is>
          <t>Electronic Settlem</t>
        </is>
      </c>
      <c r="B14" t="inlineStr">
        <is>
          <t>ent Fee</t>
        </is>
      </c>
      <c r="C14" t="inlineStr"/>
      <c r="D14" t="inlineStr">
        <is>
          <t>$114.07</t>
        </is>
      </c>
    </row>
    <row r="15">
      <c r="A15" t="inlineStr"/>
      <c r="B15" t="inlineStr"/>
      <c r="C15" t="inlineStr"/>
      <c r="D15" t="inlineStr"/>
    </row>
    <row r="16">
      <c r="A16" t="inlineStr"/>
      <c r="B16" t="inlineStr"/>
      <c r="C16" t="inlineStr">
        <is>
          <t>TOTAL:</t>
        </is>
      </c>
      <c r="D16" t="inlineStr">
        <is>
          <t>$813,104.42</t>
        </is>
      </c>
    </row>
    <row r="17">
      <c r="A17" t="inlineStr"/>
      <c r="B17" t="inlineStr"/>
      <c r="C17" t="inlineStr"/>
      <c r="D17" t="inlineStr"/>
    </row>
    <row r="18">
      <c r="A18" t="inlineStr"/>
      <c r="B18" t="inlineStr"/>
      <c r="C18" t="inlineStr">
        <is>
          <t>CREDITS</t>
        </is>
      </c>
      <c r="D18" t="inlineStr"/>
    </row>
    <row r="19">
      <c r="A19" t="inlineStr"/>
      <c r="B19" t="inlineStr"/>
      <c r="C19" t="inlineStr"/>
      <c r="D19" t="inlineStr"/>
    </row>
    <row r="20">
      <c r="A20" t="inlineStr">
        <is>
          <t>AMOUNT PROVID</t>
        </is>
      </c>
      <c r="B20" t="inlineStr">
        <is>
          <t>ED BY YOUR</t>
        </is>
      </c>
      <c r="C20" t="inlineStr">
        <is>
          <t>MORTGAGEE</t>
        </is>
      </c>
      <c r="D20" t="inlineStr">
        <is>
          <t>$720,000.00</t>
        </is>
      </c>
    </row>
    <row r="21">
      <c r="A21" t="inlineStr"/>
      <c r="B21" t="inlineStr"/>
      <c r="C21" t="inlineStr"/>
      <c r="D21" t="inlineStr"/>
    </row>
    <row r="22">
      <c r="A22" t="inlineStr">
        <is>
          <t>BALANCE DUE BY</t>
        </is>
      </c>
      <c r="B22" t="inlineStr">
        <is>
          <t>YOU FOR SE</t>
        </is>
      </c>
      <c r="C22" t="inlineStr">
        <is>
          <t>TTLEMENT</t>
        </is>
      </c>
      <c r="D22" t="inlineStr">
        <is>
          <t>$93,104.42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</cols>
  <sheetData>
    <row r="1">
      <c r="A1" t="inlineStr"/>
      <c r="B1" t="inlineStr">
        <is>
          <t>Subject</t>
        </is>
      </c>
      <c r="C1" t="inlineStr"/>
      <c r="D1" t="inlineStr"/>
      <c r="E1" t="inlineStr">
        <is>
          <t>Total Ex GST</t>
        </is>
      </c>
      <c r="F1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</cols>
  <sheetData>
    <row r="1">
      <c r="A1" t="inlineStr"/>
      <c r="B1" t="inlineStr">
        <is>
          <t>Subject</t>
        </is>
      </c>
      <c r="C1" t="inlineStr"/>
      <c r="D1" t="inlineStr"/>
      <c r="E1" t="inlineStr">
        <is>
          <t>GST</t>
        </is>
      </c>
      <c r="F1" t="inlineStr">
        <is>
          <t>Total Ex GST</t>
        </is>
      </c>
      <c r="G1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</cols>
  <sheetData>
    <row r="1">
      <c r="A1" t="inlineStr"/>
      <c r="B1" t="inlineStr">
        <is>
          <t>Total incl GST</t>
        </is>
      </c>
      <c r="C1" t="inlineStr"/>
      <c r="D1" t="inlineStr"/>
      <c r="E1" t="inlineStr">
        <is>
          <t>$1,251.04</t>
        </is>
      </c>
      <c r="F1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</cols>
  <sheetData>
    <row r="1">
      <c r="A1" t="inlineStr"/>
      <c r="B1" t="inlineStr">
        <is>
          <t>Amount</t>
        </is>
      </c>
      <c r="C1" t="inlineStr"/>
      <c r="D1" t="inlineStr"/>
      <c r="E1" t="inlineStr">
        <is>
          <t>+GST</t>
        </is>
      </c>
      <c r="F1" t="inlineStr"/>
      <c r="G1" t="inlineStr"/>
      <c r="H1" t="inlineStr">
        <is>
          <t>- Payments Received</t>
        </is>
      </c>
      <c r="I1">
        <f> BALANCE DUE</f>
        <v/>
      </c>
      <c r="J1" t="inlineStr"/>
    </row>
    <row r="2">
      <c r="A2" t="inlineStr">
        <is>
          <t>$1,159.13</t>
        </is>
      </c>
      <c r="B2" t="inlineStr"/>
      <c r="C2" t="inlineStr"/>
      <c r="D2" t="inlineStr">
        <is>
          <t>$91.91</t>
        </is>
      </c>
      <c r="E2" t="inlineStr"/>
      <c r="F2" t="inlineStr"/>
      <c r="G2" t="inlineStr">
        <is>
          <t>$0.00</t>
        </is>
      </c>
      <c r="H2" t="inlineStr"/>
      <c r="I2" t="inlineStr">
        <is>
          <t>$1,251.04</t>
        </is>
      </c>
      <c r="J2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</cols>
  <sheetData>
    <row r="1">
      <c r="A1" t="inlineStr"/>
      <c r="B1" t="inlineStr">
        <is>
          <t>Subject</t>
        </is>
      </c>
      <c r="C1" t="inlineStr"/>
      <c r="D1" t="inlineStr"/>
      <c r="E1" t="inlineStr">
        <is>
          <t>Total Ex GST</t>
        </is>
      </c>
      <c r="F1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</cols>
  <sheetData>
    <row r="1">
      <c r="A1" t="inlineStr"/>
      <c r="B1" t="inlineStr">
        <is>
          <t>Subject</t>
        </is>
      </c>
      <c r="C1" t="inlineStr"/>
      <c r="D1" t="inlineStr"/>
      <c r="E1" t="inlineStr">
        <is>
          <t>GST</t>
        </is>
      </c>
      <c r="F1" t="inlineStr">
        <is>
          <t>Total Ex GST</t>
        </is>
      </c>
      <c r="G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2025-08-13T16:14:02Z</dcterms:created>
  <dcterms:modified xsi:type="dcterms:W3CDTF">2025-08-13T16:14:02Z</dcterms:modified>
</cp:coreProperties>
</file>