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template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itruk\Documents\Modèles Office personnalisés\"/>
    </mc:Choice>
  </mc:AlternateContent>
  <bookViews>
    <workbookView xWindow="0" yWindow="0" windowWidth="19200" windowHeight="7890"/>
  </bookViews>
  <sheets>
    <sheet name="Commande" sheetId="1" r:id="rId1"/>
    <sheet name="Recap" sheetId="2" r:id="rId2"/>
  </sheets>
  <definedNames>
    <definedName name="_xlnm._FilterDatabase" localSheetId="1" hidden="1">Recap!$A$11:$D$144</definedName>
    <definedName name="_xlnm.Print_Titles" localSheetId="0">Commande!$11:$11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4" i="1" l="1"/>
  <c r="E160" i="1" l="1"/>
  <c r="E158" i="1"/>
  <c r="E155" i="1"/>
  <c r="E156" i="1"/>
  <c r="E157" i="1"/>
  <c r="E67" i="1" l="1"/>
  <c r="E65" i="1"/>
  <c r="E66" i="1"/>
  <c r="E88" i="1"/>
  <c r="E122" i="1"/>
  <c r="E121" i="1"/>
  <c r="E120" i="1"/>
  <c r="E137" i="1"/>
  <c r="E141" i="1"/>
  <c r="A149" i="2" l="1"/>
  <c r="B149" i="2"/>
  <c r="C149" i="2"/>
  <c r="B100" i="2"/>
  <c r="C100" i="2"/>
  <c r="D100" i="2"/>
  <c r="A101" i="2"/>
  <c r="B101" i="2"/>
  <c r="C101" i="2"/>
  <c r="D101" i="2"/>
  <c r="A102" i="2"/>
  <c r="B102" i="2"/>
  <c r="C102" i="2"/>
  <c r="A103" i="2"/>
  <c r="B103" i="2"/>
  <c r="C103" i="2"/>
  <c r="A104" i="2"/>
  <c r="B104" i="2"/>
  <c r="C104" i="2"/>
  <c r="D104" i="2"/>
  <c r="A105" i="2"/>
  <c r="B105" i="2"/>
  <c r="C105" i="2"/>
  <c r="D105" i="2"/>
  <c r="A106" i="2"/>
  <c r="B106" i="2"/>
  <c r="C106" i="2"/>
  <c r="B107" i="2"/>
  <c r="C107" i="2"/>
  <c r="D107" i="2"/>
  <c r="A108" i="2"/>
  <c r="B108" i="2"/>
  <c r="C108" i="2"/>
  <c r="D108" i="2"/>
  <c r="A109" i="2"/>
  <c r="B109" i="2"/>
  <c r="C109" i="2"/>
  <c r="A110" i="2"/>
  <c r="B110" i="2"/>
  <c r="C110" i="2"/>
  <c r="A111" i="2"/>
  <c r="B111" i="2"/>
  <c r="C111" i="2"/>
  <c r="A112" i="2"/>
  <c r="B112" i="2"/>
  <c r="C112" i="2"/>
  <c r="A113" i="2"/>
  <c r="B113" i="2"/>
  <c r="C113" i="2"/>
  <c r="A114" i="2"/>
  <c r="B114" i="2"/>
  <c r="C114" i="2"/>
  <c r="A115" i="2"/>
  <c r="B115" i="2"/>
  <c r="C115" i="2"/>
  <c r="B116" i="2"/>
  <c r="C116" i="2"/>
  <c r="D116" i="2"/>
  <c r="A117" i="2"/>
  <c r="B117" i="2"/>
  <c r="C117" i="2"/>
  <c r="D117" i="2"/>
  <c r="A118" i="2"/>
  <c r="B118" i="2"/>
  <c r="C118" i="2"/>
  <c r="A119" i="2"/>
  <c r="B119" i="2"/>
  <c r="C119" i="2"/>
  <c r="A120" i="2"/>
  <c r="B120" i="2"/>
  <c r="C120" i="2"/>
  <c r="A121" i="2"/>
  <c r="B121" i="2"/>
  <c r="C121" i="2"/>
  <c r="A122" i="2"/>
  <c r="B122" i="2"/>
  <c r="C122" i="2"/>
  <c r="A123" i="2"/>
  <c r="B123" i="2"/>
  <c r="C123" i="2"/>
  <c r="A124" i="2"/>
  <c r="B124" i="2"/>
  <c r="C124" i="2"/>
  <c r="D124" i="2"/>
  <c r="A125" i="2"/>
  <c r="B125" i="2"/>
  <c r="C125" i="2"/>
  <c r="D125" i="2"/>
  <c r="A126" i="2"/>
  <c r="B126" i="2"/>
  <c r="C126" i="2"/>
  <c r="A127" i="2"/>
  <c r="B127" i="2"/>
  <c r="C127" i="2"/>
  <c r="A128" i="2"/>
  <c r="B128" i="2"/>
  <c r="C128" i="2"/>
  <c r="A129" i="2"/>
  <c r="B129" i="2"/>
  <c r="C129" i="2"/>
  <c r="A130" i="2"/>
  <c r="B130" i="2"/>
  <c r="C130" i="2"/>
  <c r="A131" i="2"/>
  <c r="B131" i="2"/>
  <c r="C131" i="2"/>
  <c r="D131" i="2"/>
  <c r="A132" i="2"/>
  <c r="B132" i="2"/>
  <c r="C132" i="2"/>
  <c r="A133" i="2"/>
  <c r="B133" i="2"/>
  <c r="C133" i="2"/>
  <c r="A134" i="2"/>
  <c r="B134" i="2"/>
  <c r="C134" i="2"/>
  <c r="A135" i="2"/>
  <c r="B135" i="2"/>
  <c r="C135" i="2"/>
  <c r="A136" i="2"/>
  <c r="B136" i="2"/>
  <c r="C136" i="2"/>
  <c r="A137" i="2"/>
  <c r="B137" i="2"/>
  <c r="C137" i="2"/>
  <c r="A138" i="2"/>
  <c r="B138" i="2"/>
  <c r="C138" i="2"/>
  <c r="A139" i="2"/>
  <c r="B139" i="2"/>
  <c r="C139" i="2"/>
  <c r="A140" i="2"/>
  <c r="B140" i="2"/>
  <c r="C140" i="2"/>
  <c r="A141" i="2"/>
  <c r="B141" i="2"/>
  <c r="C141" i="2"/>
  <c r="A142" i="2"/>
  <c r="B142" i="2"/>
  <c r="C142" i="2"/>
  <c r="A143" i="2"/>
  <c r="B143" i="2"/>
  <c r="C143" i="2"/>
  <c r="A144" i="2"/>
  <c r="B144" i="2"/>
  <c r="C144" i="2"/>
  <c r="A145" i="2"/>
  <c r="B145" i="2"/>
  <c r="C145" i="2"/>
  <c r="A146" i="2"/>
  <c r="B146" i="2"/>
  <c r="C146" i="2"/>
  <c r="A147" i="2"/>
  <c r="B147" i="2"/>
  <c r="C147" i="2"/>
  <c r="A148" i="2"/>
  <c r="B148" i="2"/>
  <c r="C148" i="2"/>
  <c r="D148" i="2"/>
  <c r="E111" i="1"/>
  <c r="D106" i="2" s="1"/>
  <c r="E108" i="1"/>
  <c r="D103" i="2" s="1"/>
  <c r="E103" i="1" l="1"/>
  <c r="E135" i="1" l="1"/>
  <c r="D127" i="2" s="1"/>
  <c r="E136" i="1"/>
  <c r="D128" i="2" s="1"/>
  <c r="E138" i="1"/>
  <c r="D129" i="2" s="1"/>
  <c r="E139" i="1"/>
  <c r="D130" i="2" s="1"/>
  <c r="E140" i="1"/>
  <c r="D132" i="2" s="1"/>
  <c r="D133" i="2"/>
  <c r="E142" i="1"/>
  <c r="D134" i="2" s="1"/>
  <c r="E143" i="1"/>
  <c r="D135" i="2" s="1"/>
  <c r="E144" i="1"/>
  <c r="D136" i="2" s="1"/>
  <c r="E145" i="1"/>
  <c r="D137" i="2" s="1"/>
  <c r="E146" i="1"/>
  <c r="D138" i="2" s="1"/>
  <c r="E147" i="1"/>
  <c r="D139" i="2" s="1"/>
  <c r="D140" i="2"/>
  <c r="E148" i="1"/>
  <c r="D141" i="2" s="1"/>
  <c r="E149" i="1"/>
  <c r="D142" i="2" s="1"/>
  <c r="E150" i="1"/>
  <c r="D143" i="2" s="1"/>
  <c r="E151" i="1"/>
  <c r="D144" i="2" s="1"/>
  <c r="E152" i="1"/>
  <c r="D145" i="2" s="1"/>
  <c r="E153" i="1"/>
  <c r="D146" i="2" s="1"/>
  <c r="E127" i="1"/>
  <c r="D120" i="2" s="1"/>
  <c r="E128" i="1"/>
  <c r="D121" i="2" s="1"/>
  <c r="E129" i="1"/>
  <c r="D122" i="2" s="1"/>
  <c r="E130" i="1"/>
  <c r="D123" i="2" s="1"/>
  <c r="E133" i="1" l="1"/>
  <c r="D126" i="2" s="1"/>
  <c r="D119" i="2" l="1"/>
  <c r="E126" i="1"/>
  <c r="D118" i="2" s="1"/>
  <c r="A13" i="2" l="1"/>
  <c r="B13" i="2"/>
  <c r="C13" i="2"/>
  <c r="A14" i="2"/>
  <c r="B14" i="2"/>
  <c r="C14" i="2"/>
  <c r="A15" i="2"/>
  <c r="B15" i="2"/>
  <c r="C15" i="2"/>
  <c r="D15" i="2"/>
  <c r="A16" i="2"/>
  <c r="B16" i="2"/>
  <c r="C16" i="2"/>
  <c r="D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A62" i="2"/>
  <c r="B62" i="2"/>
  <c r="C62" i="2"/>
  <c r="A63" i="2"/>
  <c r="B63" i="2"/>
  <c r="C63" i="2"/>
  <c r="A64" i="2"/>
  <c r="B64" i="2"/>
  <c r="C64" i="2"/>
  <c r="A65" i="2"/>
  <c r="B65" i="2"/>
  <c r="C65" i="2"/>
  <c r="A66" i="2"/>
  <c r="B66" i="2"/>
  <c r="C66" i="2"/>
  <c r="A67" i="2"/>
  <c r="B67" i="2"/>
  <c r="C67" i="2"/>
  <c r="A68" i="2"/>
  <c r="B68" i="2"/>
  <c r="C68" i="2"/>
  <c r="A69" i="2"/>
  <c r="B69" i="2"/>
  <c r="C69" i="2"/>
  <c r="A70" i="2"/>
  <c r="B70" i="2"/>
  <c r="C70" i="2"/>
  <c r="A71" i="2"/>
  <c r="B71" i="2"/>
  <c r="C71" i="2"/>
  <c r="A72" i="2"/>
  <c r="B72" i="2"/>
  <c r="C72" i="2"/>
  <c r="A73" i="2"/>
  <c r="B73" i="2"/>
  <c r="C73" i="2"/>
  <c r="A74" i="2"/>
  <c r="B74" i="2"/>
  <c r="C74" i="2"/>
  <c r="A75" i="2"/>
  <c r="B75" i="2"/>
  <c r="C75" i="2"/>
  <c r="A76" i="2"/>
  <c r="B76" i="2"/>
  <c r="C76" i="2"/>
  <c r="A77" i="2"/>
  <c r="B77" i="2"/>
  <c r="C77" i="2"/>
  <c r="A78" i="2"/>
  <c r="B78" i="2"/>
  <c r="C78" i="2"/>
  <c r="A79" i="2"/>
  <c r="B79" i="2"/>
  <c r="C79" i="2"/>
  <c r="A80" i="2"/>
  <c r="B80" i="2"/>
  <c r="C80" i="2"/>
  <c r="A81" i="2"/>
  <c r="B81" i="2"/>
  <c r="C81" i="2"/>
  <c r="A82" i="2"/>
  <c r="B82" i="2"/>
  <c r="C82" i="2"/>
  <c r="A83" i="2"/>
  <c r="B83" i="2"/>
  <c r="C83" i="2"/>
  <c r="A84" i="2"/>
  <c r="B84" i="2"/>
  <c r="C84" i="2"/>
  <c r="B85" i="2"/>
  <c r="C85" i="2"/>
  <c r="D85" i="2"/>
  <c r="A86" i="2"/>
  <c r="B86" i="2"/>
  <c r="C86" i="2"/>
  <c r="D86" i="2"/>
  <c r="A87" i="2"/>
  <c r="B87" i="2"/>
  <c r="C87" i="2"/>
  <c r="A88" i="2"/>
  <c r="B88" i="2"/>
  <c r="C88" i="2"/>
  <c r="A89" i="2"/>
  <c r="B89" i="2"/>
  <c r="C89" i="2"/>
  <c r="A90" i="2"/>
  <c r="B90" i="2"/>
  <c r="C90" i="2"/>
  <c r="A91" i="2"/>
  <c r="B91" i="2"/>
  <c r="C91" i="2"/>
  <c r="A92" i="2"/>
  <c r="B92" i="2"/>
  <c r="C92" i="2"/>
  <c r="A93" i="2"/>
  <c r="B93" i="2"/>
  <c r="C93" i="2"/>
  <c r="B94" i="2"/>
  <c r="C94" i="2"/>
  <c r="D94" i="2"/>
  <c r="A95" i="2"/>
  <c r="B95" i="2"/>
  <c r="C95" i="2"/>
  <c r="D95" i="2"/>
  <c r="A96" i="2"/>
  <c r="B96" i="2"/>
  <c r="C96" i="2"/>
  <c r="A97" i="2"/>
  <c r="B97" i="2"/>
  <c r="C97" i="2"/>
  <c r="A98" i="2"/>
  <c r="B98" i="2"/>
  <c r="C98" i="2"/>
  <c r="A99" i="2"/>
  <c r="B99" i="2"/>
  <c r="C99" i="2"/>
  <c r="E119" i="1"/>
  <c r="D114" i="2" s="1"/>
  <c r="B12" i="2" l="1"/>
  <c r="B11" i="2"/>
  <c r="D2" i="2" l="1"/>
  <c r="E18" i="1"/>
  <c r="D18" i="2" s="1"/>
  <c r="E19" i="1"/>
  <c r="D19" i="2" s="1"/>
  <c r="E20" i="1"/>
  <c r="D20" i="2" s="1"/>
  <c r="E21" i="1"/>
  <c r="D21" i="2" s="1"/>
  <c r="E22" i="1"/>
  <c r="D22" i="2" s="1"/>
  <c r="E23" i="1"/>
  <c r="D23" i="2" s="1"/>
  <c r="E24" i="1"/>
  <c r="D24" i="2" s="1"/>
  <c r="E25" i="1"/>
  <c r="D25" i="2" s="1"/>
  <c r="E26" i="1"/>
  <c r="D26" i="2" s="1"/>
  <c r="E27" i="1"/>
  <c r="D27" i="2" s="1"/>
  <c r="E28" i="1"/>
  <c r="D28" i="2" s="1"/>
  <c r="E29" i="1"/>
  <c r="D29" i="2" s="1"/>
  <c r="E30" i="1"/>
  <c r="D30" i="2" s="1"/>
  <c r="E31" i="1"/>
  <c r="D31" i="2" s="1"/>
  <c r="E32" i="1"/>
  <c r="D32" i="2" s="1"/>
  <c r="E33" i="1"/>
  <c r="D33" i="2" s="1"/>
  <c r="E34" i="1"/>
  <c r="D34" i="2" s="1"/>
  <c r="E35" i="1"/>
  <c r="D35" i="2" s="1"/>
  <c r="E36" i="1"/>
  <c r="D36" i="2" s="1"/>
  <c r="E37" i="1"/>
  <c r="D37" i="2" s="1"/>
  <c r="E38" i="1"/>
  <c r="D38" i="2" s="1"/>
  <c r="E39" i="1"/>
  <c r="D39" i="2" s="1"/>
  <c r="E40" i="1"/>
  <c r="D40" i="2" s="1"/>
  <c r="E41" i="1"/>
  <c r="D41" i="2" s="1"/>
  <c r="E42" i="1"/>
  <c r="D42" i="2" s="1"/>
  <c r="E43" i="1"/>
  <c r="D43" i="2" s="1"/>
  <c r="E44" i="1"/>
  <c r="D44" i="2" s="1"/>
  <c r="E45" i="1"/>
  <c r="D45" i="2" s="1"/>
  <c r="E46" i="1"/>
  <c r="D46" i="2" s="1"/>
  <c r="E47" i="1"/>
  <c r="D47" i="2" s="1"/>
  <c r="E17" i="1"/>
  <c r="D17" i="2" s="1"/>
  <c r="A12" i="2"/>
  <c r="C12" i="2"/>
  <c r="D12" i="2"/>
  <c r="D11" i="2"/>
  <c r="C11" i="2"/>
  <c r="A11" i="2"/>
  <c r="C6" i="2"/>
  <c r="A4" i="2"/>
  <c r="A5" i="2"/>
  <c r="A6" i="2"/>
  <c r="A7" i="2"/>
  <c r="A8" i="2"/>
  <c r="A3" i="2"/>
  <c r="A1" i="2"/>
  <c r="E13" i="1" l="1"/>
  <c r="D13" i="2" s="1"/>
  <c r="E123" i="1"/>
  <c r="D115" i="2" s="1"/>
  <c r="E114" i="1"/>
  <c r="D109" i="2" s="1"/>
  <c r="E115" i="1"/>
  <c r="D110" i="2" s="1"/>
  <c r="E116" i="1"/>
  <c r="D111" i="2" s="1"/>
  <c r="E117" i="1"/>
  <c r="D112" i="2" s="1"/>
  <c r="E118" i="1"/>
  <c r="D113" i="2" s="1"/>
  <c r="E100" i="1"/>
  <c r="D96" i="2" s="1"/>
  <c r="E107" i="1"/>
  <c r="D102" i="2" s="1"/>
  <c r="E92" i="1"/>
  <c r="D88" i="2" s="1"/>
  <c r="E93" i="1"/>
  <c r="D89" i="2" s="1"/>
  <c r="E94" i="1"/>
  <c r="D90" i="2" s="1"/>
  <c r="E95" i="1"/>
  <c r="D91" i="2" s="1"/>
  <c r="E96" i="1"/>
  <c r="D92" i="2" s="1"/>
  <c r="E97" i="1"/>
  <c r="D93" i="2" s="1"/>
  <c r="E79" i="1"/>
  <c r="D76" i="2" s="1"/>
  <c r="A124" i="1"/>
  <c r="A116" i="2" s="1"/>
  <c r="A112" i="1"/>
  <c r="A107" i="2" s="1"/>
  <c r="E91" i="1"/>
  <c r="D87" i="2" s="1"/>
  <c r="A98" i="1"/>
  <c r="A94" i="2" s="1"/>
  <c r="E101" i="1"/>
  <c r="D97" i="2" s="1"/>
  <c r="E102" i="1"/>
  <c r="D98" i="2" s="1"/>
  <c r="E48" i="1" l="1"/>
  <c r="D48" i="2" s="1"/>
  <c r="E49" i="1"/>
  <c r="D49" i="2" s="1"/>
  <c r="E50" i="1"/>
  <c r="D50" i="2" s="1"/>
  <c r="E51" i="1"/>
  <c r="D51" i="2" s="1"/>
  <c r="E52" i="1"/>
  <c r="D52" i="2" s="1"/>
  <c r="E53" i="1"/>
  <c r="D53" i="2" s="1"/>
  <c r="E54" i="1"/>
  <c r="D54" i="2" s="1"/>
  <c r="E55" i="1"/>
  <c r="D55" i="2" s="1"/>
  <c r="E56" i="1"/>
  <c r="D56" i="2" s="1"/>
  <c r="E57" i="1"/>
  <c r="D57" i="2" s="1"/>
  <c r="E58" i="1"/>
  <c r="D58" i="2" s="1"/>
  <c r="E59" i="1"/>
  <c r="D59" i="2" s="1"/>
  <c r="E60" i="1"/>
  <c r="D60" i="2" s="1"/>
  <c r="E61" i="1"/>
  <c r="D61" i="2" s="1"/>
  <c r="E62" i="1"/>
  <c r="D62" i="2" s="1"/>
  <c r="E63" i="1"/>
  <c r="D63" i="2" s="1"/>
  <c r="E64" i="1"/>
  <c r="D64" i="2" s="1"/>
  <c r="E68" i="1"/>
  <c r="D65" i="2" s="1"/>
  <c r="E69" i="1"/>
  <c r="D66" i="2" s="1"/>
  <c r="E70" i="1"/>
  <c r="D67" i="2" s="1"/>
  <c r="E71" i="1"/>
  <c r="D68" i="2" s="1"/>
  <c r="E72" i="1"/>
  <c r="D69" i="2" s="1"/>
  <c r="E73" i="1"/>
  <c r="D70" i="2" s="1"/>
  <c r="E74" i="1"/>
  <c r="D71" i="2" s="1"/>
  <c r="E75" i="1"/>
  <c r="D72" i="2" s="1"/>
  <c r="E76" i="1"/>
  <c r="D73" i="2" s="1"/>
  <c r="E77" i="1"/>
  <c r="D74" i="2" s="1"/>
  <c r="E78" i="1"/>
  <c r="D75" i="2" s="1"/>
  <c r="E80" i="1"/>
  <c r="D77" i="2" s="1"/>
  <c r="E81" i="1"/>
  <c r="D78" i="2" s="1"/>
  <c r="E82" i="1"/>
  <c r="D79" i="2" s="1"/>
  <c r="E83" i="1"/>
  <c r="D80" i="2" s="1"/>
  <c r="E84" i="1"/>
  <c r="D81" i="2" s="1"/>
  <c r="E85" i="1"/>
  <c r="D82" i="2" s="1"/>
  <c r="E86" i="1"/>
  <c r="D83" i="2" s="1"/>
  <c r="E87" i="1"/>
  <c r="D84" i="2" s="1"/>
  <c r="A89" i="1"/>
  <c r="A85" i="2" s="1"/>
  <c r="E104" i="1"/>
  <c r="D99" i="2" s="1"/>
  <c r="A105" i="1"/>
  <c r="A100" i="2" s="1"/>
  <c r="E154" i="1"/>
  <c r="D147" i="2" s="1"/>
  <c r="E14" i="1" l="1"/>
  <c r="D14" i="2" s="1"/>
  <c r="D149" i="2" l="1"/>
</calcChain>
</file>

<file path=xl/sharedStrings.xml><?xml version="1.0" encoding="utf-8"?>
<sst xmlns="http://schemas.openxmlformats.org/spreadsheetml/2006/main" count="266" uniqueCount="152">
  <si>
    <t>6 ŒUFS PLEIN AIR</t>
  </si>
  <si>
    <t>12 ŒUFS PLEIN AIR</t>
  </si>
  <si>
    <t>30 ŒUFS PLEIN AIR</t>
  </si>
  <si>
    <t>Carottes</t>
  </si>
  <si>
    <t>Betteraves rouges</t>
  </si>
  <si>
    <t>Poireaux</t>
  </si>
  <si>
    <t>Chou rouge</t>
  </si>
  <si>
    <t>Radis</t>
  </si>
  <si>
    <t>Persil</t>
  </si>
  <si>
    <t>Oignons blancs frais</t>
  </si>
  <si>
    <t>Oignon jaune</t>
  </si>
  <si>
    <t>Echalotte</t>
  </si>
  <si>
    <t>Endive</t>
  </si>
  <si>
    <t>Pommes de terre GRENAILLES</t>
  </si>
  <si>
    <t>Filet 3 kg de pommes de terre</t>
  </si>
  <si>
    <t>Filet 5 Kg de pommes de terre</t>
  </si>
  <si>
    <t>Salade batavia</t>
  </si>
  <si>
    <t>Salade feuille de chêne</t>
  </si>
  <si>
    <t>18 ŒUFS PLEIN AIR</t>
  </si>
  <si>
    <t>Kg</t>
  </si>
  <si>
    <t>Pièce</t>
  </si>
  <si>
    <t>La botte</t>
  </si>
  <si>
    <t>Produits</t>
  </si>
  <si>
    <t>Unité</t>
  </si>
  <si>
    <t>Prix vente TTC</t>
  </si>
  <si>
    <t>Quantité</t>
  </si>
  <si>
    <t>Total</t>
  </si>
  <si>
    <t>Nom</t>
  </si>
  <si>
    <t>Prénom</t>
  </si>
  <si>
    <t>Adresse</t>
  </si>
  <si>
    <t>CP</t>
  </si>
  <si>
    <t>Ville</t>
  </si>
  <si>
    <t>Tél</t>
  </si>
  <si>
    <t>Courriel</t>
  </si>
  <si>
    <t>Panier Classique</t>
  </si>
  <si>
    <t>Panier Plus</t>
  </si>
  <si>
    <t>TOTAL</t>
  </si>
  <si>
    <t>Téléphone : Catherine HUCK 06 87 45 86 16</t>
  </si>
  <si>
    <t xml:space="preserve">FROMAGES FRAIS DE VACHE </t>
  </si>
  <si>
    <t>Fromage Spécialité - Ail ciboulette</t>
  </si>
  <si>
    <t>Fromage Spécialité - Echalotes</t>
  </si>
  <si>
    <t>Fromage Spécialité - Poivre</t>
  </si>
  <si>
    <t>Fromage Spécialité - Piment</t>
  </si>
  <si>
    <t>Fromage Nature</t>
  </si>
  <si>
    <t>Miel de sapin</t>
  </si>
  <si>
    <t>Miel crémeux</t>
  </si>
  <si>
    <t>JUS DE FRUIT</t>
  </si>
  <si>
    <t>Jus de Pomme</t>
  </si>
  <si>
    <t>Jus de Pomme-Carotte</t>
  </si>
  <si>
    <t>Jus de Pomme-Canelle</t>
  </si>
  <si>
    <t>Jus de Pomme-Cerise</t>
  </si>
  <si>
    <t xml:space="preserve">Jus Saveur d'automne </t>
  </si>
  <si>
    <t>1L</t>
  </si>
  <si>
    <t>5L</t>
  </si>
  <si>
    <t>Bag-in-box de jus de pomme</t>
  </si>
  <si>
    <t>MIEL</t>
  </si>
  <si>
    <t>PANIERS</t>
  </si>
  <si>
    <t>25 cl</t>
  </si>
  <si>
    <t>250 gr</t>
  </si>
  <si>
    <t>150 gr</t>
  </si>
  <si>
    <t>12,5 cl</t>
  </si>
  <si>
    <t>50 cl</t>
  </si>
  <si>
    <t>500 gr</t>
  </si>
  <si>
    <t>100 gr</t>
  </si>
  <si>
    <t>10 cl</t>
  </si>
  <si>
    <t>Crème dessert chocolat</t>
  </si>
  <si>
    <t xml:space="preserve">Crème dessert caramel </t>
  </si>
  <si>
    <t xml:space="preserve">Crème dessert café </t>
  </si>
  <si>
    <t xml:space="preserve">Riz au lait </t>
  </si>
  <si>
    <t>Fromage blanc sur coulis quetsche cannelle</t>
  </si>
  <si>
    <t xml:space="preserve">Fromage blanc sur coulis mirabelle </t>
  </si>
  <si>
    <t>Fromage blanc sur coulis rhubarbe</t>
  </si>
  <si>
    <t xml:space="preserve">Fromage blanc sur coulis abricot </t>
  </si>
  <si>
    <t>Fromage blanc sur coulis myrtille</t>
  </si>
  <si>
    <t xml:space="preserve">Fromage blanc sur coulis fraise </t>
  </si>
  <si>
    <t xml:space="preserve">Crème fraiche épaisse </t>
  </si>
  <si>
    <t>Crème fraiche épaisse</t>
  </si>
  <si>
    <t xml:space="preserve">Crème fraiche liquide </t>
  </si>
  <si>
    <t>Crème fraiche liquide</t>
  </si>
  <si>
    <t>Yaourt nature</t>
  </si>
  <si>
    <t xml:space="preserve">Yaourt aromatise citron </t>
  </si>
  <si>
    <t xml:space="preserve">Yaourt aromatisé café </t>
  </si>
  <si>
    <t xml:space="preserve">Yaourt aromatisé noix de coco </t>
  </si>
  <si>
    <t xml:space="preserve">Yaourt à la fraise </t>
  </si>
  <si>
    <t xml:space="preserve">Yaourt a la framboise </t>
  </si>
  <si>
    <t>Yaourt à la myrtille</t>
  </si>
  <si>
    <t xml:space="preserve">Yaourt à l’abricot </t>
  </si>
  <si>
    <t xml:space="preserve">Yaourt à la banane </t>
  </si>
  <si>
    <t xml:space="preserve">Yaourt mangue passion </t>
  </si>
  <si>
    <t xml:space="preserve">Yaourt à la cerise griotte </t>
  </si>
  <si>
    <t xml:space="preserve">Yaourt à la rhubarbe </t>
  </si>
  <si>
    <t>Yaourt à la rhubarbe</t>
  </si>
  <si>
    <t>Yaourt à la mûre</t>
  </si>
  <si>
    <t xml:space="preserve">Yaourt à la mûre </t>
  </si>
  <si>
    <t xml:space="preserve">Yaourt quetsche/cannelle </t>
  </si>
  <si>
    <t>Yaourt quetsche/cannelle</t>
  </si>
  <si>
    <t>Yaourt à la mirabelle</t>
  </si>
  <si>
    <t>Yaourt à la figue</t>
  </si>
  <si>
    <t xml:space="preserve">Yaourt à la vanille </t>
  </si>
  <si>
    <t xml:space="preserve">Flan vanille </t>
  </si>
  <si>
    <t>Flan vanille/caramel</t>
  </si>
  <si>
    <t xml:space="preserve">Flan vanille/caramel </t>
  </si>
  <si>
    <t>Flan caramel</t>
  </si>
  <si>
    <t xml:space="preserve">Flan chocolat </t>
  </si>
  <si>
    <t>Flan café</t>
  </si>
  <si>
    <t xml:space="preserve">Flan café </t>
  </si>
  <si>
    <t xml:space="preserve">Fromage blanc ail et fines herbes </t>
  </si>
  <si>
    <t>Fromage blanc battu 40 % MG</t>
  </si>
  <si>
    <t>Fromage blanc battu 20 % MG</t>
  </si>
  <si>
    <t>Bon de commande N°</t>
  </si>
  <si>
    <t xml:space="preserve">DATE DE RETRAIT SOUHAITEE :  </t>
  </si>
  <si>
    <t xml:space="preserve"> __  / __  / __</t>
  </si>
  <si>
    <t>Beurre doux Fermier (selon disponibilité)</t>
  </si>
  <si>
    <t>ŒUFS FRAIS</t>
  </si>
  <si>
    <t xml:space="preserve">FERME DES TILLEULS - RETRAIT </t>
  </si>
  <si>
    <t>Lieudit Am Wegel - 67114 ESCHAU</t>
  </si>
  <si>
    <t>Se rendre au 17 rue de Nordhouse puis continuer jusqu’à la maison dans les champs</t>
  </si>
  <si>
    <t>Courriel : earl.tilleuls67@gmail.com</t>
  </si>
  <si>
    <t>EARL DES TILLEULS - 2 rue de l'Eglise - 67115 PLOBSHEIM</t>
  </si>
  <si>
    <t>Fromage Mariné à l'huile (Herbes de Provence, tomates séchées, baies roses, huile de pépin de raisins)</t>
  </si>
  <si>
    <t>Fromage Mariné à l'huile (Huile d'olive, ail, câpres, persil)</t>
  </si>
  <si>
    <t>Jus de Raisin</t>
  </si>
  <si>
    <t>Asperges</t>
  </si>
  <si>
    <t>Fraise Cléry</t>
  </si>
  <si>
    <t>500g</t>
  </si>
  <si>
    <t>Pomme Golden</t>
  </si>
  <si>
    <t>Pomme Jonagold</t>
  </si>
  <si>
    <t>Céleri</t>
  </si>
  <si>
    <t>Rhubarbe</t>
  </si>
  <si>
    <t>24 ŒUFS PLEIN AIR</t>
  </si>
  <si>
    <t>Pomme Choupette</t>
  </si>
  <si>
    <t>LEGUMES DE SAISON</t>
  </si>
  <si>
    <t>FRUITS DE SAISON</t>
  </si>
  <si>
    <t>Sève de Bouleau 3 litres</t>
  </si>
  <si>
    <t>SEVE DE BOULEAU</t>
  </si>
  <si>
    <t>PRODUITS LAITIERS - FERME SAINT ULRISCH</t>
  </si>
  <si>
    <t>Butternut</t>
  </si>
  <si>
    <t>Courge spaghetti</t>
  </si>
  <si>
    <t>Ail frais nouveau</t>
  </si>
  <si>
    <t>Pommes de terre Artemis</t>
  </si>
  <si>
    <t>Nectar de cerise</t>
  </si>
  <si>
    <t>70cl</t>
  </si>
  <si>
    <t>Nectar de mirabelle</t>
  </si>
  <si>
    <t>Nectar de quetsche</t>
  </si>
  <si>
    <t>Beurre demi-sel (selon disponibilité)</t>
  </si>
  <si>
    <t>125 gr</t>
  </si>
  <si>
    <t>Riz au lait caramel</t>
  </si>
  <si>
    <t>Riz au lait</t>
  </si>
  <si>
    <t>Artichaud</t>
  </si>
  <si>
    <t>SAVON</t>
  </si>
  <si>
    <t>Savon surgras artisanal sans parfun</t>
  </si>
  <si>
    <t>Savon surgras artisanal verveine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</si>
</sst>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0"/>
      <name val="Arial Black"/>
      <family val="2"/>
    </font>
    <font>
      <sz val="11"/>
      <color theme="0"/>
      <name val="Calibri"/>
      <family val="2"/>
      <scheme val="minor"/>
    </font>
    <font>
      <sz val="14"/>
      <color theme="9" tint="-0.249977111117893"/>
      <name val="Arial Black"/>
      <family val="2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sz val="9"/>
      <color theme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dotted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dashed">
        <color auto="1"/>
      </bottom>
      <diagonal/>
    </border>
    <border>
      <left/>
      <right/>
      <top style="medium">
        <color auto="1"/>
      </top>
      <bottom style="dashed">
        <color auto="1"/>
      </bottom>
      <diagonal/>
    </border>
    <border>
      <left/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medium">
        <color auto="1"/>
      </right>
      <top style="dashed">
        <color auto="1"/>
      </top>
      <bottom style="dashed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4" xfId="0" applyBorder="1" applyAlignment="1">
      <alignment wrapText="1"/>
    </xf>
    <xf numFmtId="0" fontId="0" fillId="0" borderId="5" xfId="0" applyBorder="1"/>
    <xf numFmtId="2" fontId="0" fillId="0" borderId="5" xfId="0" applyNumberFormat="1" applyBorder="1" applyAlignment="1">
      <alignment horizontal="right"/>
    </xf>
    <xf numFmtId="2" fontId="0" fillId="0" borderId="5" xfId="0" applyNumberFormat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1" fillId="3" borderId="3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7" xfId="0" applyBorder="1" applyAlignment="1">
      <alignment wrapText="1"/>
    </xf>
    <xf numFmtId="0" fontId="0" fillId="0" borderId="8" xfId="0" applyBorder="1"/>
    <xf numFmtId="2" fontId="0" fillId="0" borderId="8" xfId="0" applyNumberFormat="1" applyBorder="1" applyAlignment="1">
      <alignment horizontal="right"/>
    </xf>
    <xf numFmtId="0" fontId="0" fillId="2" borderId="7" xfId="0" applyFill="1" applyBorder="1" applyAlignment="1">
      <alignment wrapText="1"/>
    </xf>
    <xf numFmtId="0" fontId="0" fillId="2" borderId="8" xfId="0" applyFill="1" applyBorder="1"/>
    <xf numFmtId="2" fontId="0" fillId="2" borderId="8" xfId="0" applyNumberFormat="1" applyFill="1" applyBorder="1" applyAlignment="1">
      <alignment horizontal="right"/>
    </xf>
    <xf numFmtId="2" fontId="0" fillId="0" borderId="0" xfId="0" applyNumberFormat="1" applyProtection="1">
      <protection locked="0"/>
    </xf>
    <xf numFmtId="0" fontId="0" fillId="0" borderId="9" xfId="0" applyBorder="1" applyProtection="1"/>
    <xf numFmtId="0" fontId="0" fillId="0" borderId="6" xfId="0" applyBorder="1" applyProtection="1"/>
    <xf numFmtId="0" fontId="0" fillId="4" borderId="8" xfId="0" applyFill="1" applyBorder="1" applyProtection="1">
      <protection locked="0"/>
    </xf>
    <xf numFmtId="0" fontId="0" fillId="4" borderId="5" xfId="0" applyFill="1" applyBorder="1" applyProtection="1">
      <protection locked="0"/>
    </xf>
    <xf numFmtId="2" fontId="0" fillId="0" borderId="10" xfId="0" applyNumberFormat="1" applyBorder="1" applyProtection="1">
      <protection locked="0"/>
    </xf>
    <xf numFmtId="0" fontId="0" fillId="0" borderId="10" xfId="0" applyBorder="1"/>
    <xf numFmtId="0" fontId="4" fillId="5" borderId="0" xfId="0" applyFont="1" applyFill="1"/>
    <xf numFmtId="0" fontId="4" fillId="0" borderId="0" xfId="0" applyFont="1" applyAlignment="1">
      <alignment horizontal="right"/>
    </xf>
    <xf numFmtId="1" fontId="0" fillId="0" borderId="10" xfId="0" applyNumberFormat="1" applyBorder="1" applyProtection="1">
      <protection locked="0"/>
    </xf>
    <xf numFmtId="2" fontId="5" fillId="0" borderId="10" xfId="1" applyNumberFormat="1" applyBorder="1" applyProtection="1">
      <protection locked="0"/>
    </xf>
    <xf numFmtId="2" fontId="0" fillId="0" borderId="8" xfId="0" applyNumberFormat="1" applyBorder="1"/>
    <xf numFmtId="0" fontId="0" fillId="0" borderId="4" xfId="0" applyBorder="1" applyAlignment="1">
      <alignment vertical="center" wrapText="1"/>
    </xf>
    <xf numFmtId="0" fontId="3" fillId="0" borderId="0" xfId="0" applyFont="1" applyAlignment="1" applyProtection="1">
      <alignment horizontal="left" wrapText="1"/>
      <protection locked="0"/>
    </xf>
    <xf numFmtId="49" fontId="0" fillId="0" borderId="0" xfId="0" applyNumberFormat="1" applyAlignment="1" applyProtection="1">
      <alignment horizontal="left"/>
      <protection locked="0"/>
    </xf>
    <xf numFmtId="0" fontId="7" fillId="0" borderId="0" xfId="0" applyFont="1"/>
    <xf numFmtId="49" fontId="0" fillId="0" borderId="0" xfId="0" applyNumberFormat="1"/>
    <xf numFmtId="49" fontId="0" fillId="0" borderId="10" xfId="0" applyNumberFormat="1" applyBorder="1" applyProtection="1">
      <protection locked="0"/>
    </xf>
    <xf numFmtId="2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2" fontId="8" fillId="2" borderId="8" xfId="0" applyNumberFormat="1" applyFont="1" applyFill="1" applyBorder="1" applyAlignment="1">
      <alignment horizontal="right"/>
    </xf>
    <xf numFmtId="0" fontId="0" fillId="2" borderId="6" xfId="0" applyFill="1" applyBorder="1" applyProtection="1"/>
    <xf numFmtId="0" fontId="0" fillId="0" borderId="8" xfId="0" applyBorder="1" applyAlignment="1">
      <alignment vertical="center"/>
    </xf>
    <xf numFmtId="2" fontId="0" fillId="0" borderId="8" xfId="0" applyNumberFormat="1" applyBorder="1" applyAlignment="1">
      <alignment horizontal="right" vertical="center"/>
    </xf>
    <xf numFmtId="0" fontId="0" fillId="4" borderId="8" xfId="0" applyFill="1" applyBorder="1" applyAlignment="1" applyProtection="1">
      <alignment vertical="center"/>
      <protection locked="0"/>
    </xf>
    <xf numFmtId="0" fontId="0" fillId="0" borderId="6" xfId="0" applyBorder="1" applyAlignment="1" applyProtection="1">
      <alignment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6" fillId="8" borderId="21" xfId="0" applyFont="1" applyFill="1" applyBorder="1" applyAlignment="1">
      <alignment horizontal="center"/>
    </xf>
    <xf numFmtId="0" fontId="6" fillId="0" borderId="14" xfId="0" applyFont="1" applyBorder="1" applyAlignment="1">
      <alignment wrapText="1"/>
    </xf>
    <xf numFmtId="0" fontId="6" fillId="0" borderId="15" xfId="0" applyFont="1" applyBorder="1" applyAlignment="1">
      <alignment wrapText="1"/>
    </xf>
    <xf numFmtId="0" fontId="6" fillId="0" borderId="16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12" xfId="0" applyFont="1" applyBorder="1" applyAlignment="1">
      <alignment wrapText="1"/>
    </xf>
    <xf numFmtId="0" fontId="6" fillId="0" borderId="13" xfId="0" applyFont="1" applyBorder="1" applyAlignment="1">
      <alignment wrapText="1"/>
    </xf>
    <xf numFmtId="0" fontId="0" fillId="2" borderId="11" xfId="0" applyFill="1" applyBorder="1" applyAlignment="1">
      <alignment wrapText="1"/>
    </xf>
    <xf numFmtId="0" fontId="0" fillId="2" borderId="12" xfId="0" applyFill="1" applyBorder="1" applyAlignment="1">
      <alignment wrapText="1"/>
    </xf>
    <xf numFmtId="0" fontId="0" fillId="2" borderId="13" xfId="0" applyFill="1" applyBorder="1" applyAlignment="1">
      <alignment wrapText="1"/>
    </xf>
    <xf numFmtId="0" fontId="0" fillId="2" borderId="11" xfId="0" applyFill="1" applyBorder="1" applyAlignment="1" applyProtection="1"/>
    <xf numFmtId="0" fontId="0" fillId="2" borderId="12" xfId="0" applyFill="1" applyBorder="1" applyAlignment="1" applyProtection="1"/>
    <xf numFmtId="0" fontId="0" fillId="2" borderId="13" xfId="0" applyFill="1" applyBorder="1" applyAlignment="1" applyProtection="1"/>
    <xf numFmtId="0" fontId="6" fillId="0" borderId="4" xfId="0" applyFont="1" applyBorder="1" applyAlignment="1">
      <alignment wrapText="1"/>
    </xf>
    <xf numFmtId="0" fontId="6" fillId="0" borderId="11" xfId="0" applyFont="1" applyBorder="1" applyAlignment="1"/>
    <xf numFmtId="0" fontId="9" fillId="7" borderId="0" xfId="0" applyFont="1" applyFill="1" applyAlignment="1">
      <alignment horizontal="center" wrapText="1"/>
    </xf>
    <xf numFmtId="0" fontId="2" fillId="6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right" wrapText="1"/>
    </xf>
    <xf numFmtId="0" fontId="0" fillId="2" borderId="0" xfId="0" applyFill="1" applyAlignment="1">
      <alignment horizont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57727</xdr:colOff>
      <xdr:row>0</xdr:row>
      <xdr:rowOff>0</xdr:rowOff>
    </xdr:from>
    <xdr:to>
      <xdr:col>1</xdr:col>
      <xdr:colOff>38300</xdr:colOff>
      <xdr:row>8</xdr:row>
      <xdr:rowOff>129886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27" y="0"/>
          <a:ext cx="2484493" cy="1991591"/>
        </a:xfrm>
        <a:prstGeom prst="rect">
          <a:avLst/>
        </a:prstGeom>
      </xdr:spPr>
    </xdr:pic>
    <xdr:clientData/>
  </xdr:twoCellAnchor>
  <xdr:twoCellAnchor editAs="oneCell">
    <xdr:from>
      <xdr:col>6</xdr:col>
      <xdr:colOff>288636</xdr:colOff>
      <xdr:row>11</xdr:row>
      <xdr:rowOff>55708</xdr:rowOff>
    </xdr:from>
    <xdr:to>
      <xdr:col>9</xdr:col>
      <xdr:colOff>288637</xdr:colOff>
      <xdr:row>23</xdr:row>
      <xdr:rowOff>168854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9989178">
          <a:off x="6876761" y="2833833"/>
          <a:ext cx="2286001" cy="2319771"/>
        </a:xfrm>
        <a:prstGeom prst="rect">
          <a:avLst/>
        </a:prstGeom>
      </xdr:spPr>
    </xdr:pic>
    <xdr:clientData/>
  </xdr:twoCellAnchor>
  <xdr:twoCellAnchor editAs="oneCell">
    <xdr:from>
      <xdr:col>5</xdr:col>
      <xdr:colOff>11002</xdr:colOff>
      <xdr:row>14</xdr:row>
      <xdr:rowOff>1445</xdr:rowOff>
    </xdr:from>
    <xdr:to>
      <xdr:col>7</xdr:col>
      <xdr:colOff>77791</xdr:colOff>
      <xdr:row>23</xdr:row>
      <xdr:rowOff>31752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7127" y="3366945"/>
          <a:ext cx="1590789" cy="1649557"/>
        </a:xfrm>
        <a:prstGeom prst="rect">
          <a:avLst/>
        </a:prstGeom>
      </xdr:spPr>
    </xdr:pic>
    <xdr:clientData/>
  </xdr:twoCellAnchor>
  <xdr:twoCellAnchor editAs="oneCell">
    <xdr:from>
      <xdr:col>5</xdr:col>
      <xdr:colOff>671079</xdr:colOff>
      <xdr:row>24</xdr:row>
      <xdr:rowOff>96695</xdr:rowOff>
    </xdr:from>
    <xdr:to>
      <xdr:col>8</xdr:col>
      <xdr:colOff>223691</xdr:colOff>
      <xdr:row>34</xdr:row>
      <xdr:rowOff>66387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7204" y="5271945"/>
          <a:ext cx="1838612" cy="1874692"/>
        </a:xfrm>
        <a:prstGeom prst="rect">
          <a:avLst/>
        </a:prstGeom>
      </xdr:spPr>
    </xdr:pic>
    <xdr:clientData/>
  </xdr:twoCellAnchor>
  <xdr:twoCellAnchor editAs="oneCell">
    <xdr:from>
      <xdr:col>5</xdr:col>
      <xdr:colOff>93806</xdr:colOff>
      <xdr:row>0</xdr:row>
      <xdr:rowOff>0</xdr:rowOff>
    </xdr:from>
    <xdr:to>
      <xdr:col>7</xdr:col>
      <xdr:colOff>692148</xdr:colOff>
      <xdr:row>6</xdr:row>
      <xdr:rowOff>177977</xdr:rowOff>
    </xdr:to>
    <xdr:pic>
      <xdr:nvPicPr>
        <xdr:cNvPr id="6" name="Imag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1476" y="0"/>
          <a:ext cx="2128115" cy="1606727"/>
        </a:xfrm>
        <a:prstGeom prst="rect">
          <a:avLst/>
        </a:prstGeom>
      </xdr:spPr>
    </xdr:pic>
    <xdr:clientData/>
  </xdr:twoCellAnchor>
  <xdr:twoCellAnchor editAs="oneCell">
    <xdr:from>
      <xdr:col>5</xdr:col>
      <xdr:colOff>295853</xdr:colOff>
      <xdr:row>36</xdr:row>
      <xdr:rowOff>73602</xdr:rowOff>
    </xdr:from>
    <xdr:to>
      <xdr:col>8</xdr:col>
      <xdr:colOff>588098</xdr:colOff>
      <xdr:row>45</xdr:row>
      <xdr:rowOff>103332</xdr:rowOff>
    </xdr:to>
    <xdr:pic>
      <xdr:nvPicPr>
        <xdr:cNvPr id="7" name="Imag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1978" y="7534852"/>
          <a:ext cx="2578245" cy="1744230"/>
        </a:xfrm>
        <a:prstGeom prst="rect">
          <a:avLst/>
        </a:prstGeom>
      </xdr:spPr>
    </xdr:pic>
    <xdr:clientData/>
  </xdr:twoCellAnchor>
  <xdr:twoCellAnchor>
    <xdr:from>
      <xdr:col>5</xdr:col>
      <xdr:colOff>317500</xdr:colOff>
      <xdr:row>36</xdr:row>
      <xdr:rowOff>73603</xdr:rowOff>
    </xdr:from>
    <xdr:to>
      <xdr:col>8</xdr:col>
      <xdr:colOff>743238</xdr:colOff>
      <xdr:row>38</xdr:row>
      <xdr:rowOff>177511</xdr:rowOff>
    </xdr:to>
    <xdr:sp macro="" textlink="">
      <xdr:nvSpPr>
        <xdr:cNvPr id="8" name="Rectangle 7"/>
        <xdr:cNvSpPr/>
      </xdr:nvSpPr>
      <xdr:spPr>
        <a:xfrm>
          <a:off x="6143625" y="7534853"/>
          <a:ext cx="2711738" cy="4849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800">
              <a:ln>
                <a:solidFill>
                  <a:schemeClr val="accent1">
                    <a:shade val="50000"/>
                  </a:schemeClr>
                </a:solidFill>
              </a:ln>
              <a:latin typeface="Arial Black" panose="020B0A04020102020204" pitchFamily="34" charset="0"/>
            </a:rPr>
            <a:t>Rhubarbe d'Alsace</a:t>
          </a:r>
        </a:p>
        <a:p>
          <a:pPr algn="l"/>
          <a:endParaRPr lang="fr-FR" sz="1100">
            <a:ln>
              <a:solidFill>
                <a:schemeClr val="accent1">
                  <a:shade val="50000"/>
                </a:schemeClr>
              </a:solidFill>
            </a:ln>
          </a:endParaRPr>
        </a:p>
      </xdr:txBody>
    </xdr:sp>
    <xdr:clientData/>
  </xdr:twoCellAnchor>
  <xdr:twoCellAnchor editAs="oneCell">
    <xdr:from>
      <xdr:col>5</xdr:col>
      <xdr:colOff>293074</xdr:colOff>
      <xdr:row>6</xdr:row>
      <xdr:rowOff>5743</xdr:rowOff>
    </xdr:from>
    <xdr:to>
      <xdr:col>6</xdr:col>
      <xdr:colOff>525094</xdr:colOff>
      <xdr:row>12</xdr:row>
      <xdr:rowOff>164862</xdr:rowOff>
    </xdr:to>
    <xdr:pic>
      <xdr:nvPicPr>
        <xdr:cNvPr id="9" name="Image 8"/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874" t="37780" r="19031" b="34253"/>
        <a:stretch/>
      </xdr:blipFill>
      <xdr:spPr>
        <a:xfrm rot="5400000">
          <a:off x="5772819" y="1822393"/>
          <a:ext cx="1697772" cy="9952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F167"/>
  <sheetViews>
    <sheetView showGridLines="0" showZeros="0" tabSelected="1" zoomScale="104" zoomScaleNormal="104" workbookViewId="0">
      <selection activeCell="C1" sqref="C1"/>
    </sheetView>
  </sheetViews>
  <sheetFormatPr baseColWidth="10" defaultRowHeight="14.5" x14ac:dyDescent="0.35"/>
  <cols>
    <col min="1" max="1" width="35.81640625" style="3" customWidth="1"/>
    <col min="2" max="2" width="7.81640625" customWidth="1"/>
    <col min="3" max="3" width="13.453125" style="2" customWidth="1"/>
    <col min="5" max="5" width="15.453125" customWidth="1"/>
  </cols>
  <sheetData>
    <row r="1" spans="1:6" ht="19" customHeight="1" x14ac:dyDescent="0.35">
      <c r="B1" s="1" t="s">
        <v>27</v>
      </c>
      <c r="C1" s="25"/>
      <c r="D1" s="26"/>
      <c r="E1" s="26"/>
    </row>
    <row r="2" spans="1:6" ht="19" customHeight="1" x14ac:dyDescent="0.35">
      <c r="B2" s="1" t="s">
        <v>28</v>
      </c>
      <c r="C2" s="25"/>
      <c r="D2" s="25"/>
      <c r="E2" s="25"/>
    </row>
    <row r="3" spans="1:6" ht="19" customHeight="1" x14ac:dyDescent="0.35">
      <c r="B3" s="1" t="s">
        <v>29</v>
      </c>
      <c r="C3" s="25"/>
      <c r="D3" s="25"/>
      <c r="E3" s="25"/>
    </row>
    <row r="4" spans="1:6" ht="19" customHeight="1" x14ac:dyDescent="0.35">
      <c r="B4" s="1" t="s">
        <v>30</v>
      </c>
      <c r="C4" s="29"/>
      <c r="D4" s="1" t="s">
        <v>31</v>
      </c>
      <c r="E4" s="25"/>
    </row>
    <row r="5" spans="1:6" ht="19" customHeight="1" x14ac:dyDescent="0.35">
      <c r="B5" s="1" t="s">
        <v>32</v>
      </c>
      <c r="C5" s="37"/>
    </row>
    <row r="6" spans="1:6" ht="19" customHeight="1" x14ac:dyDescent="0.35">
      <c r="B6" s="1" t="s">
        <v>33</v>
      </c>
      <c r="C6" s="30"/>
      <c r="D6" s="25"/>
      <c r="E6" s="25"/>
    </row>
    <row r="7" spans="1:6" ht="19.5" customHeight="1" x14ac:dyDescent="0.35">
      <c r="C7" s="20"/>
      <c r="D7" s="1" t="s">
        <v>110</v>
      </c>
      <c r="E7" s="34" t="s">
        <v>111</v>
      </c>
    </row>
    <row r="8" spans="1:6" x14ac:dyDescent="0.35">
      <c r="B8" s="1"/>
      <c r="C8" s="20"/>
    </row>
    <row r="9" spans="1:6" ht="22" x14ac:dyDescent="0.65">
      <c r="A9" s="69" t="s">
        <v>109</v>
      </c>
      <c r="B9" s="69"/>
      <c r="C9" s="69"/>
      <c r="D9" s="69"/>
      <c r="E9" s="33"/>
    </row>
    <row r="10" spans="1:6" ht="15" thickBot="1" x14ac:dyDescent="0.4"/>
    <row r="11" spans="1:6" ht="34" customHeight="1" thickBot="1" x14ac:dyDescent="0.4">
      <c r="A11" s="9" t="s">
        <v>22</v>
      </c>
      <c r="B11" s="10" t="s">
        <v>23</v>
      </c>
      <c r="C11" s="11" t="s">
        <v>24</v>
      </c>
      <c r="D11" s="12" t="s">
        <v>25</v>
      </c>
      <c r="E11" s="13" t="s">
        <v>26</v>
      </c>
      <c r="F11" s="4"/>
    </row>
    <row r="12" spans="1:6" ht="16" customHeight="1" x14ac:dyDescent="0.35">
      <c r="A12" s="53" t="s">
        <v>56</v>
      </c>
      <c r="B12" s="54"/>
      <c r="C12" s="54"/>
      <c r="D12" s="54"/>
      <c r="E12" s="55"/>
    </row>
    <row r="13" spans="1:6" x14ac:dyDescent="0.35">
      <c r="A13" s="14" t="s">
        <v>34</v>
      </c>
      <c r="B13" s="15"/>
      <c r="C13" s="16">
        <v>12</v>
      </c>
      <c r="D13" s="23"/>
      <c r="E13" s="21">
        <f>C13*D13</f>
        <v>0</v>
      </c>
    </row>
    <row r="14" spans="1:6" x14ac:dyDescent="0.35">
      <c r="A14" s="14" t="s">
        <v>35</v>
      </c>
      <c r="B14" s="15"/>
      <c r="C14" s="16">
        <v>20</v>
      </c>
      <c r="D14" s="23"/>
      <c r="E14" s="21">
        <f>C14*D14</f>
        <v>0</v>
      </c>
    </row>
    <row r="15" spans="1:6" ht="6.5" customHeight="1" x14ac:dyDescent="0.35">
      <c r="A15" s="59"/>
      <c r="B15" s="60"/>
      <c r="C15" s="60"/>
      <c r="D15" s="60"/>
      <c r="E15" s="61"/>
    </row>
    <row r="16" spans="1:6" ht="16" customHeight="1" x14ac:dyDescent="0.35">
      <c r="A16" s="66" t="s">
        <v>135</v>
      </c>
      <c r="B16" s="57"/>
      <c r="C16" s="57"/>
      <c r="D16" s="57"/>
      <c r="E16" s="58"/>
    </row>
    <row r="17" spans="1:5" x14ac:dyDescent="0.35">
      <c r="A17" s="5" t="s">
        <v>79</v>
      </c>
      <c r="B17" s="15" t="s">
        <v>60</v>
      </c>
      <c r="C17" s="16">
        <v>0.68</v>
      </c>
      <c r="D17" s="23"/>
      <c r="E17" s="21">
        <f>C17*D17</f>
        <v>0</v>
      </c>
    </row>
    <row r="18" spans="1:5" x14ac:dyDescent="0.35">
      <c r="A18" s="5" t="s">
        <v>79</v>
      </c>
      <c r="B18" s="6" t="s">
        <v>61</v>
      </c>
      <c r="C18" s="7">
        <v>1.9</v>
      </c>
      <c r="D18" s="24"/>
      <c r="E18" s="21">
        <f t="shared" ref="E18:E47" si="0">C18*D18</f>
        <v>0</v>
      </c>
    </row>
    <row r="19" spans="1:5" x14ac:dyDescent="0.35">
      <c r="A19" s="5" t="s">
        <v>80</v>
      </c>
      <c r="B19" s="15" t="s">
        <v>60</v>
      </c>
      <c r="C19" s="7">
        <v>0.72</v>
      </c>
      <c r="D19" s="24"/>
      <c r="E19" s="21">
        <f t="shared" si="0"/>
        <v>0</v>
      </c>
    </row>
    <row r="20" spans="1:5" x14ac:dyDescent="0.35">
      <c r="A20" s="5" t="s">
        <v>81</v>
      </c>
      <c r="B20" s="15" t="s">
        <v>60</v>
      </c>
      <c r="C20" s="7">
        <v>0.72</v>
      </c>
      <c r="D20" s="24"/>
      <c r="E20" s="21">
        <f t="shared" si="0"/>
        <v>0</v>
      </c>
    </row>
    <row r="21" spans="1:5" x14ac:dyDescent="0.35">
      <c r="A21" s="5" t="s">
        <v>82</v>
      </c>
      <c r="B21" s="15" t="s">
        <v>60</v>
      </c>
      <c r="C21" s="7">
        <v>0.72</v>
      </c>
      <c r="D21" s="24"/>
      <c r="E21" s="21">
        <f t="shared" si="0"/>
        <v>0</v>
      </c>
    </row>
    <row r="22" spans="1:5" x14ac:dyDescent="0.35">
      <c r="A22" s="5" t="s">
        <v>83</v>
      </c>
      <c r="B22" s="15" t="s">
        <v>60</v>
      </c>
      <c r="C22" s="7">
        <v>0.77</v>
      </c>
      <c r="D22" s="24"/>
      <c r="E22" s="21">
        <f t="shared" si="0"/>
        <v>0</v>
      </c>
    </row>
    <row r="23" spans="1:5" x14ac:dyDescent="0.35">
      <c r="A23" s="5" t="s">
        <v>83</v>
      </c>
      <c r="B23" s="6" t="s">
        <v>61</v>
      </c>
      <c r="C23" s="7">
        <v>2.2000000000000002</v>
      </c>
      <c r="D23" s="24"/>
      <c r="E23" s="21">
        <f t="shared" si="0"/>
        <v>0</v>
      </c>
    </row>
    <row r="24" spans="1:5" x14ac:dyDescent="0.35">
      <c r="A24" s="5" t="s">
        <v>84</v>
      </c>
      <c r="B24" s="15" t="s">
        <v>60</v>
      </c>
      <c r="C24" s="7">
        <v>0.77</v>
      </c>
      <c r="D24" s="24"/>
      <c r="E24" s="21">
        <f t="shared" si="0"/>
        <v>0</v>
      </c>
    </row>
    <row r="25" spans="1:5" x14ac:dyDescent="0.35">
      <c r="A25" s="5" t="s">
        <v>84</v>
      </c>
      <c r="B25" s="6" t="s">
        <v>61</v>
      </c>
      <c r="C25" s="7">
        <v>2.2000000000000002</v>
      </c>
      <c r="D25" s="24"/>
      <c r="E25" s="21">
        <f t="shared" si="0"/>
        <v>0</v>
      </c>
    </row>
    <row r="26" spans="1:5" x14ac:dyDescent="0.35">
      <c r="A26" s="5" t="s">
        <v>85</v>
      </c>
      <c r="B26" s="15" t="s">
        <v>60</v>
      </c>
      <c r="C26" s="7">
        <v>0.77</v>
      </c>
      <c r="D26" s="24"/>
      <c r="E26" s="21">
        <f t="shared" si="0"/>
        <v>0</v>
      </c>
    </row>
    <row r="27" spans="1:5" x14ac:dyDescent="0.35">
      <c r="A27" s="5" t="s">
        <v>85</v>
      </c>
      <c r="B27" s="6" t="s">
        <v>61</v>
      </c>
      <c r="C27" s="7">
        <v>2.2000000000000002</v>
      </c>
      <c r="D27" s="24"/>
      <c r="E27" s="21">
        <f t="shared" si="0"/>
        <v>0</v>
      </c>
    </row>
    <row r="28" spans="1:5" x14ac:dyDescent="0.35">
      <c r="A28" s="5" t="s">
        <v>86</v>
      </c>
      <c r="B28" s="15" t="s">
        <v>60</v>
      </c>
      <c r="C28" s="7">
        <v>0.77</v>
      </c>
      <c r="D28" s="24"/>
      <c r="E28" s="21">
        <f t="shared" si="0"/>
        <v>0</v>
      </c>
    </row>
    <row r="29" spans="1:5" x14ac:dyDescent="0.35">
      <c r="A29" s="5" t="s">
        <v>86</v>
      </c>
      <c r="B29" s="6" t="s">
        <v>61</v>
      </c>
      <c r="C29" s="7">
        <v>2.2000000000000002</v>
      </c>
      <c r="D29" s="24"/>
      <c r="E29" s="21">
        <f t="shared" si="0"/>
        <v>0</v>
      </c>
    </row>
    <row r="30" spans="1:5" x14ac:dyDescent="0.35">
      <c r="A30" s="5" t="s">
        <v>87</v>
      </c>
      <c r="B30" s="15" t="s">
        <v>60</v>
      </c>
      <c r="C30" s="7">
        <v>0.77</v>
      </c>
      <c r="D30" s="24"/>
      <c r="E30" s="21">
        <f t="shared" si="0"/>
        <v>0</v>
      </c>
    </row>
    <row r="31" spans="1:5" x14ac:dyDescent="0.35">
      <c r="A31" s="5" t="s">
        <v>87</v>
      </c>
      <c r="B31" s="6" t="s">
        <v>61</v>
      </c>
      <c r="C31" s="7">
        <v>2.2000000000000002</v>
      </c>
      <c r="D31" s="24"/>
      <c r="E31" s="21">
        <f t="shared" si="0"/>
        <v>0</v>
      </c>
    </row>
    <row r="32" spans="1:5" x14ac:dyDescent="0.35">
      <c r="A32" s="5" t="s">
        <v>88</v>
      </c>
      <c r="B32" s="15" t="s">
        <v>60</v>
      </c>
      <c r="C32" s="7">
        <v>0.77</v>
      </c>
      <c r="D32" s="24"/>
      <c r="E32" s="21">
        <f t="shared" si="0"/>
        <v>0</v>
      </c>
    </row>
    <row r="33" spans="1:5" x14ac:dyDescent="0.35">
      <c r="A33" s="5" t="s">
        <v>88</v>
      </c>
      <c r="B33" s="6" t="s">
        <v>61</v>
      </c>
      <c r="C33" s="7">
        <v>2.2000000000000002</v>
      </c>
      <c r="D33" s="24"/>
      <c r="E33" s="21">
        <f t="shared" si="0"/>
        <v>0</v>
      </c>
    </row>
    <row r="34" spans="1:5" x14ac:dyDescent="0.35">
      <c r="A34" s="5" t="s">
        <v>89</v>
      </c>
      <c r="B34" s="15" t="s">
        <v>60</v>
      </c>
      <c r="C34" s="7">
        <v>0.77</v>
      </c>
      <c r="D34" s="24"/>
      <c r="E34" s="21">
        <f t="shared" si="0"/>
        <v>0</v>
      </c>
    </row>
    <row r="35" spans="1:5" x14ac:dyDescent="0.35">
      <c r="A35" s="5" t="s">
        <v>89</v>
      </c>
      <c r="B35" s="6" t="s">
        <v>61</v>
      </c>
      <c r="C35" s="7">
        <v>2.2000000000000002</v>
      </c>
      <c r="D35" s="24"/>
      <c r="E35" s="21">
        <f t="shared" si="0"/>
        <v>0</v>
      </c>
    </row>
    <row r="36" spans="1:5" x14ac:dyDescent="0.35">
      <c r="A36" s="5" t="s">
        <v>90</v>
      </c>
      <c r="B36" s="15" t="s">
        <v>60</v>
      </c>
      <c r="C36" s="7">
        <v>0.77</v>
      </c>
      <c r="D36" s="24"/>
      <c r="E36" s="21">
        <f t="shared" si="0"/>
        <v>0</v>
      </c>
    </row>
    <row r="37" spans="1:5" x14ac:dyDescent="0.35">
      <c r="A37" s="5" t="s">
        <v>91</v>
      </c>
      <c r="B37" s="6" t="s">
        <v>61</v>
      </c>
      <c r="C37" s="7">
        <v>2.2000000000000002</v>
      </c>
      <c r="D37" s="24"/>
      <c r="E37" s="21">
        <f t="shared" si="0"/>
        <v>0</v>
      </c>
    </row>
    <row r="38" spans="1:5" x14ac:dyDescent="0.35">
      <c r="A38" s="5" t="s">
        <v>92</v>
      </c>
      <c r="B38" s="15" t="s">
        <v>60</v>
      </c>
      <c r="C38" s="7">
        <v>0.77</v>
      </c>
      <c r="D38" s="24"/>
      <c r="E38" s="21">
        <f t="shared" si="0"/>
        <v>0</v>
      </c>
    </row>
    <row r="39" spans="1:5" x14ac:dyDescent="0.35">
      <c r="A39" s="5" t="s">
        <v>93</v>
      </c>
      <c r="B39" s="6" t="s">
        <v>61</v>
      </c>
      <c r="C39" s="7">
        <v>2.2000000000000002</v>
      </c>
      <c r="D39" s="24"/>
      <c r="E39" s="21">
        <f t="shared" si="0"/>
        <v>0</v>
      </c>
    </row>
    <row r="40" spans="1:5" x14ac:dyDescent="0.35">
      <c r="A40" s="5" t="s">
        <v>94</v>
      </c>
      <c r="B40" s="15" t="s">
        <v>60</v>
      </c>
      <c r="C40" s="7">
        <v>0.77</v>
      </c>
      <c r="D40" s="24"/>
      <c r="E40" s="21">
        <f t="shared" si="0"/>
        <v>0</v>
      </c>
    </row>
    <row r="41" spans="1:5" x14ac:dyDescent="0.35">
      <c r="A41" s="5" t="s">
        <v>95</v>
      </c>
      <c r="B41" s="6" t="s">
        <v>61</v>
      </c>
      <c r="C41" s="7">
        <v>2.2000000000000002</v>
      </c>
      <c r="D41" s="24"/>
      <c r="E41" s="21">
        <f t="shared" si="0"/>
        <v>0</v>
      </c>
    </row>
    <row r="42" spans="1:5" x14ac:dyDescent="0.35">
      <c r="A42" s="5" t="s">
        <v>96</v>
      </c>
      <c r="B42" s="15" t="s">
        <v>60</v>
      </c>
      <c r="C42" s="7">
        <v>0.77</v>
      </c>
      <c r="D42" s="24"/>
      <c r="E42" s="21">
        <f t="shared" si="0"/>
        <v>0</v>
      </c>
    </row>
    <row r="43" spans="1:5" x14ac:dyDescent="0.35">
      <c r="A43" s="5" t="s">
        <v>96</v>
      </c>
      <c r="B43" s="6" t="s">
        <v>61</v>
      </c>
      <c r="C43" s="7">
        <v>2.2000000000000002</v>
      </c>
      <c r="D43" s="24"/>
      <c r="E43" s="21">
        <f t="shared" si="0"/>
        <v>0</v>
      </c>
    </row>
    <row r="44" spans="1:5" x14ac:dyDescent="0.35">
      <c r="A44" s="5" t="s">
        <v>97</v>
      </c>
      <c r="B44" s="15" t="s">
        <v>60</v>
      </c>
      <c r="C44" s="7">
        <v>0.77</v>
      </c>
      <c r="D44" s="24"/>
      <c r="E44" s="21">
        <f t="shared" si="0"/>
        <v>0</v>
      </c>
    </row>
    <row r="45" spans="1:5" x14ac:dyDescent="0.35">
      <c r="A45" s="5" t="s">
        <v>97</v>
      </c>
      <c r="B45" s="6" t="s">
        <v>61</v>
      </c>
      <c r="C45" s="7">
        <v>2.2000000000000002</v>
      </c>
      <c r="D45" s="24"/>
      <c r="E45" s="21">
        <f t="shared" si="0"/>
        <v>0</v>
      </c>
    </row>
    <row r="46" spans="1:5" x14ac:dyDescent="0.35">
      <c r="A46" s="5" t="s">
        <v>98</v>
      </c>
      <c r="B46" s="15" t="s">
        <v>60</v>
      </c>
      <c r="C46" s="7">
        <v>0.77</v>
      </c>
      <c r="D46" s="24"/>
      <c r="E46" s="21">
        <f t="shared" si="0"/>
        <v>0</v>
      </c>
    </row>
    <row r="47" spans="1:5" x14ac:dyDescent="0.35">
      <c r="A47" s="5" t="s">
        <v>98</v>
      </c>
      <c r="B47" s="6" t="s">
        <v>61</v>
      </c>
      <c r="C47" s="7">
        <v>2.2000000000000002</v>
      </c>
      <c r="D47" s="24"/>
      <c r="E47" s="21">
        <f t="shared" si="0"/>
        <v>0</v>
      </c>
    </row>
    <row r="48" spans="1:5" ht="8.5" customHeight="1" x14ac:dyDescent="0.35">
      <c r="A48" s="17"/>
      <c r="B48" s="18"/>
      <c r="C48" s="40"/>
      <c r="D48" s="19"/>
      <c r="E48" s="41">
        <f t="shared" ref="E48:E84" si="1">C48*D48</f>
        <v>0</v>
      </c>
    </row>
    <row r="49" spans="1:5" x14ac:dyDescent="0.35">
      <c r="A49" s="5" t="s">
        <v>99</v>
      </c>
      <c r="B49" s="15" t="s">
        <v>60</v>
      </c>
      <c r="C49" s="7">
        <v>0.81</v>
      </c>
      <c r="D49" s="24"/>
      <c r="E49" s="22">
        <f t="shared" si="1"/>
        <v>0</v>
      </c>
    </row>
    <row r="50" spans="1:5" x14ac:dyDescent="0.35">
      <c r="A50" s="5" t="s">
        <v>99</v>
      </c>
      <c r="B50" s="6" t="s">
        <v>61</v>
      </c>
      <c r="C50" s="7">
        <v>2.4500000000000002</v>
      </c>
      <c r="D50" s="24"/>
      <c r="E50" s="22">
        <f t="shared" si="1"/>
        <v>0</v>
      </c>
    </row>
    <row r="51" spans="1:5" x14ac:dyDescent="0.35">
      <c r="A51" s="5" t="s">
        <v>100</v>
      </c>
      <c r="B51" s="15" t="s">
        <v>60</v>
      </c>
      <c r="C51" s="7">
        <v>0.81</v>
      </c>
      <c r="D51" s="24"/>
      <c r="E51" s="22">
        <f t="shared" si="1"/>
        <v>0</v>
      </c>
    </row>
    <row r="52" spans="1:5" x14ac:dyDescent="0.35">
      <c r="A52" s="5" t="s">
        <v>101</v>
      </c>
      <c r="B52" s="6" t="s">
        <v>61</v>
      </c>
      <c r="C52" s="7">
        <v>2.4500000000000002</v>
      </c>
      <c r="D52" s="24"/>
      <c r="E52" s="22">
        <f t="shared" si="1"/>
        <v>0</v>
      </c>
    </row>
    <row r="53" spans="1:5" x14ac:dyDescent="0.35">
      <c r="A53" s="5" t="s">
        <v>102</v>
      </c>
      <c r="B53" s="15" t="s">
        <v>60</v>
      </c>
      <c r="C53" s="7">
        <v>0.81</v>
      </c>
      <c r="D53" s="24"/>
      <c r="E53" s="22">
        <f t="shared" si="1"/>
        <v>0</v>
      </c>
    </row>
    <row r="54" spans="1:5" x14ac:dyDescent="0.35">
      <c r="A54" s="5" t="s">
        <v>102</v>
      </c>
      <c r="B54" s="6" t="s">
        <v>61</v>
      </c>
      <c r="C54" s="7">
        <v>2.4500000000000002</v>
      </c>
      <c r="D54" s="24"/>
      <c r="E54" s="22">
        <f t="shared" si="1"/>
        <v>0</v>
      </c>
    </row>
    <row r="55" spans="1:5" x14ac:dyDescent="0.35">
      <c r="A55" s="5" t="s">
        <v>103</v>
      </c>
      <c r="B55" s="15" t="s">
        <v>60</v>
      </c>
      <c r="C55" s="7">
        <v>0.81</v>
      </c>
      <c r="D55" s="24"/>
      <c r="E55" s="22">
        <f t="shared" si="1"/>
        <v>0</v>
      </c>
    </row>
    <row r="56" spans="1:5" x14ac:dyDescent="0.35">
      <c r="A56" s="5" t="s">
        <v>103</v>
      </c>
      <c r="B56" s="6" t="s">
        <v>61</v>
      </c>
      <c r="C56" s="7">
        <v>2.4500000000000002</v>
      </c>
      <c r="D56" s="24"/>
      <c r="E56" s="22">
        <f t="shared" si="1"/>
        <v>0</v>
      </c>
    </row>
    <row r="57" spans="1:5" x14ac:dyDescent="0.35">
      <c r="A57" s="5" t="s">
        <v>104</v>
      </c>
      <c r="B57" s="15" t="s">
        <v>60</v>
      </c>
      <c r="C57" s="7">
        <v>0.81</v>
      </c>
      <c r="D57" s="24"/>
      <c r="E57" s="22">
        <f t="shared" si="1"/>
        <v>0</v>
      </c>
    </row>
    <row r="58" spans="1:5" x14ac:dyDescent="0.35">
      <c r="A58" s="5" t="s">
        <v>105</v>
      </c>
      <c r="B58" s="6" t="s">
        <v>61</v>
      </c>
      <c r="C58" s="7">
        <v>2.4500000000000002</v>
      </c>
      <c r="D58" s="24"/>
      <c r="E58" s="22">
        <f t="shared" si="1"/>
        <v>0</v>
      </c>
    </row>
    <row r="59" spans="1:5" ht="9" customHeight="1" x14ac:dyDescent="0.35">
      <c r="A59" s="17"/>
      <c r="B59" s="18"/>
      <c r="C59" s="19"/>
      <c r="D59" s="19"/>
      <c r="E59" s="41">
        <f t="shared" si="1"/>
        <v>0</v>
      </c>
    </row>
    <row r="60" spans="1:5" x14ac:dyDescent="0.35">
      <c r="A60" s="5" t="s">
        <v>65</v>
      </c>
      <c r="B60" s="6" t="s">
        <v>64</v>
      </c>
      <c r="C60" s="7">
        <v>0.75</v>
      </c>
      <c r="D60" s="24"/>
      <c r="E60" s="22">
        <f t="shared" si="1"/>
        <v>0</v>
      </c>
    </row>
    <row r="61" spans="1:5" x14ac:dyDescent="0.35">
      <c r="A61" s="5" t="s">
        <v>66</v>
      </c>
      <c r="B61" s="6" t="s">
        <v>64</v>
      </c>
      <c r="C61" s="7">
        <v>0.75</v>
      </c>
      <c r="D61" s="24"/>
      <c r="E61" s="22">
        <f t="shared" si="1"/>
        <v>0</v>
      </c>
    </row>
    <row r="62" spans="1:5" x14ac:dyDescent="0.35">
      <c r="A62" s="5" t="s">
        <v>67</v>
      </c>
      <c r="B62" s="6" t="s">
        <v>64</v>
      </c>
      <c r="C62" s="7">
        <v>0.75</v>
      </c>
      <c r="D62" s="24"/>
      <c r="E62" s="22">
        <f t="shared" si="1"/>
        <v>0</v>
      </c>
    </row>
    <row r="63" spans="1:5" ht="8.5" customHeight="1" x14ac:dyDescent="0.35">
      <c r="A63" s="17"/>
      <c r="B63" s="18"/>
      <c r="C63" s="19"/>
      <c r="D63" s="19"/>
      <c r="E63" s="41">
        <f t="shared" si="1"/>
        <v>0</v>
      </c>
    </row>
    <row r="64" spans="1:5" x14ac:dyDescent="0.35">
      <c r="A64" s="5" t="s">
        <v>68</v>
      </c>
      <c r="B64" s="15" t="s">
        <v>60</v>
      </c>
      <c r="C64" s="7">
        <v>0.81</v>
      </c>
      <c r="D64" s="24"/>
      <c r="E64" s="22">
        <f t="shared" si="1"/>
        <v>0</v>
      </c>
    </row>
    <row r="65" spans="1:5" x14ac:dyDescent="0.35">
      <c r="A65" s="14" t="s">
        <v>147</v>
      </c>
      <c r="B65" s="15" t="s">
        <v>61</v>
      </c>
      <c r="C65" s="16">
        <v>2.4500000000000002</v>
      </c>
      <c r="D65" s="23"/>
      <c r="E65" s="22">
        <f t="shared" si="1"/>
        <v>0</v>
      </c>
    </row>
    <row r="66" spans="1:5" x14ac:dyDescent="0.35">
      <c r="A66" s="14" t="s">
        <v>146</v>
      </c>
      <c r="B66" s="15" t="s">
        <v>60</v>
      </c>
      <c r="C66" s="16">
        <v>0.81</v>
      </c>
      <c r="D66" s="23"/>
      <c r="E66" s="22">
        <f t="shared" si="1"/>
        <v>0</v>
      </c>
    </row>
    <row r="67" spans="1:5" x14ac:dyDescent="0.35">
      <c r="A67" s="14" t="s">
        <v>146</v>
      </c>
      <c r="B67" s="15" t="s">
        <v>61</v>
      </c>
      <c r="C67" s="16">
        <v>2.4500000000000002</v>
      </c>
      <c r="D67" s="23"/>
      <c r="E67" s="22">
        <f t="shared" si="1"/>
        <v>0</v>
      </c>
    </row>
    <row r="68" spans="1:5" ht="8.5" customHeight="1" x14ac:dyDescent="0.35">
      <c r="A68" s="17"/>
      <c r="B68" s="18"/>
      <c r="C68" s="19"/>
      <c r="D68" s="19"/>
      <c r="E68" s="41">
        <f t="shared" si="1"/>
        <v>0</v>
      </c>
    </row>
    <row r="69" spans="1:5" x14ac:dyDescent="0.35">
      <c r="A69" s="5" t="s">
        <v>107</v>
      </c>
      <c r="B69" s="6" t="s">
        <v>58</v>
      </c>
      <c r="C69" s="7">
        <v>1.35</v>
      </c>
      <c r="D69" s="24"/>
      <c r="E69" s="22">
        <f t="shared" si="1"/>
        <v>0</v>
      </c>
    </row>
    <row r="70" spans="1:5" x14ac:dyDescent="0.35">
      <c r="A70" s="5" t="s">
        <v>107</v>
      </c>
      <c r="B70" s="6" t="s">
        <v>62</v>
      </c>
      <c r="C70" s="7">
        <v>2.3199999999999998</v>
      </c>
      <c r="D70" s="24"/>
      <c r="E70" s="22">
        <f t="shared" si="1"/>
        <v>0</v>
      </c>
    </row>
    <row r="71" spans="1:5" x14ac:dyDescent="0.35">
      <c r="A71" s="5" t="s">
        <v>108</v>
      </c>
      <c r="B71" s="6" t="s">
        <v>58</v>
      </c>
      <c r="C71" s="7">
        <v>1.3</v>
      </c>
      <c r="D71" s="24"/>
      <c r="E71" s="22">
        <f t="shared" si="1"/>
        <v>0</v>
      </c>
    </row>
    <row r="72" spans="1:5" x14ac:dyDescent="0.35">
      <c r="A72" s="5" t="s">
        <v>108</v>
      </c>
      <c r="B72" s="6" t="s">
        <v>62</v>
      </c>
      <c r="C72" s="7">
        <v>2.2599999999999998</v>
      </c>
      <c r="D72" s="24"/>
      <c r="E72" s="22">
        <f t="shared" si="1"/>
        <v>0</v>
      </c>
    </row>
    <row r="73" spans="1:5" x14ac:dyDescent="0.35">
      <c r="A73" s="5" t="s">
        <v>106</v>
      </c>
      <c r="B73" s="6" t="s">
        <v>58</v>
      </c>
      <c r="C73" s="7">
        <v>1.6</v>
      </c>
      <c r="D73" s="24"/>
      <c r="E73" s="22">
        <f t="shared" si="1"/>
        <v>0</v>
      </c>
    </row>
    <row r="74" spans="1:5" x14ac:dyDescent="0.35">
      <c r="A74" s="5" t="s">
        <v>106</v>
      </c>
      <c r="B74" s="6" t="s">
        <v>62</v>
      </c>
      <c r="C74" s="7">
        <v>2.79</v>
      </c>
      <c r="D74" s="24"/>
      <c r="E74" s="22">
        <f t="shared" si="1"/>
        <v>0</v>
      </c>
    </row>
    <row r="75" spans="1:5" x14ac:dyDescent="0.35">
      <c r="A75" s="5" t="s">
        <v>74</v>
      </c>
      <c r="B75" s="6" t="s">
        <v>63</v>
      </c>
      <c r="C75" s="7">
        <v>0.78</v>
      </c>
      <c r="D75" s="24"/>
      <c r="E75" s="22">
        <f t="shared" si="1"/>
        <v>0</v>
      </c>
    </row>
    <row r="76" spans="1:5" x14ac:dyDescent="0.35">
      <c r="A76" s="5" t="s">
        <v>73</v>
      </c>
      <c r="B76" s="6" t="s">
        <v>63</v>
      </c>
      <c r="C76" s="7">
        <v>0.78</v>
      </c>
      <c r="D76" s="24"/>
      <c r="E76" s="22">
        <f t="shared" si="1"/>
        <v>0</v>
      </c>
    </row>
    <row r="77" spans="1:5" x14ac:dyDescent="0.35">
      <c r="A77" s="5" t="s">
        <v>72</v>
      </c>
      <c r="B77" s="6" t="s">
        <v>63</v>
      </c>
      <c r="C77" s="7">
        <v>0.78</v>
      </c>
      <c r="D77" s="24"/>
      <c r="E77" s="22">
        <f t="shared" si="1"/>
        <v>0</v>
      </c>
    </row>
    <row r="78" spans="1:5" x14ac:dyDescent="0.35">
      <c r="A78" s="5" t="s">
        <v>71</v>
      </c>
      <c r="B78" s="6" t="s">
        <v>63</v>
      </c>
      <c r="C78" s="7">
        <v>0.78</v>
      </c>
      <c r="D78" s="24"/>
      <c r="E78" s="22">
        <f t="shared" si="1"/>
        <v>0</v>
      </c>
    </row>
    <row r="79" spans="1:5" ht="15" customHeight="1" x14ac:dyDescent="0.35">
      <c r="A79" s="32" t="s">
        <v>69</v>
      </c>
      <c r="B79" s="6" t="s">
        <v>63</v>
      </c>
      <c r="C79" s="7">
        <v>0.78</v>
      </c>
      <c r="D79" s="24"/>
      <c r="E79" s="22">
        <f>C79*D79</f>
        <v>0</v>
      </c>
    </row>
    <row r="80" spans="1:5" x14ac:dyDescent="0.35">
      <c r="A80" s="5" t="s">
        <v>70</v>
      </c>
      <c r="B80" s="6" t="s">
        <v>63</v>
      </c>
      <c r="C80" s="7">
        <v>0.78</v>
      </c>
      <c r="D80" s="24"/>
      <c r="E80" s="22">
        <f t="shared" si="1"/>
        <v>0</v>
      </c>
    </row>
    <row r="81" spans="1:5" ht="8.5" customHeight="1" x14ac:dyDescent="0.35">
      <c r="A81" s="17"/>
      <c r="B81" s="18"/>
      <c r="C81" s="19"/>
      <c r="D81" s="19"/>
      <c r="E81" s="41">
        <f t="shared" si="1"/>
        <v>0</v>
      </c>
    </row>
    <row r="82" spans="1:5" x14ac:dyDescent="0.35">
      <c r="A82" s="5" t="s">
        <v>78</v>
      </c>
      <c r="B82" s="6" t="s">
        <v>57</v>
      </c>
      <c r="C82" s="7">
        <v>2.1</v>
      </c>
      <c r="D82" s="24"/>
      <c r="E82" s="22">
        <f t="shared" si="1"/>
        <v>0</v>
      </c>
    </row>
    <row r="83" spans="1:5" x14ac:dyDescent="0.35">
      <c r="A83" s="5" t="s">
        <v>77</v>
      </c>
      <c r="B83" s="6" t="s">
        <v>61</v>
      </c>
      <c r="C83" s="7">
        <v>3.46</v>
      </c>
      <c r="D83" s="24"/>
      <c r="E83" s="22">
        <f t="shared" si="1"/>
        <v>0</v>
      </c>
    </row>
    <row r="84" spans="1:5" x14ac:dyDescent="0.35">
      <c r="A84" s="5" t="s">
        <v>76</v>
      </c>
      <c r="B84" s="6" t="s">
        <v>57</v>
      </c>
      <c r="C84" s="7">
        <v>2.1</v>
      </c>
      <c r="D84" s="24"/>
      <c r="E84" s="22">
        <f t="shared" si="1"/>
        <v>0</v>
      </c>
    </row>
    <row r="85" spans="1:5" x14ac:dyDescent="0.35">
      <c r="A85" s="5" t="s">
        <v>75</v>
      </c>
      <c r="B85" s="6" t="s">
        <v>61</v>
      </c>
      <c r="C85" s="7">
        <v>3.46</v>
      </c>
      <c r="D85" s="24"/>
      <c r="E85" s="22">
        <f t="shared" ref="E85:E155" si="2">C85*D85</f>
        <v>0</v>
      </c>
    </row>
    <row r="86" spans="1:5" ht="8.5" customHeight="1" x14ac:dyDescent="0.35">
      <c r="A86" s="17"/>
      <c r="B86" s="18"/>
      <c r="C86" s="19"/>
      <c r="D86" s="19"/>
      <c r="E86" s="41">
        <f t="shared" si="2"/>
        <v>0</v>
      </c>
    </row>
    <row r="87" spans="1:5" x14ac:dyDescent="0.35">
      <c r="A87" s="5" t="s">
        <v>112</v>
      </c>
      <c r="B87" s="6" t="s">
        <v>58</v>
      </c>
      <c r="C87" s="7">
        <v>3.85</v>
      </c>
      <c r="D87" s="24"/>
      <c r="E87" s="22">
        <f t="shared" si="2"/>
        <v>0</v>
      </c>
    </row>
    <row r="88" spans="1:5" x14ac:dyDescent="0.35">
      <c r="A88" s="5" t="s">
        <v>144</v>
      </c>
      <c r="B88" s="6" t="s">
        <v>145</v>
      </c>
      <c r="C88" s="7">
        <v>1.95</v>
      </c>
      <c r="D88" s="24"/>
      <c r="E88" s="22">
        <f t="shared" si="2"/>
        <v>0</v>
      </c>
    </row>
    <row r="89" spans="1:5" ht="8.5" customHeight="1" x14ac:dyDescent="0.35">
      <c r="A89" s="62">
        <f>C89*D89</f>
        <v>0</v>
      </c>
      <c r="B89" s="63"/>
      <c r="C89" s="63"/>
      <c r="D89" s="63"/>
      <c r="E89" s="64"/>
    </row>
    <row r="90" spans="1:5" ht="16" customHeight="1" x14ac:dyDescent="0.35">
      <c r="A90" s="56" t="s">
        <v>38</v>
      </c>
      <c r="B90" s="57"/>
      <c r="C90" s="57"/>
      <c r="D90" s="57"/>
      <c r="E90" s="58"/>
    </row>
    <row r="91" spans="1:5" x14ac:dyDescent="0.35">
      <c r="A91" s="14" t="s">
        <v>43</v>
      </c>
      <c r="B91" s="15" t="s">
        <v>59</v>
      </c>
      <c r="C91" s="16">
        <v>1.8</v>
      </c>
      <c r="D91" s="23"/>
      <c r="E91" s="22">
        <f t="shared" ref="E91:E97" si="3">C91*D91</f>
        <v>0</v>
      </c>
    </row>
    <row r="92" spans="1:5" x14ac:dyDescent="0.35">
      <c r="A92" s="14" t="s">
        <v>39</v>
      </c>
      <c r="B92" s="15" t="s">
        <v>59</v>
      </c>
      <c r="C92" s="16">
        <v>2.1</v>
      </c>
      <c r="D92" s="23"/>
      <c r="E92" s="22">
        <f t="shared" si="3"/>
        <v>0</v>
      </c>
    </row>
    <row r="93" spans="1:5" x14ac:dyDescent="0.35">
      <c r="A93" s="14" t="s">
        <v>40</v>
      </c>
      <c r="B93" s="15" t="s">
        <v>59</v>
      </c>
      <c r="C93" s="16">
        <v>2.1</v>
      </c>
      <c r="D93" s="23"/>
      <c r="E93" s="22">
        <f t="shared" si="3"/>
        <v>0</v>
      </c>
    </row>
    <row r="94" spans="1:5" x14ac:dyDescent="0.35">
      <c r="A94" s="14" t="s">
        <v>41</v>
      </c>
      <c r="B94" s="15" t="s">
        <v>59</v>
      </c>
      <c r="C94" s="16">
        <v>2.1</v>
      </c>
      <c r="D94" s="23"/>
      <c r="E94" s="22">
        <f t="shared" si="3"/>
        <v>0</v>
      </c>
    </row>
    <row r="95" spans="1:5" x14ac:dyDescent="0.35">
      <c r="A95" s="14" t="s">
        <v>42</v>
      </c>
      <c r="B95" s="15" t="s">
        <v>59</v>
      </c>
      <c r="C95" s="16">
        <v>2.1</v>
      </c>
      <c r="D95" s="23"/>
      <c r="E95" s="22">
        <f t="shared" si="3"/>
        <v>0</v>
      </c>
    </row>
    <row r="96" spans="1:5" ht="43.5" x14ac:dyDescent="0.35">
      <c r="A96" s="14" t="s">
        <v>119</v>
      </c>
      <c r="B96" s="42" t="s">
        <v>59</v>
      </c>
      <c r="C96" s="43">
        <v>3</v>
      </c>
      <c r="D96" s="44"/>
      <c r="E96" s="45">
        <f t="shared" si="3"/>
        <v>0</v>
      </c>
    </row>
    <row r="97" spans="1:5" ht="29" x14ac:dyDescent="0.35">
      <c r="A97" s="14" t="s">
        <v>120</v>
      </c>
      <c r="B97" s="42" t="s">
        <v>59</v>
      </c>
      <c r="C97" s="43">
        <v>3</v>
      </c>
      <c r="D97" s="23"/>
      <c r="E97" s="22">
        <f t="shared" si="3"/>
        <v>0</v>
      </c>
    </row>
    <row r="98" spans="1:5" ht="8.5" customHeight="1" x14ac:dyDescent="0.35">
      <c r="A98" s="62">
        <f>C98*D98</f>
        <v>0</v>
      </c>
      <c r="B98" s="63"/>
      <c r="C98" s="63"/>
      <c r="D98" s="63"/>
      <c r="E98" s="64"/>
    </row>
    <row r="99" spans="1:5" ht="16" customHeight="1" x14ac:dyDescent="0.35">
      <c r="A99" s="56" t="s">
        <v>113</v>
      </c>
      <c r="B99" s="57"/>
      <c r="C99" s="57"/>
      <c r="D99" s="57"/>
      <c r="E99" s="58"/>
    </row>
    <row r="100" spans="1:5" x14ac:dyDescent="0.35">
      <c r="A100" s="5" t="s">
        <v>0</v>
      </c>
      <c r="B100" s="6"/>
      <c r="C100" s="8">
        <v>1.3</v>
      </c>
      <c r="D100" s="24"/>
      <c r="E100" s="22">
        <f t="shared" ref="E100" si="4">C100*D100</f>
        <v>0</v>
      </c>
    </row>
    <row r="101" spans="1:5" x14ac:dyDescent="0.35">
      <c r="A101" s="5" t="s">
        <v>1</v>
      </c>
      <c r="B101" s="6"/>
      <c r="C101" s="8">
        <v>2.6</v>
      </c>
      <c r="D101" s="24"/>
      <c r="E101" s="22">
        <f t="shared" si="2"/>
        <v>0</v>
      </c>
    </row>
    <row r="102" spans="1:5" x14ac:dyDescent="0.35">
      <c r="A102" s="5" t="s">
        <v>18</v>
      </c>
      <c r="B102" s="6"/>
      <c r="C102" s="8">
        <v>3.9</v>
      </c>
      <c r="D102" s="24"/>
      <c r="E102" s="22">
        <f t="shared" si="2"/>
        <v>0</v>
      </c>
    </row>
    <row r="103" spans="1:5" x14ac:dyDescent="0.35">
      <c r="A103" s="5" t="s">
        <v>129</v>
      </c>
      <c r="B103" s="6"/>
      <c r="C103" s="8">
        <v>5.2</v>
      </c>
      <c r="D103" s="24"/>
      <c r="E103" s="22">
        <f t="shared" si="2"/>
        <v>0</v>
      </c>
    </row>
    <row r="104" spans="1:5" x14ac:dyDescent="0.35">
      <c r="A104" s="5" t="s">
        <v>2</v>
      </c>
      <c r="B104" s="6"/>
      <c r="C104" s="8">
        <v>6.5</v>
      </c>
      <c r="D104" s="24"/>
      <c r="E104" s="22">
        <f t="shared" si="2"/>
        <v>0</v>
      </c>
    </row>
    <row r="105" spans="1:5" ht="8.5" customHeight="1" x14ac:dyDescent="0.35">
      <c r="A105" s="62">
        <f>C105*D105</f>
        <v>0</v>
      </c>
      <c r="B105" s="63"/>
      <c r="C105" s="63"/>
      <c r="D105" s="63"/>
      <c r="E105" s="64"/>
    </row>
    <row r="106" spans="1:5" ht="16" customHeight="1" x14ac:dyDescent="0.35">
      <c r="A106" s="56" t="s">
        <v>55</v>
      </c>
      <c r="B106" s="57"/>
      <c r="C106" s="57"/>
      <c r="D106" s="57"/>
      <c r="E106" s="58"/>
    </row>
    <row r="107" spans="1:5" x14ac:dyDescent="0.35">
      <c r="A107" s="5" t="s">
        <v>44</v>
      </c>
      <c r="B107" s="15" t="s">
        <v>62</v>
      </c>
      <c r="C107" s="8">
        <v>10.5</v>
      </c>
      <c r="D107" s="23"/>
      <c r="E107" s="22">
        <f t="shared" ref="E107:E108" si="5">C107*D107</f>
        <v>0</v>
      </c>
    </row>
    <row r="108" spans="1:5" x14ac:dyDescent="0.35">
      <c r="A108" s="14" t="s">
        <v>45</v>
      </c>
      <c r="B108" s="15" t="s">
        <v>62</v>
      </c>
      <c r="C108" s="31">
        <v>8.5</v>
      </c>
      <c r="D108" s="23"/>
      <c r="E108" s="22">
        <f t="shared" si="5"/>
        <v>0</v>
      </c>
    </row>
    <row r="109" spans="1:5" ht="8.5" customHeight="1" x14ac:dyDescent="0.35">
      <c r="A109" s="62"/>
      <c r="B109" s="63"/>
      <c r="C109" s="63"/>
      <c r="D109" s="63"/>
      <c r="E109" s="64"/>
    </row>
    <row r="110" spans="1:5" x14ac:dyDescent="0.35">
      <c r="A110" s="65" t="s">
        <v>134</v>
      </c>
      <c r="B110" s="15"/>
      <c r="C110" s="8"/>
      <c r="D110" s="23"/>
      <c r="E110" s="22"/>
    </row>
    <row r="111" spans="1:5" x14ac:dyDescent="0.35">
      <c r="A111" s="5" t="s">
        <v>133</v>
      </c>
      <c r="B111" s="15"/>
      <c r="C111" s="8">
        <v>30</v>
      </c>
      <c r="D111" s="23"/>
      <c r="E111" s="22">
        <f>C111*D111</f>
        <v>0</v>
      </c>
    </row>
    <row r="112" spans="1:5" ht="8.5" customHeight="1" x14ac:dyDescent="0.35">
      <c r="A112" s="62">
        <f>C112*D112</f>
        <v>0</v>
      </c>
      <c r="B112" s="63"/>
      <c r="C112" s="63"/>
      <c r="D112" s="63"/>
      <c r="E112" s="64"/>
    </row>
    <row r="113" spans="1:5" ht="16" customHeight="1" x14ac:dyDescent="0.35">
      <c r="A113" s="56" t="s">
        <v>46</v>
      </c>
      <c r="B113" s="57"/>
      <c r="C113" s="57"/>
      <c r="D113" s="57"/>
      <c r="E113" s="58"/>
    </row>
    <row r="114" spans="1:5" x14ac:dyDescent="0.35">
      <c r="A114" s="14" t="s">
        <v>47</v>
      </c>
      <c r="B114" s="15" t="s">
        <v>52</v>
      </c>
      <c r="C114" s="31">
        <v>2.2000000000000002</v>
      </c>
      <c r="D114" s="23"/>
      <c r="E114" s="22">
        <f t="shared" ref="E114:E123" si="6">C114*D114</f>
        <v>0</v>
      </c>
    </row>
    <row r="115" spans="1:5" x14ac:dyDescent="0.35">
      <c r="A115" s="14" t="s">
        <v>48</v>
      </c>
      <c r="B115" s="15" t="s">
        <v>52</v>
      </c>
      <c r="C115" s="31">
        <v>2.5</v>
      </c>
      <c r="D115" s="23"/>
      <c r="E115" s="22">
        <f t="shared" si="6"/>
        <v>0</v>
      </c>
    </row>
    <row r="116" spans="1:5" x14ac:dyDescent="0.35">
      <c r="A116" s="14" t="s">
        <v>49</v>
      </c>
      <c r="B116" s="15" t="s">
        <v>52</v>
      </c>
      <c r="C116" s="31">
        <v>2.5</v>
      </c>
      <c r="D116" s="23"/>
      <c r="E116" s="22">
        <f t="shared" si="6"/>
        <v>0</v>
      </c>
    </row>
    <row r="117" spans="1:5" x14ac:dyDescent="0.35">
      <c r="A117" s="14" t="s">
        <v>51</v>
      </c>
      <c r="B117" s="15" t="s">
        <v>52</v>
      </c>
      <c r="C117" s="31">
        <v>2.5</v>
      </c>
      <c r="D117" s="23"/>
      <c r="E117" s="22">
        <f t="shared" si="6"/>
        <v>0</v>
      </c>
    </row>
    <row r="118" spans="1:5" x14ac:dyDescent="0.35">
      <c r="A118" s="14" t="s">
        <v>50</v>
      </c>
      <c r="B118" s="15" t="s">
        <v>52</v>
      </c>
      <c r="C118" s="31">
        <v>2.5</v>
      </c>
      <c r="D118" s="23"/>
      <c r="E118" s="22">
        <f t="shared" si="6"/>
        <v>0</v>
      </c>
    </row>
    <row r="119" spans="1:5" x14ac:dyDescent="0.35">
      <c r="A119" s="14" t="s">
        <v>121</v>
      </c>
      <c r="B119" s="15" t="s">
        <v>52</v>
      </c>
      <c r="C119" s="31">
        <v>2.5</v>
      </c>
      <c r="D119" s="23"/>
      <c r="E119" s="22">
        <f t="shared" si="6"/>
        <v>0</v>
      </c>
    </row>
    <row r="120" spans="1:5" x14ac:dyDescent="0.35">
      <c r="A120" s="14" t="s">
        <v>54</v>
      </c>
      <c r="B120" s="15" t="s">
        <v>53</v>
      </c>
      <c r="C120" s="31">
        <v>9.5</v>
      </c>
      <c r="D120" s="23"/>
      <c r="E120" s="22">
        <f t="shared" si="6"/>
        <v>0</v>
      </c>
    </row>
    <row r="121" spans="1:5" x14ac:dyDescent="0.35">
      <c r="A121" s="14" t="s">
        <v>140</v>
      </c>
      <c r="B121" s="15" t="s">
        <v>141</v>
      </c>
      <c r="C121" s="31">
        <v>4</v>
      </c>
      <c r="D121" s="23"/>
      <c r="E121" s="22">
        <f t="shared" si="6"/>
        <v>0</v>
      </c>
    </row>
    <row r="122" spans="1:5" x14ac:dyDescent="0.35">
      <c r="A122" s="14" t="s">
        <v>142</v>
      </c>
      <c r="B122" s="15" t="s">
        <v>141</v>
      </c>
      <c r="C122" s="31">
        <v>4</v>
      </c>
      <c r="D122" s="23"/>
      <c r="E122" s="22">
        <f t="shared" si="6"/>
        <v>0</v>
      </c>
    </row>
    <row r="123" spans="1:5" x14ac:dyDescent="0.35">
      <c r="A123" s="14" t="s">
        <v>143</v>
      </c>
      <c r="B123" s="15" t="s">
        <v>141</v>
      </c>
      <c r="C123" s="31">
        <v>4</v>
      </c>
      <c r="D123" s="23"/>
      <c r="E123" s="22">
        <f t="shared" si="6"/>
        <v>0</v>
      </c>
    </row>
    <row r="124" spans="1:5" ht="8.5" customHeight="1" x14ac:dyDescent="0.35">
      <c r="A124" s="62">
        <f>C124*D124</f>
        <v>0</v>
      </c>
      <c r="B124" s="63"/>
      <c r="C124" s="63"/>
      <c r="D124" s="63"/>
      <c r="E124" s="64"/>
    </row>
    <row r="125" spans="1:5" ht="16" customHeight="1" x14ac:dyDescent="0.35">
      <c r="A125" s="56" t="s">
        <v>132</v>
      </c>
      <c r="B125" s="57"/>
      <c r="C125" s="57"/>
      <c r="D125" s="57"/>
      <c r="E125" s="58"/>
    </row>
    <row r="126" spans="1:5" ht="16" customHeight="1" x14ac:dyDescent="0.35">
      <c r="A126" s="5" t="s">
        <v>123</v>
      </c>
      <c r="B126" s="6" t="s">
        <v>124</v>
      </c>
      <c r="C126" s="8">
        <v>5</v>
      </c>
      <c r="D126" s="24"/>
      <c r="E126" s="22">
        <f t="shared" ref="E126:E130" si="7">C126*D126</f>
        <v>0</v>
      </c>
    </row>
    <row r="127" spans="1:5" ht="16" customHeight="1" x14ac:dyDescent="0.35">
      <c r="A127" s="5" t="s">
        <v>130</v>
      </c>
      <c r="B127" s="6" t="s">
        <v>19</v>
      </c>
      <c r="C127" s="8">
        <v>2.2000000000000002</v>
      </c>
      <c r="D127" s="24"/>
      <c r="E127" s="22">
        <f t="shared" si="7"/>
        <v>0</v>
      </c>
    </row>
    <row r="128" spans="1:5" ht="16" customHeight="1" x14ac:dyDescent="0.35">
      <c r="A128" s="5" t="s">
        <v>125</v>
      </c>
      <c r="B128" s="6" t="s">
        <v>19</v>
      </c>
      <c r="C128" s="8">
        <v>2.2000000000000002</v>
      </c>
      <c r="D128" s="24"/>
      <c r="E128" s="22">
        <f t="shared" si="7"/>
        <v>0</v>
      </c>
    </row>
    <row r="129" spans="1:5" ht="16" customHeight="1" x14ac:dyDescent="0.35">
      <c r="A129" s="5" t="s">
        <v>126</v>
      </c>
      <c r="B129" s="6" t="s">
        <v>19</v>
      </c>
      <c r="C129" s="8">
        <v>2.2000000000000002</v>
      </c>
      <c r="D129" s="24"/>
      <c r="E129" s="22">
        <f t="shared" si="7"/>
        <v>0</v>
      </c>
    </row>
    <row r="130" spans="1:5" ht="16" customHeight="1" x14ac:dyDescent="0.35">
      <c r="A130" s="5" t="s">
        <v>128</v>
      </c>
      <c r="B130" s="6" t="s">
        <v>19</v>
      </c>
      <c r="C130" s="8">
        <v>4</v>
      </c>
      <c r="D130" s="24"/>
      <c r="E130" s="22">
        <f t="shared" si="7"/>
        <v>0</v>
      </c>
    </row>
    <row r="131" spans="1:5" ht="8.5" customHeight="1" x14ac:dyDescent="0.35">
      <c r="A131" s="62"/>
      <c r="B131" s="63"/>
      <c r="C131" s="63"/>
      <c r="D131" s="63"/>
      <c r="E131" s="64"/>
    </row>
    <row r="132" spans="1:5" ht="16" customHeight="1" x14ac:dyDescent="0.35">
      <c r="A132" s="56" t="s">
        <v>131</v>
      </c>
      <c r="B132" s="57"/>
      <c r="C132" s="57"/>
      <c r="D132" s="57"/>
      <c r="E132" s="58"/>
    </row>
    <row r="133" spans="1:5" ht="16" customHeight="1" x14ac:dyDescent="0.35">
      <c r="A133" s="5" t="s">
        <v>138</v>
      </c>
      <c r="B133" s="6" t="s">
        <v>19</v>
      </c>
      <c r="C133" s="8">
        <v>15</v>
      </c>
      <c r="D133" s="24"/>
      <c r="E133" s="22">
        <f t="shared" ref="E133:E153" si="8">C133*D133</f>
        <v>0</v>
      </c>
    </row>
    <row r="134" spans="1:5" ht="16" customHeight="1" x14ac:dyDescent="0.35">
      <c r="A134" s="5" t="s">
        <v>148</v>
      </c>
      <c r="B134" s="6" t="s">
        <v>20</v>
      </c>
      <c r="C134" s="8">
        <v>1.3</v>
      </c>
      <c r="D134" s="24"/>
      <c r="E134" s="22">
        <f t="shared" si="8"/>
        <v>0</v>
      </c>
    </row>
    <row r="135" spans="1:5" ht="16" customHeight="1" x14ac:dyDescent="0.35">
      <c r="A135" s="5" t="s">
        <v>122</v>
      </c>
      <c r="B135" s="6" t="s">
        <v>19</v>
      </c>
      <c r="C135" s="8">
        <v>9.5</v>
      </c>
      <c r="D135" s="24"/>
      <c r="E135" s="22">
        <f t="shared" si="8"/>
        <v>0</v>
      </c>
    </row>
    <row r="136" spans="1:5" ht="16" customHeight="1" x14ac:dyDescent="0.35">
      <c r="A136" s="5" t="s">
        <v>4</v>
      </c>
      <c r="B136" s="6" t="s">
        <v>19</v>
      </c>
      <c r="C136" s="8">
        <v>2.1</v>
      </c>
      <c r="D136" s="24"/>
      <c r="E136" s="22">
        <f t="shared" si="8"/>
        <v>0</v>
      </c>
    </row>
    <row r="137" spans="1:5" ht="16" customHeight="1" x14ac:dyDescent="0.35">
      <c r="A137" s="5" t="s">
        <v>136</v>
      </c>
      <c r="B137" s="6" t="s">
        <v>20</v>
      </c>
      <c r="C137" s="8">
        <v>3.5</v>
      </c>
      <c r="D137" s="24"/>
      <c r="E137" s="22">
        <f t="shared" si="8"/>
        <v>0</v>
      </c>
    </row>
    <row r="138" spans="1:5" x14ac:dyDescent="0.35">
      <c r="A138" s="5" t="s">
        <v>3</v>
      </c>
      <c r="B138" s="6" t="s">
        <v>19</v>
      </c>
      <c r="C138" s="8">
        <v>1.9</v>
      </c>
      <c r="D138" s="24"/>
      <c r="E138" s="22">
        <f t="shared" si="8"/>
        <v>0</v>
      </c>
    </row>
    <row r="139" spans="1:5" x14ac:dyDescent="0.35">
      <c r="A139" s="5" t="s">
        <v>127</v>
      </c>
      <c r="B139" s="6" t="s">
        <v>20</v>
      </c>
      <c r="C139" s="8">
        <v>2</v>
      </c>
      <c r="D139" s="24"/>
      <c r="E139" s="22">
        <f t="shared" si="8"/>
        <v>0</v>
      </c>
    </row>
    <row r="140" spans="1:5" x14ac:dyDescent="0.35">
      <c r="A140" s="5" t="s">
        <v>6</v>
      </c>
      <c r="B140" s="6" t="s">
        <v>20</v>
      </c>
      <c r="C140" s="8">
        <v>2.5</v>
      </c>
      <c r="D140" s="24"/>
      <c r="E140" s="22">
        <f t="shared" si="8"/>
        <v>0</v>
      </c>
    </row>
    <row r="141" spans="1:5" x14ac:dyDescent="0.35">
      <c r="A141" s="5" t="s">
        <v>137</v>
      </c>
      <c r="B141" s="6" t="s">
        <v>20</v>
      </c>
      <c r="C141" s="8">
        <v>2.5</v>
      </c>
      <c r="D141" s="24"/>
      <c r="E141" s="22">
        <f t="shared" si="8"/>
        <v>0</v>
      </c>
    </row>
    <row r="142" spans="1:5" x14ac:dyDescent="0.35">
      <c r="A142" s="5" t="s">
        <v>11</v>
      </c>
      <c r="B142" s="6" t="s">
        <v>19</v>
      </c>
      <c r="C142" s="8">
        <v>4</v>
      </c>
      <c r="D142" s="24"/>
      <c r="E142" s="22">
        <f t="shared" si="8"/>
        <v>0</v>
      </c>
    </row>
    <row r="143" spans="1:5" x14ac:dyDescent="0.35">
      <c r="A143" s="5" t="s">
        <v>12</v>
      </c>
      <c r="B143" s="6" t="s">
        <v>19</v>
      </c>
      <c r="C143" s="8">
        <v>3.8</v>
      </c>
      <c r="D143" s="24"/>
      <c r="E143" s="22">
        <f t="shared" si="8"/>
        <v>0</v>
      </c>
    </row>
    <row r="144" spans="1:5" x14ac:dyDescent="0.35">
      <c r="A144" s="5" t="s">
        <v>14</v>
      </c>
      <c r="B144" s="6"/>
      <c r="C144" s="8">
        <v>4</v>
      </c>
      <c r="D144" s="24"/>
      <c r="E144" s="22">
        <f t="shared" si="8"/>
        <v>0</v>
      </c>
    </row>
    <row r="145" spans="1:5" x14ac:dyDescent="0.35">
      <c r="A145" s="5" t="s">
        <v>15</v>
      </c>
      <c r="B145" s="6"/>
      <c r="C145" s="8">
        <v>5</v>
      </c>
      <c r="D145" s="24"/>
      <c r="E145" s="22">
        <f t="shared" si="8"/>
        <v>0</v>
      </c>
    </row>
    <row r="146" spans="1:5" x14ac:dyDescent="0.35">
      <c r="A146" s="5" t="s">
        <v>10</v>
      </c>
      <c r="B146" s="6" t="s">
        <v>19</v>
      </c>
      <c r="C146" s="8">
        <v>1.9</v>
      </c>
      <c r="D146" s="24"/>
      <c r="E146" s="22">
        <f t="shared" si="8"/>
        <v>0</v>
      </c>
    </row>
    <row r="147" spans="1:5" x14ac:dyDescent="0.35">
      <c r="A147" s="5" t="s">
        <v>9</v>
      </c>
      <c r="B147" s="6" t="s">
        <v>21</v>
      </c>
      <c r="C147" s="8">
        <v>2</v>
      </c>
      <c r="D147" s="24"/>
      <c r="E147" s="22">
        <f t="shared" si="8"/>
        <v>0</v>
      </c>
    </row>
    <row r="148" spans="1:5" x14ac:dyDescent="0.35">
      <c r="A148" s="5" t="s">
        <v>8</v>
      </c>
      <c r="B148" s="6" t="s">
        <v>21</v>
      </c>
      <c r="C148" s="8">
        <v>1.2</v>
      </c>
      <c r="D148" s="24"/>
      <c r="E148" s="22">
        <f t="shared" si="8"/>
        <v>0</v>
      </c>
    </row>
    <row r="149" spans="1:5" x14ac:dyDescent="0.35">
      <c r="A149" s="5" t="s">
        <v>5</v>
      </c>
      <c r="B149" s="6" t="s">
        <v>19</v>
      </c>
      <c r="C149" s="8">
        <v>3.5</v>
      </c>
      <c r="D149" s="24"/>
      <c r="E149" s="22">
        <f t="shared" si="8"/>
        <v>0</v>
      </c>
    </row>
    <row r="150" spans="1:5" x14ac:dyDescent="0.35">
      <c r="A150" s="5" t="s">
        <v>139</v>
      </c>
      <c r="B150" s="6" t="s">
        <v>19</v>
      </c>
      <c r="C150" s="8">
        <v>1.4</v>
      </c>
      <c r="D150" s="24"/>
      <c r="E150" s="22">
        <f t="shared" si="8"/>
        <v>0</v>
      </c>
    </row>
    <row r="151" spans="1:5" x14ac:dyDescent="0.35">
      <c r="A151" s="5" t="s">
        <v>13</v>
      </c>
      <c r="B151" s="6" t="s">
        <v>19</v>
      </c>
      <c r="C151" s="8">
        <v>1.7</v>
      </c>
      <c r="D151" s="24"/>
      <c r="E151" s="22">
        <f t="shared" si="8"/>
        <v>0</v>
      </c>
    </row>
    <row r="152" spans="1:5" x14ac:dyDescent="0.35">
      <c r="A152" s="5" t="s">
        <v>7</v>
      </c>
      <c r="B152" s="6" t="s">
        <v>21</v>
      </c>
      <c r="C152" s="8">
        <v>1.8</v>
      </c>
      <c r="D152" s="24"/>
      <c r="E152" s="22">
        <f t="shared" si="8"/>
        <v>0</v>
      </c>
    </row>
    <row r="153" spans="1:5" x14ac:dyDescent="0.35">
      <c r="A153" s="5" t="s">
        <v>16</v>
      </c>
      <c r="B153" s="6" t="s">
        <v>20</v>
      </c>
      <c r="C153" s="8">
        <v>1.8</v>
      </c>
      <c r="D153" s="24"/>
      <c r="E153" s="22">
        <f t="shared" si="8"/>
        <v>0</v>
      </c>
    </row>
    <row r="154" spans="1:5" x14ac:dyDescent="0.35">
      <c r="A154" s="5" t="s">
        <v>17</v>
      </c>
      <c r="B154" s="6" t="s">
        <v>20</v>
      </c>
      <c r="C154" s="8">
        <v>1.8</v>
      </c>
      <c r="D154" s="24"/>
      <c r="E154" s="22">
        <f t="shared" si="2"/>
        <v>0</v>
      </c>
    </row>
    <row r="155" spans="1:5" ht="8.5" customHeight="1" x14ac:dyDescent="0.35">
      <c r="A155" s="62"/>
      <c r="B155" s="63"/>
      <c r="C155" s="63"/>
      <c r="D155" s="63"/>
      <c r="E155" s="64">
        <f t="shared" si="2"/>
        <v>0</v>
      </c>
    </row>
    <row r="156" spans="1:5" x14ac:dyDescent="0.35">
      <c r="A156" s="65" t="s">
        <v>149</v>
      </c>
      <c r="B156" s="6"/>
      <c r="C156" s="8"/>
      <c r="D156" s="24"/>
      <c r="E156" s="22">
        <f t="shared" ref="E156:E158" si="9">C156*D156</f>
        <v>0</v>
      </c>
    </row>
    <row r="157" spans="1:5" x14ac:dyDescent="0.35">
      <c r="A157" s="5" t="s">
        <v>150</v>
      </c>
      <c r="B157" s="6" t="s">
        <v>20</v>
      </c>
      <c r="C157" s="8">
        <v>6</v>
      </c>
      <c r="D157" s="24"/>
      <c r="E157" s="22">
        <f t="shared" si="9"/>
        <v>0</v>
      </c>
    </row>
    <row r="158" spans="1:5" x14ac:dyDescent="0.35">
      <c r="A158" s="5" t="s">
        <v>151</v>
      </c>
      <c r="B158" s="6" t="s">
        <v>20</v>
      </c>
      <c r="C158" s="8">
        <v>6</v>
      </c>
      <c r="D158" s="24"/>
      <c r="E158" s="22">
        <f t="shared" si="9"/>
        <v>0</v>
      </c>
    </row>
    <row r="159" spans="1:5" ht="6.5" customHeight="1" x14ac:dyDescent="0.35"/>
    <row r="160" spans="1:5" ht="18.5" x14ac:dyDescent="0.45">
      <c r="D160" s="28" t="s">
        <v>36</v>
      </c>
      <c r="E160" s="27">
        <f>SUM(E12:E158)</f>
        <v>0</v>
      </c>
    </row>
    <row r="162" spans="1:5" x14ac:dyDescent="0.35">
      <c r="A162" s="70" t="s">
        <v>114</v>
      </c>
      <c r="B162" s="70"/>
      <c r="C162" s="70"/>
      <c r="D162" s="70"/>
      <c r="E162" s="70"/>
    </row>
    <row r="163" spans="1:5" x14ac:dyDescent="0.35">
      <c r="A163" s="70" t="s">
        <v>115</v>
      </c>
      <c r="B163" s="70"/>
      <c r="C163" s="70"/>
      <c r="D163" s="70"/>
      <c r="E163" s="70"/>
    </row>
    <row r="164" spans="1:5" x14ac:dyDescent="0.35">
      <c r="A164" s="70" t="s">
        <v>116</v>
      </c>
      <c r="B164" s="70"/>
      <c r="C164" s="70"/>
      <c r="D164" s="70"/>
      <c r="E164" s="70"/>
    </row>
    <row r="165" spans="1:5" ht="18.5" customHeight="1" x14ac:dyDescent="0.35">
      <c r="A165" s="68" t="s">
        <v>37</v>
      </c>
      <c r="B165" s="68"/>
      <c r="C165" s="68"/>
      <c r="D165" s="68"/>
      <c r="E165" s="68"/>
    </row>
    <row r="166" spans="1:5" x14ac:dyDescent="0.35">
      <c r="A166" s="68" t="s">
        <v>117</v>
      </c>
      <c r="B166" s="68"/>
      <c r="C166" s="68"/>
      <c r="D166" s="68"/>
      <c r="E166" s="68"/>
    </row>
    <row r="167" spans="1:5" x14ac:dyDescent="0.35">
      <c r="A167" s="67" t="s">
        <v>118</v>
      </c>
      <c r="B167" s="67"/>
      <c r="C167" s="67"/>
      <c r="D167" s="67"/>
      <c r="E167" s="67"/>
    </row>
  </sheetData>
  <sheetProtection algorithmName="SHA-512" hashValue="vVP4lq3YxZ28IiURa8yGoElM6zb1vyzAQHrCjV5cpmKl6ri67JK3fam3zWhYPjyKioKYKJLpWQRJQpw5zDnZ5g==" saltValue="qiDkmCmYJ6jKT5jswP+20Q==" spinCount="100000" sheet="1" objects="1" scenarios="1"/>
  <sortState ref="A115:C145">
    <sortCondition ref="A115:A145"/>
  </sortState>
  <mergeCells count="7">
    <mergeCell ref="A167:E167"/>
    <mergeCell ref="A165:E165"/>
    <mergeCell ref="A9:D9"/>
    <mergeCell ref="A164:E164"/>
    <mergeCell ref="A163:E163"/>
    <mergeCell ref="A162:E162"/>
    <mergeCell ref="A166:E166"/>
  </mergeCells>
  <printOptions horizontalCentered="1"/>
  <pageMargins left="0.25" right="0.25" top="0.75" bottom="0.75" header="0.3" footer="0.3"/>
  <pageSetup paperSize="9" orientation="portrait" r:id="rId1"/>
  <headerFooter differentFirst="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D149"/>
  <sheetViews>
    <sheetView showGridLines="0" showZeros="0" topLeftCell="A136" workbookViewId="0">
      <selection activeCell="A148" sqref="A148"/>
    </sheetView>
  </sheetViews>
  <sheetFormatPr baseColWidth="10" defaultRowHeight="14.5" x14ac:dyDescent="0.35"/>
  <cols>
    <col min="1" max="1" width="36.54296875" customWidth="1"/>
    <col min="2" max="2" width="9.08984375" customWidth="1"/>
  </cols>
  <sheetData>
    <row r="1" spans="1:4" ht="92" x14ac:dyDescent="2">
      <c r="A1" s="35">
        <f>Commande!$E$9</f>
        <v>0</v>
      </c>
      <c r="B1" s="35"/>
    </row>
    <row r="2" spans="1:4" x14ac:dyDescent="0.35">
      <c r="D2" s="36" t="str">
        <f>Commande!E7</f>
        <v xml:space="preserve"> __  / __  / __</v>
      </c>
    </row>
    <row r="3" spans="1:4" x14ac:dyDescent="0.35">
      <c r="A3" s="38">
        <f>Commande!C1</f>
        <v>0</v>
      </c>
      <c r="B3" s="38"/>
    </row>
    <row r="4" spans="1:4" x14ac:dyDescent="0.35">
      <c r="A4" s="38">
        <f>Commande!C2</f>
        <v>0</v>
      </c>
      <c r="B4" s="38"/>
    </row>
    <row r="5" spans="1:4" x14ac:dyDescent="0.35">
      <c r="A5" s="38">
        <f>Commande!C3</f>
        <v>0</v>
      </c>
      <c r="B5" s="38"/>
    </row>
    <row r="6" spans="1:4" x14ac:dyDescent="0.35">
      <c r="A6" s="39">
        <f>Commande!C4</f>
        <v>0</v>
      </c>
      <c r="B6" s="39"/>
      <c r="C6" s="2">
        <f>Commande!E4</f>
        <v>0</v>
      </c>
    </row>
    <row r="7" spans="1:4" x14ac:dyDescent="0.35">
      <c r="A7" s="38">
        <f>Commande!C5</f>
        <v>0</v>
      </c>
      <c r="B7" s="38"/>
    </row>
    <row r="8" spans="1:4" x14ac:dyDescent="0.35">
      <c r="A8" s="38">
        <f>Commande!C6</f>
        <v>0</v>
      </c>
      <c r="B8" s="38"/>
    </row>
    <row r="10" spans="1:4" ht="15" thickBot="1" x14ac:dyDescent="0.4"/>
    <row r="11" spans="1:4" x14ac:dyDescent="0.35">
      <c r="A11" s="46" t="str">
        <f>Commande!A11</f>
        <v>Produits</v>
      </c>
      <c r="B11" s="47" t="str">
        <f>Commande!B11</f>
        <v>Unité</v>
      </c>
      <c r="C11" s="47" t="str">
        <f>Commande!D11</f>
        <v>Quantité</v>
      </c>
      <c r="D11" s="48" t="str">
        <f>Commande!E11</f>
        <v>Total</v>
      </c>
    </row>
    <row r="12" spans="1:4" x14ac:dyDescent="0.35">
      <c r="A12" s="49" t="str">
        <f>Commande!A12</f>
        <v>PANIERS</v>
      </c>
      <c r="B12" s="50">
        <f>Commande!B12</f>
        <v>0</v>
      </c>
      <c r="C12" s="52">
        <f>Commande!D12</f>
        <v>0</v>
      </c>
      <c r="D12" s="51">
        <f>Commande!E12</f>
        <v>0</v>
      </c>
    </row>
    <row r="13" spans="1:4" x14ac:dyDescent="0.35">
      <c r="A13" s="49" t="str">
        <f>Commande!A13</f>
        <v>Panier Classique</v>
      </c>
      <c r="B13" s="50">
        <f>Commande!B13</f>
        <v>0</v>
      </c>
      <c r="C13" s="52">
        <f>Commande!D13</f>
        <v>0</v>
      </c>
      <c r="D13" s="51">
        <f>Commande!E13</f>
        <v>0</v>
      </c>
    </row>
    <row r="14" spans="1:4" x14ac:dyDescent="0.35">
      <c r="A14" s="49" t="str">
        <f>Commande!A14</f>
        <v>Panier Plus</v>
      </c>
      <c r="B14" s="50">
        <f>Commande!B14</f>
        <v>0</v>
      </c>
      <c r="C14" s="52">
        <f>Commande!D14</f>
        <v>0</v>
      </c>
      <c r="D14" s="51">
        <f>Commande!E14</f>
        <v>0</v>
      </c>
    </row>
    <row r="15" spans="1:4" x14ac:dyDescent="0.35">
      <c r="A15" s="49">
        <f>Commande!A15</f>
        <v>0</v>
      </c>
      <c r="B15" s="50">
        <f>Commande!B15</f>
        <v>0</v>
      </c>
      <c r="C15" s="52">
        <f>Commande!D15</f>
        <v>0</v>
      </c>
      <c r="D15" s="51">
        <f>Commande!E15</f>
        <v>0</v>
      </c>
    </row>
    <row r="16" spans="1:4" x14ac:dyDescent="0.35">
      <c r="A16" s="49" t="str">
        <f>Commande!A16</f>
        <v>PRODUITS LAITIERS - FERME SAINT ULRISCH</v>
      </c>
      <c r="B16" s="50">
        <f>Commande!B16</f>
        <v>0</v>
      </c>
      <c r="C16" s="52">
        <f>Commande!D16</f>
        <v>0</v>
      </c>
      <c r="D16" s="51">
        <f>Commande!E16</f>
        <v>0</v>
      </c>
    </row>
    <row r="17" spans="1:4" x14ac:dyDescent="0.35">
      <c r="A17" s="49" t="str">
        <f>Commande!A17</f>
        <v>Yaourt nature</v>
      </c>
      <c r="B17" s="50" t="str">
        <f>Commande!B17</f>
        <v>12,5 cl</v>
      </c>
      <c r="C17" s="52">
        <f>Commande!D17</f>
        <v>0</v>
      </c>
      <c r="D17" s="51">
        <f>Commande!E17</f>
        <v>0</v>
      </c>
    </row>
    <row r="18" spans="1:4" x14ac:dyDescent="0.35">
      <c r="A18" s="49" t="str">
        <f>Commande!A18</f>
        <v>Yaourt nature</v>
      </c>
      <c r="B18" s="50" t="str">
        <f>Commande!B18</f>
        <v>50 cl</v>
      </c>
      <c r="C18" s="52">
        <f>Commande!D18</f>
        <v>0</v>
      </c>
      <c r="D18" s="51">
        <f>Commande!E18</f>
        <v>0</v>
      </c>
    </row>
    <row r="19" spans="1:4" x14ac:dyDescent="0.35">
      <c r="A19" s="49" t="str">
        <f>Commande!A19</f>
        <v xml:space="preserve">Yaourt aromatise citron </v>
      </c>
      <c r="B19" s="50" t="str">
        <f>Commande!B19</f>
        <v>12,5 cl</v>
      </c>
      <c r="C19" s="52">
        <f>Commande!D19</f>
        <v>0</v>
      </c>
      <c r="D19" s="51">
        <f>Commande!E19</f>
        <v>0</v>
      </c>
    </row>
    <row r="20" spans="1:4" x14ac:dyDescent="0.35">
      <c r="A20" s="49" t="str">
        <f>Commande!A20</f>
        <v xml:space="preserve">Yaourt aromatisé café </v>
      </c>
      <c r="B20" s="50" t="str">
        <f>Commande!B20</f>
        <v>12,5 cl</v>
      </c>
      <c r="C20" s="52">
        <f>Commande!D20</f>
        <v>0</v>
      </c>
      <c r="D20" s="51">
        <f>Commande!E20</f>
        <v>0</v>
      </c>
    </row>
    <row r="21" spans="1:4" x14ac:dyDescent="0.35">
      <c r="A21" s="49" t="str">
        <f>Commande!A21</f>
        <v xml:space="preserve">Yaourt aromatisé noix de coco </v>
      </c>
      <c r="B21" s="50" t="str">
        <f>Commande!B21</f>
        <v>12,5 cl</v>
      </c>
      <c r="C21" s="52">
        <f>Commande!D21</f>
        <v>0</v>
      </c>
      <c r="D21" s="51">
        <f>Commande!E21</f>
        <v>0</v>
      </c>
    </row>
    <row r="22" spans="1:4" x14ac:dyDescent="0.35">
      <c r="A22" s="49" t="str">
        <f>Commande!A22</f>
        <v xml:space="preserve">Yaourt à la fraise </v>
      </c>
      <c r="B22" s="50" t="str">
        <f>Commande!B22</f>
        <v>12,5 cl</v>
      </c>
      <c r="C22" s="52">
        <f>Commande!D22</f>
        <v>0</v>
      </c>
      <c r="D22" s="51">
        <f>Commande!E22</f>
        <v>0</v>
      </c>
    </row>
    <row r="23" spans="1:4" x14ac:dyDescent="0.35">
      <c r="A23" s="49" t="str">
        <f>Commande!A23</f>
        <v xml:space="preserve">Yaourt à la fraise </v>
      </c>
      <c r="B23" s="50" t="str">
        <f>Commande!B23</f>
        <v>50 cl</v>
      </c>
      <c r="C23" s="52">
        <f>Commande!D23</f>
        <v>0</v>
      </c>
      <c r="D23" s="51">
        <f>Commande!E23</f>
        <v>0</v>
      </c>
    </row>
    <row r="24" spans="1:4" x14ac:dyDescent="0.35">
      <c r="A24" s="49" t="str">
        <f>Commande!A24</f>
        <v xml:space="preserve">Yaourt a la framboise </v>
      </c>
      <c r="B24" s="50" t="str">
        <f>Commande!B24</f>
        <v>12,5 cl</v>
      </c>
      <c r="C24" s="52">
        <f>Commande!D24</f>
        <v>0</v>
      </c>
      <c r="D24" s="51">
        <f>Commande!E24</f>
        <v>0</v>
      </c>
    </row>
    <row r="25" spans="1:4" x14ac:dyDescent="0.35">
      <c r="A25" s="49" t="str">
        <f>Commande!A25</f>
        <v xml:space="preserve">Yaourt a la framboise </v>
      </c>
      <c r="B25" s="50" t="str">
        <f>Commande!B25</f>
        <v>50 cl</v>
      </c>
      <c r="C25" s="52">
        <f>Commande!D25</f>
        <v>0</v>
      </c>
      <c r="D25" s="51">
        <f>Commande!E25</f>
        <v>0</v>
      </c>
    </row>
    <row r="26" spans="1:4" x14ac:dyDescent="0.35">
      <c r="A26" s="49" t="str">
        <f>Commande!A26</f>
        <v>Yaourt à la myrtille</v>
      </c>
      <c r="B26" s="50" t="str">
        <f>Commande!B26</f>
        <v>12,5 cl</v>
      </c>
      <c r="C26" s="52">
        <f>Commande!D26</f>
        <v>0</v>
      </c>
      <c r="D26" s="51">
        <f>Commande!E26</f>
        <v>0</v>
      </c>
    </row>
    <row r="27" spans="1:4" x14ac:dyDescent="0.35">
      <c r="A27" s="49" t="str">
        <f>Commande!A27</f>
        <v>Yaourt à la myrtille</v>
      </c>
      <c r="B27" s="50" t="str">
        <f>Commande!B27</f>
        <v>50 cl</v>
      </c>
      <c r="C27" s="52">
        <f>Commande!D27</f>
        <v>0</v>
      </c>
      <c r="D27" s="51">
        <f>Commande!E27</f>
        <v>0</v>
      </c>
    </row>
    <row r="28" spans="1:4" x14ac:dyDescent="0.35">
      <c r="A28" s="49" t="str">
        <f>Commande!A28</f>
        <v xml:space="preserve">Yaourt à l’abricot </v>
      </c>
      <c r="B28" s="50" t="str">
        <f>Commande!B28</f>
        <v>12,5 cl</v>
      </c>
      <c r="C28" s="52">
        <f>Commande!D28</f>
        <v>0</v>
      </c>
      <c r="D28" s="51">
        <f>Commande!E28</f>
        <v>0</v>
      </c>
    </row>
    <row r="29" spans="1:4" x14ac:dyDescent="0.35">
      <c r="A29" s="49" t="str">
        <f>Commande!A29</f>
        <v xml:space="preserve">Yaourt à l’abricot </v>
      </c>
      <c r="B29" s="50" t="str">
        <f>Commande!B29</f>
        <v>50 cl</v>
      </c>
      <c r="C29" s="52">
        <f>Commande!D29</f>
        <v>0</v>
      </c>
      <c r="D29" s="51">
        <f>Commande!E29</f>
        <v>0</v>
      </c>
    </row>
    <row r="30" spans="1:4" x14ac:dyDescent="0.35">
      <c r="A30" s="49" t="str">
        <f>Commande!A30</f>
        <v xml:space="preserve">Yaourt à la banane </v>
      </c>
      <c r="B30" s="50" t="str">
        <f>Commande!B30</f>
        <v>12,5 cl</v>
      </c>
      <c r="C30" s="52">
        <f>Commande!D30</f>
        <v>0</v>
      </c>
      <c r="D30" s="51">
        <f>Commande!E30</f>
        <v>0</v>
      </c>
    </row>
    <row r="31" spans="1:4" x14ac:dyDescent="0.35">
      <c r="A31" s="49" t="str">
        <f>Commande!A31</f>
        <v xml:space="preserve">Yaourt à la banane </v>
      </c>
      <c r="B31" s="50" t="str">
        <f>Commande!B31</f>
        <v>50 cl</v>
      </c>
      <c r="C31" s="52">
        <f>Commande!D31</f>
        <v>0</v>
      </c>
      <c r="D31" s="51">
        <f>Commande!E31</f>
        <v>0</v>
      </c>
    </row>
    <row r="32" spans="1:4" x14ac:dyDescent="0.35">
      <c r="A32" s="49" t="str">
        <f>Commande!A32</f>
        <v xml:space="preserve">Yaourt mangue passion </v>
      </c>
      <c r="B32" s="50" t="str">
        <f>Commande!B32</f>
        <v>12,5 cl</v>
      </c>
      <c r="C32" s="52">
        <f>Commande!D32</f>
        <v>0</v>
      </c>
      <c r="D32" s="51">
        <f>Commande!E32</f>
        <v>0</v>
      </c>
    </row>
    <row r="33" spans="1:4" x14ac:dyDescent="0.35">
      <c r="A33" s="49" t="str">
        <f>Commande!A33</f>
        <v xml:space="preserve">Yaourt mangue passion </v>
      </c>
      <c r="B33" s="50" t="str">
        <f>Commande!B33</f>
        <v>50 cl</v>
      </c>
      <c r="C33" s="52">
        <f>Commande!D33</f>
        <v>0</v>
      </c>
      <c r="D33" s="51">
        <f>Commande!E33</f>
        <v>0</v>
      </c>
    </row>
    <row r="34" spans="1:4" x14ac:dyDescent="0.35">
      <c r="A34" s="49" t="str">
        <f>Commande!A34</f>
        <v xml:space="preserve">Yaourt à la cerise griotte </v>
      </c>
      <c r="B34" s="50" t="str">
        <f>Commande!B34</f>
        <v>12,5 cl</v>
      </c>
      <c r="C34" s="52">
        <f>Commande!D34</f>
        <v>0</v>
      </c>
      <c r="D34" s="51">
        <f>Commande!E34</f>
        <v>0</v>
      </c>
    </row>
    <row r="35" spans="1:4" x14ac:dyDescent="0.35">
      <c r="A35" s="49" t="str">
        <f>Commande!A35</f>
        <v xml:space="preserve">Yaourt à la cerise griotte </v>
      </c>
      <c r="B35" s="50" t="str">
        <f>Commande!B35</f>
        <v>50 cl</v>
      </c>
      <c r="C35" s="52">
        <f>Commande!D35</f>
        <v>0</v>
      </c>
      <c r="D35" s="51">
        <f>Commande!E35</f>
        <v>0</v>
      </c>
    </row>
    <row r="36" spans="1:4" x14ac:dyDescent="0.35">
      <c r="A36" s="49" t="str">
        <f>Commande!A36</f>
        <v xml:space="preserve">Yaourt à la rhubarbe </v>
      </c>
      <c r="B36" s="50" t="str">
        <f>Commande!B36</f>
        <v>12,5 cl</v>
      </c>
      <c r="C36" s="52">
        <f>Commande!D36</f>
        <v>0</v>
      </c>
      <c r="D36" s="51">
        <f>Commande!E36</f>
        <v>0</v>
      </c>
    </row>
    <row r="37" spans="1:4" x14ac:dyDescent="0.35">
      <c r="A37" s="49" t="str">
        <f>Commande!A37</f>
        <v>Yaourt à la rhubarbe</v>
      </c>
      <c r="B37" s="50" t="str">
        <f>Commande!B37</f>
        <v>50 cl</v>
      </c>
      <c r="C37" s="52">
        <f>Commande!D37</f>
        <v>0</v>
      </c>
      <c r="D37" s="51">
        <f>Commande!E37</f>
        <v>0</v>
      </c>
    </row>
    <row r="38" spans="1:4" x14ac:dyDescent="0.35">
      <c r="A38" s="49" t="str">
        <f>Commande!A38</f>
        <v>Yaourt à la mûre</v>
      </c>
      <c r="B38" s="50" t="str">
        <f>Commande!B38</f>
        <v>12,5 cl</v>
      </c>
      <c r="C38" s="52">
        <f>Commande!D38</f>
        <v>0</v>
      </c>
      <c r="D38" s="51">
        <f>Commande!E38</f>
        <v>0</v>
      </c>
    </row>
    <row r="39" spans="1:4" x14ac:dyDescent="0.35">
      <c r="A39" s="49" t="str">
        <f>Commande!A39</f>
        <v xml:space="preserve">Yaourt à la mûre </v>
      </c>
      <c r="B39" s="50" t="str">
        <f>Commande!B39</f>
        <v>50 cl</v>
      </c>
      <c r="C39" s="52">
        <f>Commande!D39</f>
        <v>0</v>
      </c>
      <c r="D39" s="51">
        <f>Commande!E39</f>
        <v>0</v>
      </c>
    </row>
    <row r="40" spans="1:4" x14ac:dyDescent="0.35">
      <c r="A40" s="49" t="str">
        <f>Commande!A40</f>
        <v xml:space="preserve">Yaourt quetsche/cannelle </v>
      </c>
      <c r="B40" s="50" t="str">
        <f>Commande!B40</f>
        <v>12,5 cl</v>
      </c>
      <c r="C40" s="52">
        <f>Commande!D40</f>
        <v>0</v>
      </c>
      <c r="D40" s="51">
        <f>Commande!E40</f>
        <v>0</v>
      </c>
    </row>
    <row r="41" spans="1:4" x14ac:dyDescent="0.35">
      <c r="A41" s="49" t="str">
        <f>Commande!A41</f>
        <v>Yaourt quetsche/cannelle</v>
      </c>
      <c r="B41" s="50" t="str">
        <f>Commande!B41</f>
        <v>50 cl</v>
      </c>
      <c r="C41" s="52">
        <f>Commande!D41</f>
        <v>0</v>
      </c>
      <c r="D41" s="51">
        <f>Commande!E41</f>
        <v>0</v>
      </c>
    </row>
    <row r="42" spans="1:4" x14ac:dyDescent="0.35">
      <c r="A42" s="49" t="str">
        <f>Commande!A42</f>
        <v>Yaourt à la mirabelle</v>
      </c>
      <c r="B42" s="50" t="str">
        <f>Commande!B42</f>
        <v>12,5 cl</v>
      </c>
      <c r="C42" s="52">
        <f>Commande!D42</f>
        <v>0</v>
      </c>
      <c r="D42" s="51">
        <f>Commande!E42</f>
        <v>0</v>
      </c>
    </row>
    <row r="43" spans="1:4" x14ac:dyDescent="0.35">
      <c r="A43" s="49" t="str">
        <f>Commande!A43</f>
        <v>Yaourt à la mirabelle</v>
      </c>
      <c r="B43" s="50" t="str">
        <f>Commande!B43</f>
        <v>50 cl</v>
      </c>
      <c r="C43" s="52">
        <f>Commande!D43</f>
        <v>0</v>
      </c>
      <c r="D43" s="51">
        <f>Commande!E43</f>
        <v>0</v>
      </c>
    </row>
    <row r="44" spans="1:4" x14ac:dyDescent="0.35">
      <c r="A44" s="49" t="str">
        <f>Commande!A44</f>
        <v>Yaourt à la figue</v>
      </c>
      <c r="B44" s="50" t="str">
        <f>Commande!B44</f>
        <v>12,5 cl</v>
      </c>
      <c r="C44" s="52">
        <f>Commande!D44</f>
        <v>0</v>
      </c>
      <c r="D44" s="51">
        <f>Commande!E44</f>
        <v>0</v>
      </c>
    </row>
    <row r="45" spans="1:4" x14ac:dyDescent="0.35">
      <c r="A45" s="49" t="str">
        <f>Commande!A45</f>
        <v>Yaourt à la figue</v>
      </c>
      <c r="B45" s="50" t="str">
        <f>Commande!B45</f>
        <v>50 cl</v>
      </c>
      <c r="C45" s="52">
        <f>Commande!D45</f>
        <v>0</v>
      </c>
      <c r="D45" s="51">
        <f>Commande!E45</f>
        <v>0</v>
      </c>
    </row>
    <row r="46" spans="1:4" x14ac:dyDescent="0.35">
      <c r="A46" s="49" t="str">
        <f>Commande!A46</f>
        <v xml:space="preserve">Yaourt à la vanille </v>
      </c>
      <c r="B46" s="50" t="str">
        <f>Commande!B46</f>
        <v>12,5 cl</v>
      </c>
      <c r="C46" s="52">
        <f>Commande!D46</f>
        <v>0</v>
      </c>
      <c r="D46" s="51">
        <f>Commande!E46</f>
        <v>0</v>
      </c>
    </row>
    <row r="47" spans="1:4" x14ac:dyDescent="0.35">
      <c r="A47" s="49" t="str">
        <f>Commande!A47</f>
        <v xml:space="preserve">Yaourt à la vanille </v>
      </c>
      <c r="B47" s="50" t="str">
        <f>Commande!B47</f>
        <v>50 cl</v>
      </c>
      <c r="C47" s="52">
        <f>Commande!D47</f>
        <v>0</v>
      </c>
      <c r="D47" s="51">
        <f>Commande!E47</f>
        <v>0</v>
      </c>
    </row>
    <row r="48" spans="1:4" x14ac:dyDescent="0.35">
      <c r="A48" s="49">
        <f>Commande!A48</f>
        <v>0</v>
      </c>
      <c r="B48" s="50">
        <f>Commande!B48</f>
        <v>0</v>
      </c>
      <c r="C48" s="52">
        <f>Commande!D48</f>
        <v>0</v>
      </c>
      <c r="D48" s="51">
        <f>Commande!E48</f>
        <v>0</v>
      </c>
    </row>
    <row r="49" spans="1:4" x14ac:dyDescent="0.35">
      <c r="A49" s="49" t="str">
        <f>Commande!A49</f>
        <v xml:space="preserve">Flan vanille </v>
      </c>
      <c r="B49" s="50" t="str">
        <f>Commande!B49</f>
        <v>12,5 cl</v>
      </c>
      <c r="C49" s="52">
        <f>Commande!D49</f>
        <v>0</v>
      </c>
      <c r="D49" s="51">
        <f>Commande!E49</f>
        <v>0</v>
      </c>
    </row>
    <row r="50" spans="1:4" x14ac:dyDescent="0.35">
      <c r="A50" s="49" t="str">
        <f>Commande!A50</f>
        <v xml:space="preserve">Flan vanille </v>
      </c>
      <c r="B50" s="50" t="str">
        <f>Commande!B50</f>
        <v>50 cl</v>
      </c>
      <c r="C50" s="52">
        <f>Commande!D50</f>
        <v>0</v>
      </c>
      <c r="D50" s="51">
        <f>Commande!E50</f>
        <v>0</v>
      </c>
    </row>
    <row r="51" spans="1:4" x14ac:dyDescent="0.35">
      <c r="A51" s="49" t="str">
        <f>Commande!A51</f>
        <v>Flan vanille/caramel</v>
      </c>
      <c r="B51" s="50" t="str">
        <f>Commande!B51</f>
        <v>12,5 cl</v>
      </c>
      <c r="C51" s="52">
        <f>Commande!D51</f>
        <v>0</v>
      </c>
      <c r="D51" s="51">
        <f>Commande!E51</f>
        <v>0</v>
      </c>
    </row>
    <row r="52" spans="1:4" x14ac:dyDescent="0.35">
      <c r="A52" s="49" t="str">
        <f>Commande!A52</f>
        <v xml:space="preserve">Flan vanille/caramel </v>
      </c>
      <c r="B52" s="50" t="str">
        <f>Commande!B52</f>
        <v>50 cl</v>
      </c>
      <c r="C52" s="52">
        <f>Commande!D52</f>
        <v>0</v>
      </c>
      <c r="D52" s="51">
        <f>Commande!E52</f>
        <v>0</v>
      </c>
    </row>
    <row r="53" spans="1:4" x14ac:dyDescent="0.35">
      <c r="A53" s="49" t="str">
        <f>Commande!A53</f>
        <v>Flan caramel</v>
      </c>
      <c r="B53" s="50" t="str">
        <f>Commande!B53</f>
        <v>12,5 cl</v>
      </c>
      <c r="C53" s="52">
        <f>Commande!D53</f>
        <v>0</v>
      </c>
      <c r="D53" s="51">
        <f>Commande!E53</f>
        <v>0</v>
      </c>
    </row>
    <row r="54" spans="1:4" x14ac:dyDescent="0.35">
      <c r="A54" s="49" t="str">
        <f>Commande!A54</f>
        <v>Flan caramel</v>
      </c>
      <c r="B54" s="50" t="str">
        <f>Commande!B54</f>
        <v>50 cl</v>
      </c>
      <c r="C54" s="52">
        <f>Commande!D54</f>
        <v>0</v>
      </c>
      <c r="D54" s="51">
        <f>Commande!E54</f>
        <v>0</v>
      </c>
    </row>
    <row r="55" spans="1:4" x14ac:dyDescent="0.35">
      <c r="A55" s="49" t="str">
        <f>Commande!A55</f>
        <v xml:space="preserve">Flan chocolat </v>
      </c>
      <c r="B55" s="50" t="str">
        <f>Commande!B55</f>
        <v>12,5 cl</v>
      </c>
      <c r="C55" s="52">
        <f>Commande!D55</f>
        <v>0</v>
      </c>
      <c r="D55" s="51">
        <f>Commande!E55</f>
        <v>0</v>
      </c>
    </row>
    <row r="56" spans="1:4" x14ac:dyDescent="0.35">
      <c r="A56" s="49" t="str">
        <f>Commande!A56</f>
        <v xml:space="preserve">Flan chocolat </v>
      </c>
      <c r="B56" s="50" t="str">
        <f>Commande!B56</f>
        <v>50 cl</v>
      </c>
      <c r="C56" s="52">
        <f>Commande!D56</f>
        <v>0</v>
      </c>
      <c r="D56" s="51">
        <f>Commande!E56</f>
        <v>0</v>
      </c>
    </row>
    <row r="57" spans="1:4" x14ac:dyDescent="0.35">
      <c r="A57" s="49" t="str">
        <f>Commande!A57</f>
        <v>Flan café</v>
      </c>
      <c r="B57" s="50" t="str">
        <f>Commande!B57</f>
        <v>12,5 cl</v>
      </c>
      <c r="C57" s="52">
        <f>Commande!D57</f>
        <v>0</v>
      </c>
      <c r="D57" s="51">
        <f>Commande!E57</f>
        <v>0</v>
      </c>
    </row>
    <row r="58" spans="1:4" x14ac:dyDescent="0.35">
      <c r="A58" s="49" t="str">
        <f>Commande!A58</f>
        <v xml:space="preserve">Flan café </v>
      </c>
      <c r="B58" s="50" t="str">
        <f>Commande!B58</f>
        <v>50 cl</v>
      </c>
      <c r="C58" s="52">
        <f>Commande!D58</f>
        <v>0</v>
      </c>
      <c r="D58" s="51">
        <f>Commande!E58</f>
        <v>0</v>
      </c>
    </row>
    <row r="59" spans="1:4" x14ac:dyDescent="0.35">
      <c r="A59" s="49">
        <f>Commande!A59</f>
        <v>0</v>
      </c>
      <c r="B59" s="50">
        <f>Commande!B59</f>
        <v>0</v>
      </c>
      <c r="C59" s="52">
        <f>Commande!D59</f>
        <v>0</v>
      </c>
      <c r="D59" s="51">
        <f>Commande!E59</f>
        <v>0</v>
      </c>
    </row>
    <row r="60" spans="1:4" x14ac:dyDescent="0.35">
      <c r="A60" s="49" t="str">
        <f>Commande!A60</f>
        <v>Crème dessert chocolat</v>
      </c>
      <c r="B60" s="50" t="str">
        <f>Commande!B60</f>
        <v>10 cl</v>
      </c>
      <c r="C60" s="52">
        <f>Commande!D60</f>
        <v>0</v>
      </c>
      <c r="D60" s="51">
        <f>Commande!E60</f>
        <v>0</v>
      </c>
    </row>
    <row r="61" spans="1:4" x14ac:dyDescent="0.35">
      <c r="A61" s="49" t="str">
        <f>Commande!A61</f>
        <v xml:space="preserve">Crème dessert caramel </v>
      </c>
      <c r="B61" s="50" t="str">
        <f>Commande!B61</f>
        <v>10 cl</v>
      </c>
      <c r="C61" s="52">
        <f>Commande!D61</f>
        <v>0</v>
      </c>
      <c r="D61" s="51">
        <f>Commande!E61</f>
        <v>0</v>
      </c>
    </row>
    <row r="62" spans="1:4" x14ac:dyDescent="0.35">
      <c r="A62" s="49" t="str">
        <f>Commande!A62</f>
        <v xml:space="preserve">Crème dessert café </v>
      </c>
      <c r="B62" s="50" t="str">
        <f>Commande!B62</f>
        <v>10 cl</v>
      </c>
      <c r="C62" s="52">
        <f>Commande!D62</f>
        <v>0</v>
      </c>
      <c r="D62" s="51">
        <f>Commande!E62</f>
        <v>0</v>
      </c>
    </row>
    <row r="63" spans="1:4" x14ac:dyDescent="0.35">
      <c r="A63" s="49">
        <f>Commande!A63</f>
        <v>0</v>
      </c>
      <c r="B63" s="50">
        <f>Commande!B63</f>
        <v>0</v>
      </c>
      <c r="C63" s="52">
        <f>Commande!D63</f>
        <v>0</v>
      </c>
      <c r="D63" s="51">
        <f>Commande!E63</f>
        <v>0</v>
      </c>
    </row>
    <row r="64" spans="1:4" x14ac:dyDescent="0.35">
      <c r="A64" s="49" t="str">
        <f>Commande!A64</f>
        <v xml:space="preserve">Riz au lait </v>
      </c>
      <c r="B64" s="50" t="str">
        <f>Commande!B64</f>
        <v>12,5 cl</v>
      </c>
      <c r="C64" s="52">
        <f>Commande!D64</f>
        <v>0</v>
      </c>
      <c r="D64" s="51">
        <f>Commande!E64</f>
        <v>0</v>
      </c>
    </row>
    <row r="65" spans="1:4" x14ac:dyDescent="0.35">
      <c r="A65" s="49">
        <f>Commande!A68</f>
        <v>0</v>
      </c>
      <c r="B65" s="50">
        <f>Commande!B68</f>
        <v>0</v>
      </c>
      <c r="C65" s="52">
        <f>Commande!D68</f>
        <v>0</v>
      </c>
      <c r="D65" s="51">
        <f>Commande!E68</f>
        <v>0</v>
      </c>
    </row>
    <row r="66" spans="1:4" x14ac:dyDescent="0.35">
      <c r="A66" s="49" t="str">
        <f>Commande!A69</f>
        <v>Fromage blanc battu 40 % MG</v>
      </c>
      <c r="B66" s="50" t="str">
        <f>Commande!B69</f>
        <v>250 gr</v>
      </c>
      <c r="C66" s="52">
        <f>Commande!D69</f>
        <v>0</v>
      </c>
      <c r="D66" s="51">
        <f>Commande!E69</f>
        <v>0</v>
      </c>
    </row>
    <row r="67" spans="1:4" x14ac:dyDescent="0.35">
      <c r="A67" s="49" t="str">
        <f>Commande!A70</f>
        <v>Fromage blanc battu 40 % MG</v>
      </c>
      <c r="B67" s="50" t="str">
        <f>Commande!B70</f>
        <v>500 gr</v>
      </c>
      <c r="C67" s="52">
        <f>Commande!D70</f>
        <v>0</v>
      </c>
      <c r="D67" s="51">
        <f>Commande!E70</f>
        <v>0</v>
      </c>
    </row>
    <row r="68" spans="1:4" x14ac:dyDescent="0.35">
      <c r="A68" s="49" t="str">
        <f>Commande!A71</f>
        <v>Fromage blanc battu 20 % MG</v>
      </c>
      <c r="B68" s="50" t="str">
        <f>Commande!B71</f>
        <v>250 gr</v>
      </c>
      <c r="C68" s="52">
        <f>Commande!D71</f>
        <v>0</v>
      </c>
      <c r="D68" s="51">
        <f>Commande!E71</f>
        <v>0</v>
      </c>
    </row>
    <row r="69" spans="1:4" x14ac:dyDescent="0.35">
      <c r="A69" s="49" t="str">
        <f>Commande!A72</f>
        <v>Fromage blanc battu 20 % MG</v>
      </c>
      <c r="B69" s="50" t="str">
        <f>Commande!B72</f>
        <v>500 gr</v>
      </c>
      <c r="C69" s="52">
        <f>Commande!D72</f>
        <v>0</v>
      </c>
      <c r="D69" s="51">
        <f>Commande!E72</f>
        <v>0</v>
      </c>
    </row>
    <row r="70" spans="1:4" x14ac:dyDescent="0.35">
      <c r="A70" s="49" t="str">
        <f>Commande!A73</f>
        <v xml:space="preserve">Fromage blanc ail et fines herbes </v>
      </c>
      <c r="B70" s="50" t="str">
        <f>Commande!B73</f>
        <v>250 gr</v>
      </c>
      <c r="C70" s="52">
        <f>Commande!D73</f>
        <v>0</v>
      </c>
      <c r="D70" s="51">
        <f>Commande!E73</f>
        <v>0</v>
      </c>
    </row>
    <row r="71" spans="1:4" x14ac:dyDescent="0.35">
      <c r="A71" s="49" t="str">
        <f>Commande!A74</f>
        <v xml:space="preserve">Fromage blanc ail et fines herbes </v>
      </c>
      <c r="B71" s="50" t="str">
        <f>Commande!B74</f>
        <v>500 gr</v>
      </c>
      <c r="C71" s="52">
        <f>Commande!D74</f>
        <v>0</v>
      </c>
      <c r="D71" s="51">
        <f>Commande!E74</f>
        <v>0</v>
      </c>
    </row>
    <row r="72" spans="1:4" x14ac:dyDescent="0.35">
      <c r="A72" s="49" t="str">
        <f>Commande!A75</f>
        <v xml:space="preserve">Fromage blanc sur coulis fraise </v>
      </c>
      <c r="B72" s="50" t="str">
        <f>Commande!B75</f>
        <v>100 gr</v>
      </c>
      <c r="C72" s="52">
        <f>Commande!D75</f>
        <v>0</v>
      </c>
      <c r="D72" s="51">
        <f>Commande!E75</f>
        <v>0</v>
      </c>
    </row>
    <row r="73" spans="1:4" x14ac:dyDescent="0.35">
      <c r="A73" s="49" t="str">
        <f>Commande!A76</f>
        <v>Fromage blanc sur coulis myrtille</v>
      </c>
      <c r="B73" s="50" t="str">
        <f>Commande!B76</f>
        <v>100 gr</v>
      </c>
      <c r="C73" s="52">
        <f>Commande!D76</f>
        <v>0</v>
      </c>
      <c r="D73" s="51">
        <f>Commande!E76</f>
        <v>0</v>
      </c>
    </row>
    <row r="74" spans="1:4" x14ac:dyDescent="0.35">
      <c r="A74" s="49" t="str">
        <f>Commande!A77</f>
        <v xml:space="preserve">Fromage blanc sur coulis abricot </v>
      </c>
      <c r="B74" s="50" t="str">
        <f>Commande!B77</f>
        <v>100 gr</v>
      </c>
      <c r="C74" s="52">
        <f>Commande!D77</f>
        <v>0</v>
      </c>
      <c r="D74" s="51">
        <f>Commande!E77</f>
        <v>0</v>
      </c>
    </row>
    <row r="75" spans="1:4" x14ac:dyDescent="0.35">
      <c r="A75" s="49" t="str">
        <f>Commande!A78</f>
        <v>Fromage blanc sur coulis rhubarbe</v>
      </c>
      <c r="B75" s="50" t="str">
        <f>Commande!B78</f>
        <v>100 gr</v>
      </c>
      <c r="C75" s="52">
        <f>Commande!D78</f>
        <v>0</v>
      </c>
      <c r="D75" s="51">
        <f>Commande!E78</f>
        <v>0</v>
      </c>
    </row>
    <row r="76" spans="1:4" x14ac:dyDescent="0.35">
      <c r="A76" s="49" t="str">
        <f>Commande!A79</f>
        <v>Fromage blanc sur coulis quetsche cannelle</v>
      </c>
      <c r="B76" s="50" t="str">
        <f>Commande!B79</f>
        <v>100 gr</v>
      </c>
      <c r="C76" s="52">
        <f>Commande!D79</f>
        <v>0</v>
      </c>
      <c r="D76" s="51">
        <f>Commande!E79</f>
        <v>0</v>
      </c>
    </row>
    <row r="77" spans="1:4" x14ac:dyDescent="0.35">
      <c r="A77" s="49" t="str">
        <f>Commande!A80</f>
        <v xml:space="preserve">Fromage blanc sur coulis mirabelle </v>
      </c>
      <c r="B77" s="50" t="str">
        <f>Commande!B80</f>
        <v>100 gr</v>
      </c>
      <c r="C77" s="52">
        <f>Commande!D80</f>
        <v>0</v>
      </c>
      <c r="D77" s="51">
        <f>Commande!E80</f>
        <v>0</v>
      </c>
    </row>
    <row r="78" spans="1:4" x14ac:dyDescent="0.35">
      <c r="A78" s="49">
        <f>Commande!A81</f>
        <v>0</v>
      </c>
      <c r="B78" s="50">
        <f>Commande!B81</f>
        <v>0</v>
      </c>
      <c r="C78" s="52">
        <f>Commande!D81</f>
        <v>0</v>
      </c>
      <c r="D78" s="51">
        <f>Commande!E81</f>
        <v>0</v>
      </c>
    </row>
    <row r="79" spans="1:4" x14ac:dyDescent="0.35">
      <c r="A79" s="49" t="str">
        <f>Commande!A82</f>
        <v>Crème fraiche liquide</v>
      </c>
      <c r="B79" s="50" t="str">
        <f>Commande!B82</f>
        <v>25 cl</v>
      </c>
      <c r="C79" s="52">
        <f>Commande!D82</f>
        <v>0</v>
      </c>
      <c r="D79" s="51">
        <f>Commande!E82</f>
        <v>0</v>
      </c>
    </row>
    <row r="80" spans="1:4" x14ac:dyDescent="0.35">
      <c r="A80" s="49" t="str">
        <f>Commande!A83</f>
        <v xml:space="preserve">Crème fraiche liquide </v>
      </c>
      <c r="B80" s="50" t="str">
        <f>Commande!B83</f>
        <v>50 cl</v>
      </c>
      <c r="C80" s="52">
        <f>Commande!D83</f>
        <v>0</v>
      </c>
      <c r="D80" s="51">
        <f>Commande!E83</f>
        <v>0</v>
      </c>
    </row>
    <row r="81" spans="1:4" x14ac:dyDescent="0.35">
      <c r="A81" s="49" t="str">
        <f>Commande!A84</f>
        <v>Crème fraiche épaisse</v>
      </c>
      <c r="B81" s="50" t="str">
        <f>Commande!B84</f>
        <v>25 cl</v>
      </c>
      <c r="C81" s="52">
        <f>Commande!D84</f>
        <v>0</v>
      </c>
      <c r="D81" s="51">
        <f>Commande!E84</f>
        <v>0</v>
      </c>
    </row>
    <row r="82" spans="1:4" x14ac:dyDescent="0.35">
      <c r="A82" s="49" t="str">
        <f>Commande!A85</f>
        <v xml:space="preserve">Crème fraiche épaisse </v>
      </c>
      <c r="B82" s="50" t="str">
        <f>Commande!B85</f>
        <v>50 cl</v>
      </c>
      <c r="C82" s="52">
        <f>Commande!D85</f>
        <v>0</v>
      </c>
      <c r="D82" s="51">
        <f>Commande!E85</f>
        <v>0</v>
      </c>
    </row>
    <row r="83" spans="1:4" x14ac:dyDescent="0.35">
      <c r="A83" s="49">
        <f>Commande!A86</f>
        <v>0</v>
      </c>
      <c r="B83" s="50">
        <f>Commande!B86</f>
        <v>0</v>
      </c>
      <c r="C83" s="52">
        <f>Commande!D86</f>
        <v>0</v>
      </c>
      <c r="D83" s="51">
        <f>Commande!E86</f>
        <v>0</v>
      </c>
    </row>
    <row r="84" spans="1:4" x14ac:dyDescent="0.35">
      <c r="A84" s="49" t="str">
        <f>Commande!A87</f>
        <v>Beurre doux Fermier (selon disponibilité)</v>
      </c>
      <c r="B84" s="50" t="str">
        <f>Commande!B87</f>
        <v>250 gr</v>
      </c>
      <c r="C84" s="52">
        <f>Commande!D87</f>
        <v>0</v>
      </c>
      <c r="D84" s="51">
        <f>Commande!E87</f>
        <v>0</v>
      </c>
    </row>
    <row r="85" spans="1:4" x14ac:dyDescent="0.35">
      <c r="A85" s="49">
        <f>Commande!A89</f>
        <v>0</v>
      </c>
      <c r="B85" s="50">
        <f>Commande!B89</f>
        <v>0</v>
      </c>
      <c r="C85" s="52">
        <f>Commande!D89</f>
        <v>0</v>
      </c>
      <c r="D85" s="51">
        <f>Commande!E89</f>
        <v>0</v>
      </c>
    </row>
    <row r="86" spans="1:4" x14ac:dyDescent="0.35">
      <c r="A86" s="49" t="str">
        <f>Commande!A90</f>
        <v xml:space="preserve">FROMAGES FRAIS DE VACHE </v>
      </c>
      <c r="B86" s="50">
        <f>Commande!B90</f>
        <v>0</v>
      </c>
      <c r="C86" s="52">
        <f>Commande!D90</f>
        <v>0</v>
      </c>
      <c r="D86" s="51">
        <f>Commande!E90</f>
        <v>0</v>
      </c>
    </row>
    <row r="87" spans="1:4" x14ac:dyDescent="0.35">
      <c r="A87" s="49" t="str">
        <f>Commande!A91</f>
        <v>Fromage Nature</v>
      </c>
      <c r="B87" s="50" t="str">
        <f>Commande!B91</f>
        <v>150 gr</v>
      </c>
      <c r="C87" s="52">
        <f>Commande!D91</f>
        <v>0</v>
      </c>
      <c r="D87" s="51">
        <f>Commande!E91</f>
        <v>0</v>
      </c>
    </row>
    <row r="88" spans="1:4" x14ac:dyDescent="0.35">
      <c r="A88" s="49" t="str">
        <f>Commande!A92</f>
        <v>Fromage Spécialité - Ail ciboulette</v>
      </c>
      <c r="B88" s="50" t="str">
        <f>Commande!B92</f>
        <v>150 gr</v>
      </c>
      <c r="C88" s="52">
        <f>Commande!D92</f>
        <v>0</v>
      </c>
      <c r="D88" s="51">
        <f>Commande!E92</f>
        <v>0</v>
      </c>
    </row>
    <row r="89" spans="1:4" x14ac:dyDescent="0.35">
      <c r="A89" s="49" t="str">
        <f>Commande!A93</f>
        <v>Fromage Spécialité - Echalotes</v>
      </c>
      <c r="B89" s="50" t="str">
        <f>Commande!B93</f>
        <v>150 gr</v>
      </c>
      <c r="C89" s="52">
        <f>Commande!D93</f>
        <v>0</v>
      </c>
      <c r="D89" s="51">
        <f>Commande!E93</f>
        <v>0</v>
      </c>
    </row>
    <row r="90" spans="1:4" x14ac:dyDescent="0.35">
      <c r="A90" s="49" t="str">
        <f>Commande!A94</f>
        <v>Fromage Spécialité - Poivre</v>
      </c>
      <c r="B90" s="50" t="str">
        <f>Commande!B94</f>
        <v>150 gr</v>
      </c>
      <c r="C90" s="52">
        <f>Commande!D94</f>
        <v>0</v>
      </c>
      <c r="D90" s="51">
        <f>Commande!E94</f>
        <v>0</v>
      </c>
    </row>
    <row r="91" spans="1:4" x14ac:dyDescent="0.35">
      <c r="A91" s="49" t="str">
        <f>Commande!A95</f>
        <v>Fromage Spécialité - Piment</v>
      </c>
      <c r="B91" s="50" t="str">
        <f>Commande!B95</f>
        <v>150 gr</v>
      </c>
      <c r="C91" s="52">
        <f>Commande!D95</f>
        <v>0</v>
      </c>
      <c r="D91" s="51">
        <f>Commande!E95</f>
        <v>0</v>
      </c>
    </row>
    <row r="92" spans="1:4" x14ac:dyDescent="0.35">
      <c r="A92" s="49" t="str">
        <f>Commande!A96</f>
        <v>Fromage Mariné à l'huile (Herbes de Provence, tomates séchées, baies roses, huile de pépin de raisins)</v>
      </c>
      <c r="B92" s="50" t="str">
        <f>Commande!B96</f>
        <v>150 gr</v>
      </c>
      <c r="C92" s="52">
        <f>Commande!D96</f>
        <v>0</v>
      </c>
      <c r="D92" s="51">
        <f>Commande!E96</f>
        <v>0</v>
      </c>
    </row>
    <row r="93" spans="1:4" x14ac:dyDescent="0.35">
      <c r="A93" s="49" t="str">
        <f>Commande!A97</f>
        <v>Fromage Mariné à l'huile (Huile d'olive, ail, câpres, persil)</v>
      </c>
      <c r="B93" s="50" t="str">
        <f>Commande!B97</f>
        <v>150 gr</v>
      </c>
      <c r="C93" s="52">
        <f>Commande!D97</f>
        <v>0</v>
      </c>
      <c r="D93" s="51">
        <f>Commande!E97</f>
        <v>0</v>
      </c>
    </row>
    <row r="94" spans="1:4" x14ac:dyDescent="0.35">
      <c r="A94" s="49">
        <f>Commande!A98</f>
        <v>0</v>
      </c>
      <c r="B94" s="50">
        <f>Commande!B98</f>
        <v>0</v>
      </c>
      <c r="C94" s="52">
        <f>Commande!D98</f>
        <v>0</v>
      </c>
      <c r="D94" s="51">
        <f>Commande!E98</f>
        <v>0</v>
      </c>
    </row>
    <row r="95" spans="1:4" x14ac:dyDescent="0.35">
      <c r="A95" s="49" t="str">
        <f>Commande!A99</f>
        <v>ŒUFS FRAIS</v>
      </c>
      <c r="B95" s="50">
        <f>Commande!B99</f>
        <v>0</v>
      </c>
      <c r="C95" s="52">
        <f>Commande!D99</f>
        <v>0</v>
      </c>
      <c r="D95" s="51">
        <f>Commande!E99</f>
        <v>0</v>
      </c>
    </row>
    <row r="96" spans="1:4" x14ac:dyDescent="0.35">
      <c r="A96" s="49" t="str">
        <f>Commande!A100</f>
        <v>6 ŒUFS PLEIN AIR</v>
      </c>
      <c r="B96" s="50">
        <f>Commande!B100</f>
        <v>0</v>
      </c>
      <c r="C96" s="52">
        <f>Commande!D100</f>
        <v>0</v>
      </c>
      <c r="D96" s="51">
        <f>Commande!E100</f>
        <v>0</v>
      </c>
    </row>
    <row r="97" spans="1:4" x14ac:dyDescent="0.35">
      <c r="A97" s="49" t="str">
        <f>Commande!A101</f>
        <v>12 ŒUFS PLEIN AIR</v>
      </c>
      <c r="B97" s="50">
        <f>Commande!B101</f>
        <v>0</v>
      </c>
      <c r="C97" s="52">
        <f>Commande!D101</f>
        <v>0</v>
      </c>
      <c r="D97" s="51">
        <f>Commande!E101</f>
        <v>0</v>
      </c>
    </row>
    <row r="98" spans="1:4" x14ac:dyDescent="0.35">
      <c r="A98" s="49" t="str">
        <f>Commande!A102</f>
        <v>18 ŒUFS PLEIN AIR</v>
      </c>
      <c r="B98" s="50">
        <f>Commande!B102</f>
        <v>0</v>
      </c>
      <c r="C98" s="52">
        <f>Commande!D102</f>
        <v>0</v>
      </c>
      <c r="D98" s="51">
        <f>Commande!E102</f>
        <v>0</v>
      </c>
    </row>
    <row r="99" spans="1:4" x14ac:dyDescent="0.35">
      <c r="A99" s="49" t="str">
        <f>Commande!A104</f>
        <v>30 ŒUFS PLEIN AIR</v>
      </c>
      <c r="B99" s="50">
        <f>Commande!B104</f>
        <v>0</v>
      </c>
      <c r="C99" s="52">
        <f>Commande!D104</f>
        <v>0</v>
      </c>
      <c r="D99" s="51">
        <f>Commande!E104</f>
        <v>0</v>
      </c>
    </row>
    <row r="100" spans="1:4" x14ac:dyDescent="0.35">
      <c r="A100" s="49">
        <f>Commande!A105</f>
        <v>0</v>
      </c>
      <c r="B100" s="50">
        <f>Commande!B105</f>
        <v>0</v>
      </c>
      <c r="C100" s="52">
        <f>Commande!D105</f>
        <v>0</v>
      </c>
      <c r="D100" s="51">
        <f>Commande!E105</f>
        <v>0</v>
      </c>
    </row>
    <row r="101" spans="1:4" x14ac:dyDescent="0.35">
      <c r="A101" s="49" t="str">
        <f>Commande!A106</f>
        <v>MIEL</v>
      </c>
      <c r="B101" s="50">
        <f>Commande!B106</f>
        <v>0</v>
      </c>
      <c r="C101" s="52">
        <f>Commande!D106</f>
        <v>0</v>
      </c>
      <c r="D101" s="51">
        <f>Commande!E106</f>
        <v>0</v>
      </c>
    </row>
    <row r="102" spans="1:4" x14ac:dyDescent="0.35">
      <c r="A102" s="49" t="str">
        <f>Commande!A107</f>
        <v>Miel de sapin</v>
      </c>
      <c r="B102" s="50" t="str">
        <f>Commande!B107</f>
        <v>500 gr</v>
      </c>
      <c r="C102" s="52">
        <f>Commande!D107</f>
        <v>0</v>
      </c>
      <c r="D102" s="51">
        <f>Commande!E107</f>
        <v>0</v>
      </c>
    </row>
    <row r="103" spans="1:4" x14ac:dyDescent="0.35">
      <c r="A103" s="49" t="str">
        <f>Commande!A108</f>
        <v>Miel crémeux</v>
      </c>
      <c r="B103" s="50" t="str">
        <f>Commande!B108</f>
        <v>500 gr</v>
      </c>
      <c r="C103" s="52">
        <f>Commande!D108</f>
        <v>0</v>
      </c>
      <c r="D103" s="51">
        <f>Commande!E108</f>
        <v>0</v>
      </c>
    </row>
    <row r="104" spans="1:4" x14ac:dyDescent="0.35">
      <c r="A104" s="49">
        <f>Commande!A109</f>
        <v>0</v>
      </c>
      <c r="B104" s="50">
        <f>Commande!B109</f>
        <v>0</v>
      </c>
      <c r="C104" s="52">
        <f>Commande!D109</f>
        <v>0</v>
      </c>
      <c r="D104" s="51">
        <f>Commande!E109</f>
        <v>0</v>
      </c>
    </row>
    <row r="105" spans="1:4" x14ac:dyDescent="0.35">
      <c r="A105" s="49" t="str">
        <f>Commande!A110</f>
        <v>SEVE DE BOULEAU</v>
      </c>
      <c r="B105" s="50">
        <f>Commande!B110</f>
        <v>0</v>
      </c>
      <c r="C105" s="52">
        <f>Commande!D110</f>
        <v>0</v>
      </c>
      <c r="D105" s="51">
        <f>Commande!E110</f>
        <v>0</v>
      </c>
    </row>
    <row r="106" spans="1:4" x14ac:dyDescent="0.35">
      <c r="A106" s="49" t="str">
        <f>Commande!A111</f>
        <v>Sève de Bouleau 3 litres</v>
      </c>
      <c r="B106" s="50">
        <f>Commande!B111</f>
        <v>0</v>
      </c>
      <c r="C106" s="52">
        <f>Commande!D111</f>
        <v>0</v>
      </c>
      <c r="D106" s="51">
        <f>Commande!E111</f>
        <v>0</v>
      </c>
    </row>
    <row r="107" spans="1:4" x14ac:dyDescent="0.35">
      <c r="A107" s="49">
        <f>Commande!A112</f>
        <v>0</v>
      </c>
      <c r="B107" s="50">
        <f>Commande!B112</f>
        <v>0</v>
      </c>
      <c r="C107" s="52">
        <f>Commande!D112</f>
        <v>0</v>
      </c>
      <c r="D107" s="51">
        <f>Commande!E112</f>
        <v>0</v>
      </c>
    </row>
    <row r="108" spans="1:4" x14ac:dyDescent="0.35">
      <c r="A108" s="49" t="str">
        <f>Commande!A113</f>
        <v>JUS DE FRUIT</v>
      </c>
      <c r="B108" s="50">
        <f>Commande!B113</f>
        <v>0</v>
      </c>
      <c r="C108" s="52">
        <f>Commande!D113</f>
        <v>0</v>
      </c>
      <c r="D108" s="51">
        <f>Commande!E113</f>
        <v>0</v>
      </c>
    </row>
    <row r="109" spans="1:4" x14ac:dyDescent="0.35">
      <c r="A109" s="49" t="str">
        <f>Commande!A114</f>
        <v>Jus de Pomme</v>
      </c>
      <c r="B109" s="50" t="str">
        <f>Commande!B114</f>
        <v>1L</v>
      </c>
      <c r="C109" s="52">
        <f>Commande!D114</f>
        <v>0</v>
      </c>
      <c r="D109" s="51">
        <f>Commande!E114</f>
        <v>0</v>
      </c>
    </row>
    <row r="110" spans="1:4" x14ac:dyDescent="0.35">
      <c r="A110" s="49" t="str">
        <f>Commande!A115</f>
        <v>Jus de Pomme-Carotte</v>
      </c>
      <c r="B110" s="50" t="str">
        <f>Commande!B115</f>
        <v>1L</v>
      </c>
      <c r="C110" s="52">
        <f>Commande!D115</f>
        <v>0</v>
      </c>
      <c r="D110" s="51">
        <f>Commande!E115</f>
        <v>0</v>
      </c>
    </row>
    <row r="111" spans="1:4" x14ac:dyDescent="0.35">
      <c r="A111" s="49" t="str">
        <f>Commande!A116</f>
        <v>Jus de Pomme-Canelle</v>
      </c>
      <c r="B111" s="50" t="str">
        <f>Commande!B116</f>
        <v>1L</v>
      </c>
      <c r="C111" s="52">
        <f>Commande!D116</f>
        <v>0</v>
      </c>
      <c r="D111" s="51">
        <f>Commande!E116</f>
        <v>0</v>
      </c>
    </row>
    <row r="112" spans="1:4" x14ac:dyDescent="0.35">
      <c r="A112" s="49" t="str">
        <f>Commande!A117</f>
        <v xml:space="preserve">Jus Saveur d'automne </v>
      </c>
      <c r="B112" s="50" t="str">
        <f>Commande!B117</f>
        <v>1L</v>
      </c>
      <c r="C112" s="52">
        <f>Commande!D117</f>
        <v>0</v>
      </c>
      <c r="D112" s="51">
        <f>Commande!E117</f>
        <v>0</v>
      </c>
    </row>
    <row r="113" spans="1:4" x14ac:dyDescent="0.35">
      <c r="A113" s="49" t="str">
        <f>Commande!A118</f>
        <v>Jus de Pomme-Cerise</v>
      </c>
      <c r="B113" s="50" t="str">
        <f>Commande!B118</f>
        <v>1L</v>
      </c>
      <c r="C113" s="52">
        <f>Commande!D118</f>
        <v>0</v>
      </c>
      <c r="D113" s="51">
        <f>Commande!E118</f>
        <v>0</v>
      </c>
    </row>
    <row r="114" spans="1:4" x14ac:dyDescent="0.35">
      <c r="A114" s="49" t="str">
        <f>Commande!A119</f>
        <v>Jus de Raisin</v>
      </c>
      <c r="B114" s="50" t="str">
        <f>Commande!B119</f>
        <v>1L</v>
      </c>
      <c r="C114" s="52">
        <f>Commande!D119</f>
        <v>0</v>
      </c>
      <c r="D114" s="51">
        <f>Commande!E119</f>
        <v>0</v>
      </c>
    </row>
    <row r="115" spans="1:4" x14ac:dyDescent="0.35">
      <c r="A115" s="49" t="str">
        <f>Commande!A123</f>
        <v>Nectar de quetsche</v>
      </c>
      <c r="B115" s="50" t="str">
        <f>Commande!B123</f>
        <v>70cl</v>
      </c>
      <c r="C115" s="52">
        <f>Commande!D123</f>
        <v>0</v>
      </c>
      <c r="D115" s="51">
        <f>Commande!E123</f>
        <v>0</v>
      </c>
    </row>
    <row r="116" spans="1:4" x14ac:dyDescent="0.35">
      <c r="A116" s="49">
        <f>Commande!A124</f>
        <v>0</v>
      </c>
      <c r="B116" s="50">
        <f>Commande!B124</f>
        <v>0</v>
      </c>
      <c r="C116" s="52">
        <f>Commande!D124</f>
        <v>0</v>
      </c>
      <c r="D116" s="51">
        <f>Commande!E124</f>
        <v>0</v>
      </c>
    </row>
    <row r="117" spans="1:4" x14ac:dyDescent="0.35">
      <c r="A117" s="49" t="str">
        <f>Commande!A125</f>
        <v>FRUITS DE SAISON</v>
      </c>
      <c r="B117" s="50">
        <f>Commande!B125</f>
        <v>0</v>
      </c>
      <c r="C117" s="52">
        <f>Commande!D125</f>
        <v>0</v>
      </c>
      <c r="D117" s="51">
        <f>Commande!E125</f>
        <v>0</v>
      </c>
    </row>
    <row r="118" spans="1:4" x14ac:dyDescent="0.35">
      <c r="A118" s="49" t="str">
        <f>Commande!A126</f>
        <v>Fraise Cléry</v>
      </c>
      <c r="B118" s="50" t="str">
        <f>Commande!B126</f>
        <v>500g</v>
      </c>
      <c r="C118" s="52">
        <f>Commande!D126</f>
        <v>0</v>
      </c>
      <c r="D118" s="51">
        <f>Commande!E126</f>
        <v>0</v>
      </c>
    </row>
    <row r="119" spans="1:4" x14ac:dyDescent="0.35">
      <c r="A119" s="49" t="e">
        <f>Commande!#REF!</f>
        <v>#REF!</v>
      </c>
      <c r="B119" s="50" t="e">
        <f>Commande!#REF!</f>
        <v>#REF!</v>
      </c>
      <c r="C119" s="52" t="e">
        <f>Commande!#REF!</f>
        <v>#REF!</v>
      </c>
      <c r="D119" s="51" t="e">
        <f>Commande!#REF!</f>
        <v>#REF!</v>
      </c>
    </row>
    <row r="120" spans="1:4" x14ac:dyDescent="0.35">
      <c r="A120" s="49" t="str">
        <f>Commande!A127</f>
        <v>Pomme Choupette</v>
      </c>
      <c r="B120" s="50" t="str">
        <f>Commande!B127</f>
        <v>Kg</v>
      </c>
      <c r="C120" s="52">
        <f>Commande!D127</f>
        <v>0</v>
      </c>
      <c r="D120" s="51">
        <f>Commande!E127</f>
        <v>0</v>
      </c>
    </row>
    <row r="121" spans="1:4" x14ac:dyDescent="0.35">
      <c r="A121" s="49" t="str">
        <f>Commande!A128</f>
        <v>Pomme Golden</v>
      </c>
      <c r="B121" s="50" t="str">
        <f>Commande!B128</f>
        <v>Kg</v>
      </c>
      <c r="C121" s="52">
        <f>Commande!D128</f>
        <v>0</v>
      </c>
      <c r="D121" s="51">
        <f>Commande!E128</f>
        <v>0</v>
      </c>
    </row>
    <row r="122" spans="1:4" x14ac:dyDescent="0.35">
      <c r="A122" s="49" t="str">
        <f>Commande!A129</f>
        <v>Pomme Jonagold</v>
      </c>
      <c r="B122" s="50" t="str">
        <f>Commande!B129</f>
        <v>Kg</v>
      </c>
      <c r="C122" s="52">
        <f>Commande!D129</f>
        <v>0</v>
      </c>
      <c r="D122" s="51">
        <f>Commande!E129</f>
        <v>0</v>
      </c>
    </row>
    <row r="123" spans="1:4" x14ac:dyDescent="0.35">
      <c r="A123" s="49" t="str">
        <f>Commande!A130</f>
        <v>Rhubarbe</v>
      </c>
      <c r="B123" s="50" t="str">
        <f>Commande!B130</f>
        <v>Kg</v>
      </c>
      <c r="C123" s="52">
        <f>Commande!D130</f>
        <v>0</v>
      </c>
      <c r="D123" s="51">
        <f>Commande!E130</f>
        <v>0</v>
      </c>
    </row>
    <row r="124" spans="1:4" x14ac:dyDescent="0.35">
      <c r="A124" s="49">
        <f>Commande!A131</f>
        <v>0</v>
      </c>
      <c r="B124" s="50">
        <f>Commande!B131</f>
        <v>0</v>
      </c>
      <c r="C124" s="52">
        <f>Commande!D131</f>
        <v>0</v>
      </c>
      <c r="D124" s="51">
        <f>Commande!E131</f>
        <v>0</v>
      </c>
    </row>
    <row r="125" spans="1:4" x14ac:dyDescent="0.35">
      <c r="A125" s="49" t="str">
        <f>Commande!A132</f>
        <v>LEGUMES DE SAISON</v>
      </c>
      <c r="B125" s="50">
        <f>Commande!B132</f>
        <v>0</v>
      </c>
      <c r="C125" s="52">
        <f>Commande!D132</f>
        <v>0</v>
      </c>
      <c r="D125" s="51">
        <f>Commande!E132</f>
        <v>0</v>
      </c>
    </row>
    <row r="126" spans="1:4" x14ac:dyDescent="0.35">
      <c r="A126" s="49" t="str">
        <f>Commande!A133</f>
        <v>Ail frais nouveau</v>
      </c>
      <c r="B126" s="50" t="str">
        <f>Commande!B133</f>
        <v>Kg</v>
      </c>
      <c r="C126" s="52">
        <f>Commande!D133</f>
        <v>0</v>
      </c>
      <c r="D126" s="51">
        <f>Commande!E133</f>
        <v>0</v>
      </c>
    </row>
    <row r="127" spans="1:4" x14ac:dyDescent="0.35">
      <c r="A127" s="49" t="str">
        <f>Commande!A135</f>
        <v>Asperges</v>
      </c>
      <c r="B127" s="50" t="str">
        <f>Commande!B135</f>
        <v>Kg</v>
      </c>
      <c r="C127" s="52">
        <f>Commande!D135</f>
        <v>0</v>
      </c>
      <c r="D127" s="51">
        <f>Commande!E135</f>
        <v>0</v>
      </c>
    </row>
    <row r="128" spans="1:4" x14ac:dyDescent="0.35">
      <c r="A128" s="49" t="str">
        <f>Commande!A136</f>
        <v>Betteraves rouges</v>
      </c>
      <c r="B128" s="50" t="str">
        <f>Commande!B136</f>
        <v>Kg</v>
      </c>
      <c r="C128" s="52">
        <f>Commande!D136</f>
        <v>0</v>
      </c>
      <c r="D128" s="51">
        <f>Commande!E136</f>
        <v>0</v>
      </c>
    </row>
    <row r="129" spans="1:4" x14ac:dyDescent="0.35">
      <c r="A129" s="49" t="str">
        <f>Commande!A138</f>
        <v>Carottes</v>
      </c>
      <c r="B129" s="50" t="str">
        <f>Commande!B138</f>
        <v>Kg</v>
      </c>
      <c r="C129" s="52">
        <f>Commande!D138</f>
        <v>0</v>
      </c>
      <c r="D129" s="51">
        <f>Commande!E138</f>
        <v>0</v>
      </c>
    </row>
    <row r="130" spans="1:4" x14ac:dyDescent="0.35">
      <c r="A130" s="49" t="str">
        <f>Commande!A139</f>
        <v>Céleri</v>
      </c>
      <c r="B130" s="50" t="str">
        <f>Commande!B139</f>
        <v>Pièce</v>
      </c>
      <c r="C130" s="52">
        <f>Commande!D139</f>
        <v>0</v>
      </c>
      <c r="D130" s="51">
        <f>Commande!E139</f>
        <v>0</v>
      </c>
    </row>
    <row r="131" spans="1:4" x14ac:dyDescent="0.35">
      <c r="A131" s="49" t="e">
        <f>Commande!#REF!</f>
        <v>#REF!</v>
      </c>
      <c r="B131" s="50" t="e">
        <f>Commande!#REF!</f>
        <v>#REF!</v>
      </c>
      <c r="C131" s="52" t="e">
        <f>Commande!#REF!</f>
        <v>#REF!</v>
      </c>
      <c r="D131" s="51" t="e">
        <f>Commande!#REF!</f>
        <v>#REF!</v>
      </c>
    </row>
    <row r="132" spans="1:4" x14ac:dyDescent="0.35">
      <c r="A132" s="49" t="str">
        <f>Commande!A140</f>
        <v>Chou rouge</v>
      </c>
      <c r="B132" s="50" t="str">
        <f>Commande!B140</f>
        <v>Pièce</v>
      </c>
      <c r="C132" s="52">
        <f>Commande!D140</f>
        <v>0</v>
      </c>
      <c r="D132" s="51">
        <f>Commande!E140</f>
        <v>0</v>
      </c>
    </row>
    <row r="133" spans="1:4" x14ac:dyDescent="0.35">
      <c r="A133" s="49" t="e">
        <f>Commande!#REF!</f>
        <v>#REF!</v>
      </c>
      <c r="B133" s="50" t="e">
        <f>Commande!#REF!</f>
        <v>#REF!</v>
      </c>
      <c r="C133" s="52" t="e">
        <f>Commande!#REF!</f>
        <v>#REF!</v>
      </c>
      <c r="D133" s="51" t="e">
        <f>Commande!#REF!</f>
        <v>#REF!</v>
      </c>
    </row>
    <row r="134" spans="1:4" x14ac:dyDescent="0.35">
      <c r="A134" s="49" t="str">
        <f>Commande!A142</f>
        <v>Echalotte</v>
      </c>
      <c r="B134" s="50" t="str">
        <f>Commande!B142</f>
        <v>Kg</v>
      </c>
      <c r="C134" s="52">
        <f>Commande!D142</f>
        <v>0</v>
      </c>
      <c r="D134" s="51">
        <f>Commande!E142</f>
        <v>0</v>
      </c>
    </row>
    <row r="135" spans="1:4" x14ac:dyDescent="0.35">
      <c r="A135" s="49" t="str">
        <f>Commande!A143</f>
        <v>Endive</v>
      </c>
      <c r="B135" s="50" t="str">
        <f>Commande!B143</f>
        <v>Kg</v>
      </c>
      <c r="C135" s="52">
        <f>Commande!D143</f>
        <v>0</v>
      </c>
      <c r="D135" s="51">
        <f>Commande!E143</f>
        <v>0</v>
      </c>
    </row>
    <row r="136" spans="1:4" x14ac:dyDescent="0.35">
      <c r="A136" s="49" t="str">
        <f>Commande!A144</f>
        <v>Filet 3 kg de pommes de terre</v>
      </c>
      <c r="B136" s="50">
        <f>Commande!B144</f>
        <v>0</v>
      </c>
      <c r="C136" s="52">
        <f>Commande!D144</f>
        <v>0</v>
      </c>
      <c r="D136" s="51">
        <f>Commande!E144</f>
        <v>0</v>
      </c>
    </row>
    <row r="137" spans="1:4" x14ac:dyDescent="0.35">
      <c r="A137" s="49" t="str">
        <f>Commande!A145</f>
        <v>Filet 5 Kg de pommes de terre</v>
      </c>
      <c r="B137" s="50">
        <f>Commande!B145</f>
        <v>0</v>
      </c>
      <c r="C137" s="52">
        <f>Commande!D145</f>
        <v>0</v>
      </c>
      <c r="D137" s="51">
        <f>Commande!E145</f>
        <v>0</v>
      </c>
    </row>
    <row r="138" spans="1:4" x14ac:dyDescent="0.35">
      <c r="A138" s="49" t="str">
        <f>Commande!A146</f>
        <v>Oignon jaune</v>
      </c>
      <c r="B138" s="50" t="str">
        <f>Commande!B146</f>
        <v>Kg</v>
      </c>
      <c r="C138" s="52">
        <f>Commande!D146</f>
        <v>0</v>
      </c>
      <c r="D138" s="51">
        <f>Commande!E146</f>
        <v>0</v>
      </c>
    </row>
    <row r="139" spans="1:4" x14ac:dyDescent="0.35">
      <c r="A139" s="49" t="str">
        <f>Commande!A147</f>
        <v>Oignons blancs frais</v>
      </c>
      <c r="B139" s="50" t="str">
        <f>Commande!B147</f>
        <v>La botte</v>
      </c>
      <c r="C139" s="52">
        <f>Commande!D147</f>
        <v>0</v>
      </c>
      <c r="D139" s="51">
        <f>Commande!E147</f>
        <v>0</v>
      </c>
    </row>
    <row r="140" spans="1:4" x14ac:dyDescent="0.35">
      <c r="A140" s="49" t="e">
        <f>Commande!#REF!</f>
        <v>#REF!</v>
      </c>
      <c r="B140" s="50" t="e">
        <f>Commande!#REF!</f>
        <v>#REF!</v>
      </c>
      <c r="C140" s="52" t="e">
        <f>Commande!#REF!</f>
        <v>#REF!</v>
      </c>
      <c r="D140" s="51" t="e">
        <f>Commande!#REF!</f>
        <v>#REF!</v>
      </c>
    </row>
    <row r="141" spans="1:4" x14ac:dyDescent="0.35">
      <c r="A141" s="49" t="str">
        <f>Commande!A148</f>
        <v>Persil</v>
      </c>
      <c r="B141" s="50" t="str">
        <f>Commande!B148</f>
        <v>La botte</v>
      </c>
      <c r="C141" s="52">
        <f>Commande!D148</f>
        <v>0</v>
      </c>
      <c r="D141" s="51">
        <f>Commande!E148</f>
        <v>0</v>
      </c>
    </row>
    <row r="142" spans="1:4" x14ac:dyDescent="0.35">
      <c r="A142" s="49" t="str">
        <f>Commande!A149</f>
        <v>Poireaux</v>
      </c>
      <c r="B142" s="50" t="str">
        <f>Commande!B149</f>
        <v>Kg</v>
      </c>
      <c r="C142" s="52">
        <f>Commande!D149</f>
        <v>0</v>
      </c>
      <c r="D142" s="51">
        <f>Commande!E149</f>
        <v>0</v>
      </c>
    </row>
    <row r="143" spans="1:4" x14ac:dyDescent="0.35">
      <c r="A143" s="49" t="str">
        <f>Commande!A150</f>
        <v>Pommes de terre Artemis</v>
      </c>
      <c r="B143" s="50" t="str">
        <f>Commande!B150</f>
        <v>Kg</v>
      </c>
      <c r="C143" s="52">
        <f>Commande!D150</f>
        <v>0</v>
      </c>
      <c r="D143" s="51">
        <f>Commande!E150</f>
        <v>0</v>
      </c>
    </row>
    <row r="144" spans="1:4" x14ac:dyDescent="0.35">
      <c r="A144" s="49" t="str">
        <f>Commande!A151</f>
        <v>Pommes de terre GRENAILLES</v>
      </c>
      <c r="B144" s="50" t="str">
        <f>Commande!B151</f>
        <v>Kg</v>
      </c>
      <c r="C144" s="52">
        <f>Commande!D151</f>
        <v>0</v>
      </c>
      <c r="D144" s="51">
        <f>Commande!E151</f>
        <v>0</v>
      </c>
    </row>
    <row r="145" spans="1:4" x14ac:dyDescent="0.35">
      <c r="A145" s="49" t="str">
        <f>Commande!A152</f>
        <v>Radis</v>
      </c>
      <c r="B145" s="50" t="str">
        <f>Commande!B152</f>
        <v>La botte</v>
      </c>
      <c r="C145" s="52">
        <f>Commande!D152</f>
        <v>0</v>
      </c>
      <c r="D145" s="51">
        <f>Commande!E152</f>
        <v>0</v>
      </c>
    </row>
    <row r="146" spans="1:4" x14ac:dyDescent="0.35">
      <c r="A146" s="49" t="str">
        <f>Commande!A153</f>
        <v>Salade batavia</v>
      </c>
      <c r="B146" s="50" t="str">
        <f>Commande!B153</f>
        <v>Pièce</v>
      </c>
      <c r="C146" s="52">
        <f>Commande!D153</f>
        <v>0</v>
      </c>
      <c r="D146" s="51">
        <f>Commande!E153</f>
        <v>0</v>
      </c>
    </row>
    <row r="147" spans="1:4" x14ac:dyDescent="0.35">
      <c r="A147" s="49" t="str">
        <f>Commande!A154</f>
        <v>Salade feuille de chêne</v>
      </c>
      <c r="B147" s="50" t="str">
        <f>Commande!B154</f>
        <v>Pièce</v>
      </c>
      <c r="C147" s="52">
        <f>Commande!D154</f>
        <v>0</v>
      </c>
      <c r="D147" s="51">
        <f>Commande!E154</f>
        <v>0</v>
      </c>
    </row>
    <row r="148" spans="1:4" x14ac:dyDescent="0.35">
      <c r="A148" s="49">
        <f>Commande!A159</f>
        <v>0</v>
      </c>
      <c r="B148" s="50">
        <f>Commande!B159</f>
        <v>0</v>
      </c>
      <c r="C148" s="52">
        <f>Commande!D159</f>
        <v>0</v>
      </c>
      <c r="D148" s="51">
        <f>Commande!E159</f>
        <v>0</v>
      </c>
    </row>
    <row r="149" spans="1:4" x14ac:dyDescent="0.35">
      <c r="A149" s="49">
        <f>Commande!A160</f>
        <v>0</v>
      </c>
      <c r="B149" s="50">
        <f>Commande!B160</f>
        <v>0</v>
      </c>
      <c r="C149" s="52" t="str">
        <f>Commande!D160</f>
        <v>TOTAL</v>
      </c>
      <c r="D149" s="51">
        <f>Commande!E160</f>
        <v>0</v>
      </c>
    </row>
  </sheetData>
  <sheetProtection algorithmName="SHA-512" hashValue="dG9vI/2l8hMsL3HCOA9okPn+fbg0OTBAy/oK0LdRCSsPO2OzUY1YWxnp2NZyyb7wak55Bw7vlNYOELuijss+RQ==" saltValue="3tlIvXeSAJlcJfFA447JhA==" spinCount="100000" sheet="1" objects="1" scenarios="1"/>
  <autoFilter ref="A11:D144"/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Commande</vt:lpstr>
      <vt:lpstr>Recap</vt:lpstr>
      <vt:lpstr>Commande!Impression_des_titres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SITRUK</dc:creator>
  <cp:lastModifiedBy>Axel SITRUK</cp:lastModifiedBy>
  <cp:lastPrinted>2020-04-03T14:56:00Z</cp:lastPrinted>
  <dcterms:created xsi:type="dcterms:W3CDTF">2020-03-26T20:29:44Z</dcterms:created>
  <dcterms:modified xsi:type="dcterms:W3CDTF">2020-05-06T19:30:19Z</dcterms:modified>
</cp:coreProperties>
</file>