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DA\DA Assignments\"/>
    </mc:Choice>
  </mc:AlternateContent>
  <xr:revisionPtr revIDLastSave="0" documentId="13_ncr:1_{041514EE-F29C-4B92-A65E-7BF7542D9724}" xr6:coauthVersionLast="47" xr6:coauthVersionMax="47" xr10:uidLastSave="{00000000-0000-0000-0000-000000000000}"/>
  <bookViews>
    <workbookView xWindow="-108" yWindow="-108" windowWidth="23256" windowHeight="12456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E8" i="3" l="1"/>
  <c r="E9" i="3"/>
  <c r="F9" i="3" s="1"/>
  <c r="E10" i="3"/>
  <c r="E11" i="3"/>
  <c r="E12" i="3"/>
  <c r="F12" i="3" s="1"/>
  <c r="E13" i="3"/>
  <c r="E14" i="3"/>
  <c r="E15" i="3"/>
  <c r="E16" i="3"/>
  <c r="E17" i="3"/>
  <c r="F17" i="3" s="1"/>
  <c r="E18" i="3"/>
  <c r="E19" i="3"/>
  <c r="E20" i="3"/>
  <c r="E21" i="3"/>
  <c r="E22" i="3"/>
  <c r="E23" i="3"/>
  <c r="F13" i="3" s="1"/>
  <c r="E7" i="3"/>
  <c r="F7" i="3" s="1"/>
  <c r="D25" i="3"/>
  <c r="F16" i="3" l="1"/>
  <c r="F15" i="3"/>
  <c r="F14" i="3"/>
  <c r="F22" i="3"/>
  <c r="F20" i="3"/>
  <c r="F8" i="3"/>
  <c r="F11" i="3"/>
  <c r="F10" i="3"/>
  <c r="F19" i="3"/>
  <c r="F18" i="3"/>
  <c r="F23" i="3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<sst xmlns="http://schemas.openxmlformats.org/spreadsheetml/2006/main" count="52" uniqueCount="44">
  <si>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</si>
  <si>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</si>
  <si>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</si>
  <si>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</si>
  <si>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</si>
  <si>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</si>
  <si>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</si>
  <si>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</si>
  <si>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</si>
  <si>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</si>
  <si>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</si>
  <si>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</si>
  <si>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</si>
  <si>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</si>
  <si>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</si>
  <si>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</si>
  <si>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</si>
  <si>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</si>
  <si>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</si>
  <si>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</si>
  <si>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</si>
  <si>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</si>
  <si>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</si>
  <si>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</si>
  <si>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</si>
  <si>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</si>
  <si>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</si>
  <si>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</si>
  <si>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</si>
  <si>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</si>
  <si>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</si>
  <si>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</si>
  <si>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</si>
  <si>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</si>
  <si>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</si>
  <si>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</si>
  <si>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</si>
  <si>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</si>
  <si>
    <t>Grand Total</t>
  </si>
  <si>
    <t>YEAR</t>
  </si>
  <si>
    <t>REVENUE</t>
  </si>
  <si>
    <t>DATE</t>
  </si>
  <si>
    <t>Revenue'00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</si>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</sst>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₹&quot;\ #,##0;[Red]&quot;₹&quot;\ \-#,##0"/>
    <numFmt numFmtId="8" formatCode="&quot;₹&quot;\ #,##0.00;[Red]&quot;₹&quot;\ \-#,##0.00"/>
    <numFmt numFmtId="164" formatCode="_-&quot;$&quot;* #,##0.00_-;\-&quot;$&quot;* #,##0.00_-;_-&quot;$&quot;* &quot;-&quot;??_-;_-@_-"/>
    <numFmt numFmtId="165" formatCode="&quot;$&quot;#,##0_);[Red]\(&quot;$&quot;#,##0\)"/>
    <numFmt numFmtId="166" formatCode="dd\-mmm\-yy;;"/>
    <numFmt numFmtId="167" formatCode="[$₹-4009]\ #,##0"/>
    <numFmt numFmtId="168" formatCode="dd/mm/yy;@"/>
    <numFmt numFmtId="169" formatCode="[$-1009]d/mmm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5" fontId="0" fillId="0" borderId="2" xfId="0" applyNumberFormat="1" applyBorder="1"/>
    <xf numFmtId="0" fontId="0" fillId="0" borderId="1" xfId="0" applyBorder="1"/>
    <xf numFmtId="0" fontId="0" fillId="0" borderId="4" xfId="0" applyBorder="1"/>
    <xf numFmtId="165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5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9" fontId="0" fillId="0" borderId="0" xfId="0" applyNumberFormat="1"/>
    <xf numFmtId="164" fontId="0" fillId="0" borderId="0" xfId="0" applyNumberFormat="1"/>
    <xf numFmtId="168" fontId="0" fillId="0" borderId="0" xfId="0" applyNumberFormat="1"/>
    <xf numFmtId="169" fontId="6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3">
    <dxf>
      <numFmt numFmtId="164" formatCode="_-&quot;$&quot;* #,##0.00_-;\-&quot;$&quot;* #,##0.00_-;_-&quot;$&quot;* &quot;-&quot;??_-;_-@_-"/>
    </dxf>
    <dxf>
      <numFmt numFmtId="13" formatCode="0%"/>
    </dxf>
    <dxf>
      <numFmt numFmtId="167" formatCode="[$₹-4009]\ #,##0"/>
    </dxf>
  </dxfs>
  <tableStyles count="0" defaultTableStyle="TableStyleMedium2" defaultPivotStyle="PivotStyleLight16"/>
  <colors>
    <mruColors>
      <color rgb="FF969696"/>
      <color rgb="FFC0C0C0"/>
      <color rgb="FF003300"/>
      <color rgb="FFE2F5D7"/>
      <color rgb="FFD6D1CE"/>
      <color rgb="FFCC66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[Assignment 4.1.xlsx]Charts!PivotTable1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REVANUE 000</a:t>
            </a:r>
          </a:p>
        </c:rich>
      </c:tx>
      <c:layout>
        <c:manualLayout>
          <c:xMode val="edge"/>
          <c:yMode val="edge"/>
          <c:x val="0.41411920967506183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rgbClr val="0070C0"/>
            </a:solidFill>
            <a:round/>
          </a:ln>
          <a:effectLst>
            <a:outerShdw dist="25400" dir="2700000" algn="tl" rotWithShape="0">
              <a:schemeClr val="accent4"/>
            </a:outerShdw>
          </a:effectLst>
        </c:spPr>
        <c:marker>
          <c:symbol val="triangle"/>
          <c:size val="7"/>
          <c:spPr>
            <a:solidFill>
              <a:srgbClr val="FFC000"/>
            </a:solidFill>
            <a:ln w="22225" cap="rnd">
              <a:noFill/>
              <a:round/>
              <a:headEnd w="sm" len="sm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rgbClr val="0070C0"/>
            </a:solidFill>
            <a:round/>
          </a:ln>
          <a:effectLst>
            <a:outerShdw dist="25400" dir="2700000" algn="tl" rotWithShape="0">
              <a:schemeClr val="accent4"/>
            </a:outerShdw>
          </a:effectLst>
        </c:spPr>
        <c:marker>
          <c:symbol val="triangle"/>
          <c:size val="7"/>
          <c:spPr>
            <a:solidFill>
              <a:srgbClr val="FFC000"/>
            </a:solidFill>
            <a:ln w="22225" cap="rnd">
              <a:noFill/>
              <a:round/>
              <a:headEnd w="sm" len="sm"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Charts!$D$25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triangle"/>
            <c:size val="7"/>
            <c:spPr>
              <a:solidFill>
                <a:srgbClr val="FFC000"/>
              </a:solidFill>
              <a:ln w="22225" cap="rnd">
                <a:noFill/>
                <a:round/>
                <a:headEnd w="sm" len="sm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Charts!$C$26:$C$41</c:f>
              <c:strCach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strCache>
            </c:strRef>
          </c:cat>
          <c:val>
            <c:numRef>
              <c:f>Charts!$D$26:$D$41</c:f>
              <c:numCache>
                <c:formatCode>[$₹-4009]\ 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C-4F09-B309-85A02DC64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29192"/>
        <c:axId val="98329912"/>
      </c:lineChart>
      <c:catAx>
        <c:axId val="9832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29912"/>
        <c:crosses val="autoZero"/>
        <c:auto val="1"/>
        <c:lblAlgn val="ctr"/>
        <c:lblOffset val="100"/>
        <c:tickLblSkip val="2"/>
        <c:noMultiLvlLbl val="0"/>
      </c:catAx>
      <c:valAx>
        <c:axId val="98329912"/>
        <c:scaling>
          <c:orientation val="minMax"/>
        </c:scaling>
        <c:delete val="1"/>
        <c:axPos val="l"/>
        <c:numFmt formatCode="[$₹-4009]\ #,##0" sourceLinked="1"/>
        <c:majorTickMark val="none"/>
        <c:minorTickMark val="none"/>
        <c:tickLblPos val="nextTo"/>
        <c:crossAx val="9832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[Assignment 4.1.xlsx]Charts2!PivotTable1</c:name>
    <c:fmtId val="0"/>
  </c:pivotSource>
  <c:chart>
    <c:autoTitleDeleted val="0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rgbClr val="003300"/>
            </a:solidFill>
            <a:round/>
          </a:ln>
          <a:effectLst/>
        </c:spPr>
        <c:marker>
          <c:symbol val="circle"/>
          <c:size val="4"/>
          <c:spPr>
            <a:solidFill>
              <a:schemeClr val="tx1"/>
            </a:solidFill>
            <a:ln w="9525" cap="flat" cmpd="sng" algn="ctr">
              <a:solidFill>
                <a:srgbClr val="003300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2">
                <a:shade val="76000"/>
                <a:shade val="95000"/>
              </a:schemeClr>
            </a:solidFill>
            <a:round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128902340499933"/>
                  <c:h val="6.3263706620005827E-2"/>
                </c:manualLayout>
              </c15:layout>
            </c:ext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2">
                <a:shade val="76000"/>
                <a:shade val="95000"/>
              </a:schemeClr>
            </a:solidFill>
            <a:round/>
          </a:ln>
          <a:effectLst/>
        </c:spP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 w="9525" cap="flat" cmpd="sng" algn="ctr">
            <a:solidFill>
              <a:schemeClr val="accent2">
                <a:shade val="76000"/>
                <a:shade val="95000"/>
              </a:schemeClr>
            </a:solidFill>
            <a:round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013648293963255"/>
          <c:y val="0.22120151647710704"/>
          <c:w val="0.76935986944970314"/>
          <c:h val="0.6249431321084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Charts2!$C$29</c:f>
              <c:strCache>
                <c:ptCount val="1"/>
                <c:pt idx="0">
                  <c:v>Revenue'00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accent2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>
                    <a:shade val="76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F73-46EB-BD0C-0D1358DF596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>
                    <a:shade val="76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73-46EB-BD0C-0D1358DF596D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28902340499933"/>
                      <c:h val="6.32637066200058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F73-46EB-BD0C-0D1358DF596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73-46EB-BD0C-0D1358DF596D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Charts2!$B$30:$B$48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Charts2!$C$30:$C$48</c:f>
              <c:numCache>
                <c:formatCode>_-"$"* #,##0.00_-;\-"$"* #,##0.00_-;_-"$"* "-"??_-;_-@_-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3-46EB-BD0C-0D1358DF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3577760"/>
        <c:axId val="803357080"/>
      </c:barChart>
      <c:lineChart>
        <c:grouping val="standard"/>
        <c:varyColors val="0"/>
        <c:ser>
          <c:idx val="1"/>
          <c:order val="1"/>
          <c:tx>
            <c:strRef>
              <c:f>Charts2!$D$29</c:f>
              <c:strCache>
                <c:ptCount val="1"/>
                <c:pt idx="0">
                  <c:v>PERCENTAGE</c:v>
                </c:pt>
              </c:strCache>
            </c:strRef>
          </c:tx>
          <c:spPr>
            <a:ln w="15875" cap="rnd">
              <a:solidFill>
                <a:srgbClr val="0033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 cap="flat" cmpd="sng" algn="ctr">
                <a:solidFill>
                  <a:srgbClr val="003300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Charts2!$B$30:$B$48</c:f>
              <c:strCach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Charts2!$D$30:$D$48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3-46EB-BD0C-0D1358DF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61896"/>
        <c:axId val="802764056"/>
      </c:lineChart>
      <c:catAx>
        <c:axId val="79357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357080"/>
        <c:crosses val="autoZero"/>
        <c:auto val="1"/>
        <c:lblAlgn val="ctr"/>
        <c:lblOffset val="100"/>
        <c:tickLblSkip val="1"/>
        <c:noMultiLvlLbl val="0"/>
      </c:catAx>
      <c:valAx>
        <c:axId val="8033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77760"/>
        <c:crosses val="autoZero"/>
        <c:crossBetween val="between"/>
      </c:valAx>
      <c:valAx>
        <c:axId val="802764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1896"/>
        <c:crosses val="max"/>
        <c:crossBetween val="between"/>
      </c:valAx>
      <c:catAx>
        <c:axId val="802761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2764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833333333333331"/>
          <c:y val="1.7497812773403329E-2"/>
          <c:w val="0.42744349720450336"/>
          <c:h val="7.720642669993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2F5D7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weight vs horsepower</a:t>
            </a:r>
          </a:p>
        </c:rich>
      </c:tx>
      <c:layout>
        <c:manualLayout>
          <c:xMode val="edge"/>
          <c:yMode val="edge"/>
          <c:x val="0.31845176849928236"/>
          <c:y val="3.251906425569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68743352606218E-2"/>
          <c:y val="0.19477093937991671"/>
          <c:w val="0.85845154569686566"/>
          <c:h val="0.7210168083455093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9525" cap="rnd">
              <a:noFill/>
              <a:round/>
            </a:ln>
            <a:effectLst>
              <a:outerShdw dist="50800" sx="1000" sy="1000" algn="ctr" rotWithShape="0">
                <a:srgbClr val="000000"/>
              </a:outerShdw>
              <a:softEdge rad="0"/>
            </a:effectLst>
          </c:spPr>
          <c:marker>
            <c:symbol val="circle"/>
            <c:size val="5"/>
            <c:spPr>
              <a:solidFill>
                <a:srgbClr val="0070C0"/>
              </a:solidFill>
              <a:ln w="0">
                <a:solidFill>
                  <a:srgbClr val="0070C0"/>
                </a:solidFill>
              </a:ln>
              <a:effectLst>
                <a:outerShdw dist="50800" sx="1000" sy="1000" algn="ctr" rotWithShape="0">
                  <a:srgbClr val="000000"/>
                </a:outerShdw>
                <a:softEdge rad="0"/>
              </a:effectLst>
            </c:spPr>
          </c:marker>
          <c:trendline>
            <c:spPr>
              <a:ln w="38100" cap="rnd">
                <a:solidFill>
                  <a:schemeClr val="accent3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848871497951209E-2"/>
                  <c:y val="-8.4371982173393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A-42C0-BFA9-43B2A319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93416"/>
        <c:axId val="425399536"/>
      </c:scatterChart>
      <c:valAx>
        <c:axId val="42539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9536"/>
        <c:crosses val="autoZero"/>
        <c:crossBetween val="midCat"/>
      </c:valAx>
      <c:valAx>
        <c:axId val="425399536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341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0-4205-A84C-A051E9CF8BE7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0-4205-A84C-A051E9CF8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985760"/>
        <c:axId val="911986120"/>
      </c:barChart>
      <c:catAx>
        <c:axId val="911985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86120"/>
        <c:crossesAt val="40000"/>
        <c:auto val="1"/>
        <c:lblAlgn val="ctr"/>
        <c:lblOffset val="100"/>
        <c:noMultiLvlLbl val="0"/>
      </c:catAx>
      <c:valAx>
        <c:axId val="911986120"/>
        <c:scaling>
          <c:orientation val="minMax"/>
          <c:max val="40221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E80F1A2A-68C0-4BCF-99A7-E75A22EF2D4C}">
          <cx:tx>
            <cx:txData>
              <cx:f>_xlchart.v1.1</cx:f>
              <cx:v>Net Cash Flow</cx:v>
            </cx:txData>
          </cx:tx>
          <cx:dataPt idx="0">
            <cx:spPr>
              <a:solidFill>
                <a:srgbClr val="969696"/>
              </a:solidFill>
            </cx:spPr>
          </cx:dataPt>
          <cx:dataPt idx="1">
            <cx:spPr>
              <a:solidFill>
                <a:srgbClr val="CC6600"/>
              </a:solidFill>
            </cx:spPr>
          </cx:dataPt>
          <cx:dataPt idx="2">
            <cx:spPr>
              <a:solidFill>
                <a:srgbClr val="0070C0"/>
              </a:solidFill>
            </cx:spPr>
          </cx:dataPt>
          <cx:dataPt idx="3">
            <cx:spPr>
              <a:solidFill>
                <a:srgbClr val="0070C0"/>
              </a:solidFill>
            </cx:spPr>
          </cx:dataPt>
          <cx:dataPt idx="4">
            <cx:spPr>
              <a:solidFill>
                <a:srgbClr val="CC6600"/>
              </a:solidFill>
            </cx:spPr>
          </cx:dataPt>
          <cx:dataPt idx="5">
            <cx:spPr>
              <a:solidFill>
                <a:srgbClr val="CC6600"/>
              </a:solidFill>
            </cx:spPr>
          </cx:dataPt>
          <cx:dataPt idx="6">
            <cx:spPr>
              <a:solidFill>
                <a:srgbClr val="0070C0"/>
              </a:solidFill>
            </cx:spPr>
          </cx:dataPt>
          <cx:dataPt idx="7">
            <cx:spPr>
              <a:solidFill>
                <a:srgbClr val="0070C0"/>
              </a:solidFill>
            </cx:spPr>
          </cx:dataPt>
          <cx:dataPt idx="8">
            <cx:spPr>
              <a:solidFill>
                <a:srgbClr val="CC6600"/>
              </a:solidFill>
            </cx:spPr>
          </cx:dataPt>
          <cx:dataPt idx="9">
            <cx:spPr>
              <a:solidFill>
                <a:srgbClr val="CC6600"/>
              </a:solidFill>
            </cx:spPr>
          </cx:dataPt>
          <cx:dataPt idx="10">
            <cx:spPr>
              <a:solidFill>
                <a:srgbClr val="0070C0"/>
              </a:solidFill>
            </cx:spPr>
          </cx:dataPt>
          <cx:dataPt idx="11">
            <cx:spPr>
              <a:solidFill>
                <a:srgbClr val="969696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aseline="0"/>
                </a:pPr>
                <a:endParaRPr lang="en-US" sz="8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35924</xdr:colOff>
      <xdr:row>6</xdr:row>
      <xdr:rowOff>71648</xdr:rowOff>
    </xdr:from>
    <xdr:to>
      <xdr:col>19</xdr:col>
      <xdr:colOff>295004</xdr:colOff>
      <xdr:row>16</xdr:row>
      <xdr:rowOff>71172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6755" y="1140427"/>
          <a:ext cx="4811288" cy="1780823"/>
        </a:xfrm>
        <a:prstGeom prst="rect">
          <a:avLst/>
        </a:prstGeom>
      </xdr:spPr>
    </xdr:pic>
    <xdr:clientData/>
  </xdr:twoCellAnchor>
  <xdr:twoCellAnchor>
    <xdr:from>
      <xdr:col>7</xdr:col>
      <xdr:colOff>68580</xdr:colOff>
      <xdr:row>25</xdr:row>
      <xdr:rowOff>11430</xdr:rowOff>
    </xdr:from>
    <xdr:to>
      <xdr:col>22</xdr:col>
      <xdr:colOff>22860</xdr:colOff>
      <xdr:row>40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840BA-075D-3E7C-E2DC-31C3614B2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627381</xdr:colOff>
      <xdr:row>9</xdr:row>
      <xdr:rowOff>68581</xdr:rowOff>
    </xdr:from>
    <xdr:to>
      <xdr:col>10</xdr:col>
      <xdr:colOff>457987</xdr:colOff>
      <xdr:row>21</xdr:row>
      <xdr:rowOff>147321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8781" y="1668781"/>
          <a:ext cx="4097806" cy="2212340"/>
        </a:xfrm>
        <a:prstGeom prst="rect">
          <a:avLst/>
        </a:prstGeom>
      </xdr:spPr>
    </xdr:pic>
    <xdr:clientData/>
  </xdr:twoCellAnchor>
  <xdr:twoCellAnchor>
    <xdr:from>
      <xdr:col>5</xdr:col>
      <xdr:colOff>238761</xdr:colOff>
      <xdr:row>30</xdr:row>
      <xdr:rowOff>38282</xdr:rowOff>
    </xdr:from>
    <xdr:to>
      <xdr:col>10</xdr:col>
      <xdr:colOff>928687</xdr:colOff>
      <xdr:row>45</xdr:row>
      <xdr:rowOff>38282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D6828-DABB-EA0E-06FF-9EF3A611B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277813</xdr:colOff>
      <xdr:row>18</xdr:row>
      <xdr:rowOff>130084</xdr:rowOff>
    </xdr:from>
    <xdr:to>
      <xdr:col>20</xdr:col>
      <xdr:colOff>218124</xdr:colOff>
      <xdr:row>36</xdr:row>
      <xdr:rowOff>137704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1" y="3416209"/>
          <a:ext cx="5440998" cy="3293745"/>
        </a:xfrm>
        <a:prstGeom prst="rect">
          <a:avLst/>
        </a:prstGeom>
      </xdr:spPr>
    </xdr:pic>
    <xdr:clientData/>
  </xdr:twoCellAnchor>
  <xdr:twoCellAnchor>
    <xdr:from>
      <xdr:col>4</xdr:col>
      <xdr:colOff>219779</xdr:colOff>
      <xdr:row>18</xdr:row>
      <xdr:rowOff>84773</xdr:rowOff>
    </xdr:from>
    <xdr:to>
      <xdr:col>10</xdr:col>
      <xdr:colOff>531812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CE9EB-6623-7B99-5441-A34E50634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775335</xdr:colOff>
      <xdr:row>17</xdr:row>
      <xdr:rowOff>52068</xdr:rowOff>
    </xdr:from>
    <xdr:to>
      <xdr:col>17</xdr:col>
      <xdr:colOff>237516</xdr:colOff>
      <xdr:row>35</xdr:row>
      <xdr:rowOff>142874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6273" y="3155631"/>
          <a:ext cx="6764681" cy="3376931"/>
        </a:xfrm>
        <a:prstGeom prst="rect">
          <a:avLst/>
        </a:prstGeom>
      </xdr:spPr>
    </xdr:pic>
    <xdr:clientData/>
  </xdr:twoCellAnchor>
  <xdr:twoCellAnchor>
    <xdr:from>
      <xdr:col>0</xdr:col>
      <xdr:colOff>156557</xdr:colOff>
      <xdr:row>17</xdr:row>
      <xdr:rowOff>89998</xdr:rowOff>
    </xdr:from>
    <xdr:to>
      <xdr:col>6</xdr:col>
      <xdr:colOff>686781</xdr:colOff>
      <xdr:row>34</xdr:row>
      <xdr:rowOff>68408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85A1F2-7286-3481-D221-101BD6CD7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57" y="3198958"/>
              <a:ext cx="5483224" cy="3087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770254</xdr:colOff>
      <xdr:row>22</xdr:row>
      <xdr:rowOff>24130</xdr:rowOff>
    </xdr:from>
    <xdr:to>
      <xdr:col>12</xdr:col>
      <xdr:colOff>247650</xdr:colOff>
      <xdr:row>36</xdr:row>
      <xdr:rowOff>181610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1B764-866F-5F79-6554-3766C6CCB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 thakkar" refreshedDate="45035.615012615737" createdVersion="8" refreshedVersion="8" minRefreshableVersion="3" recordCount="15" xr:uid="{D7E0A167-C1CB-4962-BC76-C55709B7844C}">
  <cacheSource type="worksheet">
    <worksheetSource ref="C5:D20" sheet="Charts"/>
  </cacheSource>
  <cacheFields count="2">
    <cacheField name="Date" numFmtId="0">
      <sharedItems containsSemiMixedTypes="0" containsString="0" containsNumber="1" containsInteger="1" minValue="1990" maxValue="2004" count="1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</sharedItems>
    </cacheField>
    <cacheField name="Revenue'000" numFmtId="6">
      <sharedItems containsSemiMixedTypes="0" containsString="0" containsNumber="1" containsInteger="1" minValue="1963" maxValue="8418" count="15">
        <n v="2156"/>
        <n v="3562"/>
        <n v="7506"/>
        <n v="6258"/>
        <n v="6279"/>
        <n v="1963"/>
        <n v="6736"/>
        <n v="3280"/>
        <n v="8398"/>
        <n v="2882"/>
        <n v="4686"/>
        <n v="6976"/>
        <n v="2173"/>
        <n v="2166"/>
        <n v="84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 thakkar" refreshedDate="45035.694699189815" createdVersion="8" refreshedVersion="8" minRefreshableVersion="3" recordCount="18" xr:uid="{2136B36D-67B3-4107-8E18-3F128DB577C8}">
  <cacheSource type="worksheet">
    <worksheetSource ref="C5:F23" sheet="Charts2"/>
  </cacheSource>
  <cacheFields count="4">
    <cacheField name="Date" numFmtId="0">
      <sharedItems containsSemiMixedTypes="0" containsString="0" containsNumber="1" containsInteger="1" minValue="2005" maxValue="2022" count="18"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venue'000" numFmtId="165">
      <sharedItems containsSemiMixedTypes="0" containsString="0" containsNumber="1" containsInteger="1" minValue="528" maxValue="8709" count="18">
        <n v="528"/>
        <n v="4550"/>
        <n v="8189"/>
        <n v="1730"/>
        <n v="5262"/>
        <n v="2172"/>
        <n v="4384"/>
        <n v="8709"/>
        <n v="3618"/>
        <n v="6372"/>
        <n v="3456"/>
        <n v="7478"/>
        <n v="4649"/>
        <n v="5831"/>
        <n v="1599"/>
        <n v="3695"/>
        <n v="1678"/>
        <n v="3490"/>
      </sharedItems>
    </cacheField>
    <cacheField name="Running Total" numFmtId="0">
      <sharedItems containsString="0" containsBlank="1" containsNumber="1" containsInteger="1" minValue="5078" maxValue="77390"/>
    </cacheField>
    <cacheField name="%" numFmtId="0">
      <sharedItems containsString="0" containsBlank="1" containsNumber="1" minValue="6.5615712624370076E-2" maxValue="1" count="18">
        <m/>
        <n v="6.5615712624370076E-2"/>
        <n v="0.17143041736658482"/>
        <n v="0.19378472670887711"/>
        <n v="0.26177800749450836"/>
        <n v="0.28984364905026488"/>
        <n v="0.34649179480553044"/>
        <n v="0.45902571391652669"/>
        <n v="0.50577594004393334"/>
        <n v="0.58811215919369431"/>
        <n v="0.6327690916139036"/>
        <n v="0.72939656286341903"/>
        <n v="0.78946892363354437"/>
        <n v="0.86481457552655383"/>
        <n v="0.88547615971055693"/>
        <n v="0.93322134642718702"/>
        <n v="0.9549037343326011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m/>
    <x v="0"/>
  </r>
  <r>
    <x v="1"/>
    <x v="1"/>
    <n v="5078"/>
    <x v="1"/>
  </r>
  <r>
    <x v="2"/>
    <x v="2"/>
    <n v="13267"/>
    <x v="2"/>
  </r>
  <r>
    <x v="3"/>
    <x v="3"/>
    <n v="14997"/>
    <x v="3"/>
  </r>
  <r>
    <x v="4"/>
    <x v="4"/>
    <n v="20259"/>
    <x v="4"/>
  </r>
  <r>
    <x v="5"/>
    <x v="5"/>
    <n v="22431"/>
    <x v="5"/>
  </r>
  <r>
    <x v="6"/>
    <x v="6"/>
    <n v="26815"/>
    <x v="6"/>
  </r>
  <r>
    <x v="7"/>
    <x v="7"/>
    <n v="35524"/>
    <x v="7"/>
  </r>
  <r>
    <x v="8"/>
    <x v="8"/>
    <n v="39142"/>
    <x v="8"/>
  </r>
  <r>
    <x v="9"/>
    <x v="9"/>
    <n v="45514"/>
    <x v="9"/>
  </r>
  <r>
    <x v="10"/>
    <x v="10"/>
    <n v="48970"/>
    <x v="10"/>
  </r>
  <r>
    <x v="11"/>
    <x v="11"/>
    <n v="56448"/>
    <x v="11"/>
  </r>
  <r>
    <x v="12"/>
    <x v="12"/>
    <n v="61097"/>
    <x v="12"/>
  </r>
  <r>
    <x v="13"/>
    <x v="13"/>
    <n v="66928"/>
    <x v="13"/>
  </r>
  <r>
    <x v="14"/>
    <x v="14"/>
    <n v="68527"/>
    <x v="14"/>
  </r>
  <r>
    <x v="15"/>
    <x v="15"/>
    <n v="72222"/>
    <x v="15"/>
  </r>
  <r>
    <x v="16"/>
    <x v="16"/>
    <n v="73900"/>
    <x v="16"/>
  </r>
  <r>
    <x v="17"/>
    <x v="17"/>
    <n v="7739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7651F-166D-43FD-AC50-2065B0834D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">
  <location ref="C25:D41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6" showAll="0">
      <items count="16">
        <item x="5"/>
        <item x="0"/>
        <item x="13"/>
        <item x="12"/>
        <item x="9"/>
        <item x="7"/>
        <item x="1"/>
        <item x="10"/>
        <item x="3"/>
        <item x="4"/>
        <item x="6"/>
        <item x="11"/>
        <item x="2"/>
        <item x="8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REVENUE" fld="1" baseField="0" baseItem="0" numFmtId="167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18E8F-1DE0-4AC3-B8F6-07194B36387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ATE">
  <location ref="B29:D48" firstHeaderRow="0" firstDataRow="1" firstDataCol="1"/>
  <pivotFields count="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165" showAll="0">
      <items count="19">
        <item x="0"/>
        <item x="14"/>
        <item x="16"/>
        <item x="3"/>
        <item x="5"/>
        <item x="10"/>
        <item x="17"/>
        <item x="8"/>
        <item x="15"/>
        <item x="6"/>
        <item x="1"/>
        <item x="12"/>
        <item x="4"/>
        <item x="13"/>
        <item x="9"/>
        <item x="11"/>
        <item x="2"/>
        <item x="7"/>
        <item t="default"/>
      </items>
    </pivotField>
    <pivotField showAll="0"/>
    <pivotField dataField="1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Revenue'00" fld="1" baseField="0" baseItem="0" numFmtId="164"/>
    <dataField name="PERCENTAGE" fld="3" baseField="0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41"/>
  <sheetViews>
    <sheetView tabSelected="1" zoomScale="77" zoomScaleNormal="50" workbookViewId="0">
      <selection activeCell="R6" sqref="R6"/>
    </sheetView>
  </sheetViews>
  <sheetFormatPr defaultRowHeight="14.4" x14ac:dyDescent="0.3"/>
  <cols>
    <col min="3" max="3" width="10.77734375" bestFit="1" customWidth="1"/>
    <col min="4" max="4" width="10.5546875" bestFit="1" customWidth="1"/>
    <col min="5" max="18" width="5" bestFit="1" customWidth="1"/>
    <col min="19" max="19" width="10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  <row r="25" spans="3:4" x14ac:dyDescent="0.3">
      <c r="C25" s="29" t="s">
        <v>39</v>
      </c>
      <c r="D25" t="s">
        <v>40</v>
      </c>
    </row>
    <row r="26" spans="3:4" x14ac:dyDescent="0.3">
      <c r="C26" s="30">
        <v>1990</v>
      </c>
      <c r="D26" s="31">
        <v>2156</v>
      </c>
    </row>
    <row r="27" spans="3:4" x14ac:dyDescent="0.3">
      <c r="C27" s="30">
        <v>1991</v>
      </c>
      <c r="D27" s="31">
        <v>3562</v>
      </c>
    </row>
    <row r="28" spans="3:4" x14ac:dyDescent="0.3">
      <c r="C28" s="30">
        <v>1992</v>
      </c>
      <c r="D28" s="31">
        <v>7506</v>
      </c>
    </row>
    <row r="29" spans="3:4" x14ac:dyDescent="0.3">
      <c r="C29" s="30">
        <v>1993</v>
      </c>
      <c r="D29" s="31">
        <v>6258</v>
      </c>
    </row>
    <row r="30" spans="3:4" x14ac:dyDescent="0.3">
      <c r="C30" s="30">
        <v>1994</v>
      </c>
      <c r="D30" s="31">
        <v>6279</v>
      </c>
    </row>
    <row r="31" spans="3:4" x14ac:dyDescent="0.3">
      <c r="C31" s="30">
        <v>1995</v>
      </c>
      <c r="D31" s="31">
        <v>1963</v>
      </c>
    </row>
    <row r="32" spans="3:4" x14ac:dyDescent="0.3">
      <c r="C32" s="30">
        <v>1996</v>
      </c>
      <c r="D32" s="31">
        <v>6736</v>
      </c>
    </row>
    <row r="33" spans="3:4" x14ac:dyDescent="0.3">
      <c r="C33" s="30">
        <v>1997</v>
      </c>
      <c r="D33" s="31">
        <v>3280</v>
      </c>
    </row>
    <row r="34" spans="3:4" x14ac:dyDescent="0.3">
      <c r="C34" s="30">
        <v>1998</v>
      </c>
      <c r="D34" s="31">
        <v>8398</v>
      </c>
    </row>
    <row r="35" spans="3:4" x14ac:dyDescent="0.3">
      <c r="C35" s="30">
        <v>1999</v>
      </c>
      <c r="D35" s="31">
        <v>2882</v>
      </c>
    </row>
    <row r="36" spans="3:4" x14ac:dyDescent="0.3">
      <c r="C36" s="30">
        <v>2000</v>
      </c>
      <c r="D36" s="31">
        <v>4686</v>
      </c>
    </row>
    <row r="37" spans="3:4" x14ac:dyDescent="0.3">
      <c r="C37" s="30">
        <v>2001</v>
      </c>
      <c r="D37" s="31">
        <v>6976</v>
      </c>
    </row>
    <row r="38" spans="3:4" x14ac:dyDescent="0.3">
      <c r="C38" s="30">
        <v>2002</v>
      </c>
      <c r="D38" s="31">
        <v>2173</v>
      </c>
    </row>
    <row r="39" spans="3:4" x14ac:dyDescent="0.3">
      <c r="C39" s="30">
        <v>2003</v>
      </c>
      <c r="D39" s="31">
        <v>2166</v>
      </c>
    </row>
    <row r="40" spans="3:4" x14ac:dyDescent="0.3">
      <c r="C40" s="30">
        <v>2004</v>
      </c>
      <c r="D40" s="31">
        <v>8418</v>
      </c>
    </row>
    <row r="41" spans="3:4" x14ac:dyDescent="0.3">
      <c r="C41" s="30" t="s">
        <v>38</v>
      </c>
      <c r="D41" s="31">
        <v>73439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B2:F48"/>
  <sheetViews>
    <sheetView view="pageBreakPreview" topLeftCell="A15" zoomScale="89" zoomScaleNormal="90" zoomScaleSheetLayoutView="89" workbookViewId="0">
      <selection activeCell="K27" sqref="K27"/>
    </sheetView>
  </sheetViews>
  <sheetFormatPr defaultRowHeight="14.4" x14ac:dyDescent="0.3"/>
  <cols>
    <col min="2" max="2" width="10.77734375" bestFit="1" customWidth="1"/>
    <col min="3" max="3" width="11.44140625" bestFit="1" customWidth="1"/>
    <col min="4" max="5" width="12.109375" bestFit="1" customWidth="1"/>
    <col min="6" max="19" width="15.5546875" bestFit="1" customWidth="1"/>
    <col min="20" max="20" width="10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2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2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2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2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2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2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2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2:6" x14ac:dyDescent="0.3">
      <c r="C25" t="s">
        <v>4</v>
      </c>
      <c r="D25" s="12">
        <f>SUM(D6:D23)</f>
        <v>77390</v>
      </c>
    </row>
    <row r="29" spans="2:6" x14ac:dyDescent="0.3">
      <c r="B29" s="29" t="s">
        <v>41</v>
      </c>
      <c r="C29" t="s">
        <v>42</v>
      </c>
      <c r="D29" t="s">
        <v>43</v>
      </c>
    </row>
    <row r="30" spans="2:6" x14ac:dyDescent="0.3">
      <c r="B30" s="30">
        <v>2005</v>
      </c>
      <c r="C30" s="33">
        <v>528</v>
      </c>
      <c r="D30" s="32"/>
    </row>
    <row r="31" spans="2:6" x14ac:dyDescent="0.3">
      <c r="B31" s="30">
        <v>2006</v>
      </c>
      <c r="C31" s="33">
        <v>4550</v>
      </c>
      <c r="D31" s="32">
        <v>6.5615712624370076E-2</v>
      </c>
    </row>
    <row r="32" spans="2:6" x14ac:dyDescent="0.3">
      <c r="B32" s="30">
        <v>2007</v>
      </c>
      <c r="C32" s="33">
        <v>8189</v>
      </c>
      <c r="D32" s="32">
        <v>0.17143041736658482</v>
      </c>
    </row>
    <row r="33" spans="2:4" x14ac:dyDescent="0.3">
      <c r="B33" s="30">
        <v>2008</v>
      </c>
      <c r="C33" s="33">
        <v>1730</v>
      </c>
      <c r="D33" s="32">
        <v>0.19378472670887711</v>
      </c>
    </row>
    <row r="34" spans="2:4" x14ac:dyDescent="0.3">
      <c r="B34" s="30">
        <v>2009</v>
      </c>
      <c r="C34" s="33">
        <v>5262</v>
      </c>
      <c r="D34" s="32">
        <v>0.26177800749450836</v>
      </c>
    </row>
    <row r="35" spans="2:4" x14ac:dyDescent="0.3">
      <c r="B35" s="30">
        <v>2010</v>
      </c>
      <c r="C35" s="33">
        <v>2172</v>
      </c>
      <c r="D35" s="32">
        <v>0.28984364905026488</v>
      </c>
    </row>
    <row r="36" spans="2:4" x14ac:dyDescent="0.3">
      <c r="B36" s="30">
        <v>2011</v>
      </c>
      <c r="C36" s="33">
        <v>4384</v>
      </c>
      <c r="D36" s="32">
        <v>0.34649179480553044</v>
      </c>
    </row>
    <row r="37" spans="2:4" x14ac:dyDescent="0.3">
      <c r="B37" s="30">
        <v>2012</v>
      </c>
      <c r="C37" s="33">
        <v>8709</v>
      </c>
      <c r="D37" s="32">
        <v>0.45902571391652669</v>
      </c>
    </row>
    <row r="38" spans="2:4" x14ac:dyDescent="0.3">
      <c r="B38" s="30">
        <v>2013</v>
      </c>
      <c r="C38" s="33">
        <v>3618</v>
      </c>
      <c r="D38" s="32">
        <v>0.50577594004393334</v>
      </c>
    </row>
    <row r="39" spans="2:4" x14ac:dyDescent="0.3">
      <c r="B39" s="30">
        <v>2014</v>
      </c>
      <c r="C39" s="33">
        <v>6372</v>
      </c>
      <c r="D39" s="32">
        <v>0.58811215919369431</v>
      </c>
    </row>
    <row r="40" spans="2:4" x14ac:dyDescent="0.3">
      <c r="B40" s="30">
        <v>2015</v>
      </c>
      <c r="C40" s="33">
        <v>3456</v>
      </c>
      <c r="D40" s="32">
        <v>0.6327690916139036</v>
      </c>
    </row>
    <row r="41" spans="2:4" x14ac:dyDescent="0.3">
      <c r="B41" s="30">
        <v>2016</v>
      </c>
      <c r="C41" s="33">
        <v>7478</v>
      </c>
      <c r="D41" s="32">
        <v>0.72939656286341903</v>
      </c>
    </row>
    <row r="42" spans="2:4" x14ac:dyDescent="0.3">
      <c r="B42" s="30">
        <v>2017</v>
      </c>
      <c r="C42" s="33">
        <v>4649</v>
      </c>
      <c r="D42" s="32">
        <v>0.78946892363354437</v>
      </c>
    </row>
    <row r="43" spans="2:4" x14ac:dyDescent="0.3">
      <c r="B43" s="30">
        <v>2018</v>
      </c>
      <c r="C43" s="33">
        <v>5831</v>
      </c>
      <c r="D43" s="32">
        <v>0.86481457552655383</v>
      </c>
    </row>
    <row r="44" spans="2:4" x14ac:dyDescent="0.3">
      <c r="B44" s="30">
        <v>2019</v>
      </c>
      <c r="C44" s="33">
        <v>1599</v>
      </c>
      <c r="D44" s="32">
        <v>0.88547615971055693</v>
      </c>
    </row>
    <row r="45" spans="2:4" x14ac:dyDescent="0.3">
      <c r="B45" s="30">
        <v>2020</v>
      </c>
      <c r="C45" s="33">
        <v>3695</v>
      </c>
      <c r="D45" s="32">
        <v>0.93322134642718702</v>
      </c>
    </row>
    <row r="46" spans="2:4" x14ac:dyDescent="0.3">
      <c r="B46" s="30">
        <v>2021</v>
      </c>
      <c r="C46" s="33">
        <v>1678</v>
      </c>
      <c r="D46" s="32">
        <v>0.95490373433260112</v>
      </c>
    </row>
    <row r="47" spans="2:4" x14ac:dyDescent="0.3">
      <c r="B47" s="30">
        <v>2022</v>
      </c>
      <c r="C47" s="33">
        <v>3490</v>
      </c>
      <c r="D47" s="32">
        <v>1</v>
      </c>
    </row>
    <row r="48" spans="2:4" x14ac:dyDescent="0.3">
      <c r="B48" s="30" t="s">
        <v>38</v>
      </c>
      <c r="C48" s="33">
        <v>77390</v>
      </c>
      <c r="D48">
        <v>9.6719085153120563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E19" zoomScale="80" zoomScaleNormal="80" workbookViewId="0">
      <selection activeCell="M19" sqref="M19"/>
    </sheetView>
  </sheetViews>
  <sheetFormatPr defaultRowHeight="14.4" x14ac:dyDescent="0.3"/>
  <cols>
    <col min="2" max="2" width="10.77734375" bestFit="1" customWidth="1"/>
    <col min="3" max="3" width="15.44140625" customWidth="1"/>
    <col min="9" max="9" width="17.6640625" bestFit="1" customWidth="1"/>
    <col min="10" max="10" width="13.21875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A7" zoomScale="110" zoomScaleNormal="110" workbookViewId="0">
      <selection activeCell="G16" sqref="G16"/>
    </sheetView>
  </sheetViews>
  <sheetFormatPr defaultRowHeight="14.4" x14ac:dyDescent="0.3"/>
  <cols>
    <col min="3" max="3" width="14.44140625" bestFit="1" customWidth="1"/>
    <col min="4" max="4" width="13.554687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3:K17"/>
  <sheetViews>
    <sheetView topLeftCell="B15" workbookViewId="0">
      <selection activeCell="J4" sqref="J4"/>
    </sheetView>
  </sheetViews>
  <sheetFormatPr defaultRowHeight="14.4" x14ac:dyDescent="0.3"/>
  <cols>
    <col min="2" max="2" width="12.5546875" bestFit="1" customWidth="1"/>
    <col min="3" max="3" width="13.44140625" bestFit="1" customWidth="1"/>
    <col min="9" max="9" width="9.21875" bestFit="1" customWidth="1"/>
  </cols>
  <sheetData>
    <row r="3" spans="3:11" x14ac:dyDescent="0.3">
      <c r="H3" s="35"/>
      <c r="K3" s="34"/>
    </row>
    <row r="6" spans="3:11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11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11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11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11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11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11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11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11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11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11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MD</cp:lastModifiedBy>
  <dcterms:created xsi:type="dcterms:W3CDTF">2022-07-29T06:27:39Z</dcterms:created>
  <dcterms:modified xsi:type="dcterms:W3CDTF">2023-08-05T18:29:17Z</dcterms:modified>
</cp:coreProperties>
</file>