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N-22" sheetId="1" r:id="rId1"/>
    <sheet name="FEV-22" sheetId="2" r:id="rId2"/>
    <sheet name="MAr-22" sheetId="3" r:id="rId3"/>
    <sheet name="ABR-22" sheetId="4" r:id="rId4"/>
    <sheet name="MAI-22" sheetId="5" r:id="rId5"/>
    <sheet name="JUN-22" sheetId="6" r:id="rId6"/>
    <sheet name="JUL-22" sheetId="7" r:id="rId7"/>
    <sheet name="AGO-22" sheetId="8" r:id="rId8"/>
    <sheet name="SET-22" sheetId="9" r:id="rId9"/>
    <sheet name="OUT-22" sheetId="10" r:id="rId10"/>
    <sheet name="NOV-22" sheetId="11" r:id="rId11"/>
    <sheet name="DEZ-22" sheetId="12" r:id="rId1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1" x14ac:knownFonts="1">
    <font>
      <sz val="12"/>
      <name val="Calibri"/>
    </font>
    <font>
      <sz val="12"/>
      <name val="Calibri"/>
    </font>
    <font>
      <sz val="16"/>
      <name val="Calibri"/>
      <color rgb="000"/>
    </font>
    <font>
      <sz val="20"/>
      <name val="Calibri"/>
      <b/>
      <color rgb="000"/>
    </font>
    <font>
      <sz val="16"/>
      <name val="Calibri"/>
      <color rgb="000"/>
    </font>
    <font>
      <sz val="12"/>
      <name val="Calibri"/>
      <color rgb="000"/>
    </font>
    <font>
      <sz val="12"/>
      <name val="Calibri"/>
      <color rgb="000"/>
    </font>
    <font>
      <sz val="12"/>
      <name val="Calibri"/>
      <b/>
      <color rgb="000"/>
    </font>
    <font>
      <sz val="12"/>
      <name val="Calibri"/>
      <color rgb="000"/>
    </font>
    <font>
      <sz val="12"/>
      <name val="Calibri"/>
      <b/>
      <color rgb="000"/>
    </font>
    <font>
      <sz val="12"/>
      <name val="Calibri"/>
      <b/>
      <color rgb="000"/>
    </font>
    <font>
      <sz val="11"/>
      <name val="Calibri"/>
      <color rgb="000"/>
    </font>
    <font>
      <sz val="11"/>
      <name val="Calibri"/>
      <color rgb="000"/>
    </font>
    <font>
      <sz val="11"/>
      <name val="Calibri"/>
      <color rgb="000"/>
    </font>
    <font>
      <sz val="11"/>
      <name val="Calibri"/>
      <b/>
      <color rgb="000"/>
    </font>
    <font>
      <sz val="11"/>
      <name val="Calibri"/>
      <b/>
      <color rgb="000"/>
    </font>
    <font>
      <sz val="11"/>
      <name val="Calibri"/>
      <color rgb="000"/>
    </font>
    <font>
      <sz val="11"/>
      <name val="Calibri"/>
      <color rgb="000"/>
    </font>
    <font>
      <sz val="11"/>
      <name val="Calibri"/>
      <color rgb="000"/>
    </font>
    <font>
      <sz val="11"/>
      <name val="Calibri"/>
      <color rgb="000"/>
    </font>
    <font>
      <sz val="11"/>
      <name val="Calibri"/>
      <color rgb="000"/>
    </font>
    <font>
      <sz val="11"/>
      <name val="Calibri"/>
      <color rgb="000"/>
    </font>
    <font>
      <sz val="11"/>
      <name val="Calibri"/>
      <b/>
      <color rgb="000"/>
    </font>
    <font>
      <sz val="11"/>
      <name val="Calibri"/>
      <color rgb="000"/>
    </font>
    <font>
      <sz val="11"/>
      <name val="Calibri"/>
      <color rgb="000"/>
    </font>
    <font>
      <sz val="11"/>
      <name val="Calibri"/>
      <b/>
      <color rgb="000"/>
    </font>
    <font>
      <sz val="11"/>
      <name val="Calibri"/>
      <color rgb="000"/>
    </font>
    <font>
      <sz val="11"/>
      <name val="Calibri"/>
      <color rgb="000"/>
    </font>
    <font>
      <sz val="11"/>
      <name val="Calibri"/>
      <color rgb="000"/>
    </font>
    <font>
      <sz val="11"/>
      <name val="Calibri"/>
      <b/>
      <color rgb="000"/>
    </font>
    <font>
      <sz val="11"/>
      <name val="Calibri"/>
      <color rgb="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 style="thick"/>
      <bottom style="thick"/>
      <diagonal/>
    </border>
    <border>
      <left/>
      <right/>
      <top style="thick"/>
      <bottom style="thick"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/>
      <right/>
      <top style="thick"/>
      <bottom style="thick"/>
      <diagonal/>
    </border>
    <border>
      <left/>
      <right/>
      <top style="thick"/>
      <bottom style="thick"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ck"/>
      <bottom style="thick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/>
      <right style="thick"/>
      <top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ck"/>
      <right style="thick"/>
      <top style="thick"/>
      <bottom style="thick"/>
      <diagonal/>
    </border>
    <border>
      <left style="medium"/>
      <right style="thick"/>
      <top style="medium"/>
      <bottom style="medium"/>
      <diagonal/>
    </border>
    <border>
      <left/>
      <right style="thick"/>
      <top/>
      <bottom/>
      <diagonal/>
    </border>
    <border>
      <left style="thick"/>
      <right style="thick"/>
      <top style="thick"/>
      <bottom style="thick"/>
      <diagonal/>
    </border>
    <border>
      <left style="medium"/>
      <right style="medium"/>
      <top style="medium"/>
      <bottom style="thick"/>
      <diagonal/>
    </border>
    <border>
      <left style="medium"/>
      <right style="medium"/>
      <top style="medium"/>
      <bottom style="thick"/>
      <diagonal/>
    </border>
    <border>
      <left style="medium"/>
      <right style="thick"/>
      <top style="medium"/>
      <bottom style="thick"/>
      <diagonal/>
    </border>
    <border>
      <left style="thick"/>
      <right style="thick"/>
      <top style="thick"/>
      <bottom style="thick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/>
      <top style="medium"/>
      <bottom style="medium"/>
      <diagonal/>
    </border>
    <border>
      <left/>
      <right/>
      <top style="medium"/>
      <bottom style="medium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medium"/>
      <top style="thick"/>
      <bottom style="thick"/>
      <diagonal/>
    </border>
    <border>
      <left style="medium"/>
      <right style="medium"/>
      <top style="thick"/>
      <bottom style="thick"/>
      <diagonal/>
    </border>
    <border>
      <left style="medium"/>
      <right style="medium"/>
      <top style="thick"/>
      <bottom style="thick"/>
      <diagonal/>
    </border>
    <border>
      <left style="medium"/>
      <right style="thick"/>
      <top style="thick"/>
      <bottom style="thick"/>
      <diagonal/>
    </border>
  </borders>
  <cellStyleXfs>
    <xf numFmtId="0" fontId="0" fillId="0" borderId="0"/>
  </cellStyleXfs>
  <cellXfs count="3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center"/>
    </xf>
    <xf numFmtId="0" fontId="3" fillId="0" borderId="4" xfId="0" applyFont="1" applyBorder="1"/>
    <xf numFmtId="0" fontId="4" fillId="0" borderId="5" xfId="0" applyFont="1" applyBorder="1" applyAlignment="1">
      <alignment horizontal="right"/>
    </xf>
    <xf numFmtId="0" fontId="5" fillId="0" borderId="6" xfId="0" applyFont="1" applyBorder="1"/>
    <xf numFmtId="0" fontId="6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8" fillId="0" borderId="9" xfId="0" applyFont="1" applyBorder="1" applyAlignment="1">
      <alignment horizontal="right"/>
    </xf>
    <xf numFmtId="0" fontId="9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1" fillId="0" borderId="12" xfId="0" applyFont="1" applyBorder="1"/>
    <xf numFmtId="0" fontId="12" fillId="0" borderId="13" xfId="0" applyFont="1" applyBorder="1" applyAlignment="1">
      <alignment horizontal="center"/>
    </xf>
    <xf numFmtId="0" fontId="13" fillId="0" borderId="14" xfId="0" applyFont="1" applyBorder="1" applyAlignment="1">
      <alignment horizontal="right"/>
    </xf>
    <xf numFmtId="0" fontId="0" fillId="0" borderId="15" xfId="0" applyBorder="1"/>
    <xf numFmtId="0" fontId="0" fillId="0" borderId="16" xfId="0" applyBorder="1"/>
    <xf numFmtId="0" fontId="14" fillId="0" borderId="17" xfId="0" applyFont="1" applyBorder="1" applyAlignment="1">
      <alignment horizontal="right"/>
    </xf>
    <xf numFmtId="0" fontId="15" fillId="0" borderId="18" xfId="0" applyFont="1" applyBorder="1" applyAlignment="1">
      <alignment horizontal="right"/>
    </xf>
    <xf numFmtId="0" fontId="16" fillId="0" borderId="19" xfId="0" applyFont="1" applyBorder="1" applyAlignment="1">
      <alignment horizontal="right"/>
    </xf>
    <xf numFmtId="0" fontId="0" fillId="0" borderId="20" xfId="0" applyBorder="1" applyAlignment="1">
      <alignment horizontal="right"/>
    </xf>
    <xf numFmtId="0" fontId="17" fillId="0" borderId="21" xfId="0" applyFont="1" applyBorder="1" applyAlignment="1">
      <alignment horizontal="right"/>
    </xf>
    <xf numFmtId="0" fontId="18" fillId="0" borderId="22" xfId="0" applyFont="1" applyBorder="1"/>
    <xf numFmtId="0" fontId="19" fillId="0" borderId="23" xfId="0" applyFont="1" applyBorder="1" applyAlignment="1">
      <alignment horizontal="center"/>
    </xf>
    <xf numFmtId="0" fontId="20" fillId="0" borderId="24" xfId="0" applyFont="1" applyBorder="1" applyAlignment="1">
      <alignment horizontal="right"/>
    </xf>
    <xf numFmtId="0" fontId="21" fillId="0" borderId="25" xfId="0" applyFont="1" applyBorder="1" applyAlignment="1">
      <alignment horizontal="right"/>
    </xf>
    <xf numFmtId="0" fontId="0" fillId="0" borderId="26" xfId="0" applyBorder="1"/>
    <xf numFmtId="0" fontId="22" fillId="0" borderId="27" xfId="0" applyFont="1" applyBorder="1" applyAlignment="1">
      <alignment horizontal="right"/>
    </xf>
    <xf numFmtId="0" fontId="23" fillId="0" borderId="28" xfId="0" applyFont="1" applyBorder="1"/>
    <xf numFmtId="0" fontId="24" fillId="0" borderId="29" xfId="0" applyFont="1" applyBorder="1" applyAlignment="1">
      <alignment horizontal="center"/>
    </xf>
    <xf numFmtId="0" fontId="25" fillId="0" borderId="30" xfId="0" applyFont="1" applyBorder="1" applyAlignment="1">
      <alignment horizontal="right"/>
    </xf>
    <xf numFmtId="0" fontId="26" fillId="0" borderId="31" xfId="0" applyFont="1" applyBorder="1" applyAlignment="1">
      <alignment horizontal="right"/>
    </xf>
    <xf numFmtId="0" fontId="27" fillId="0" borderId="32" xfId="0" applyFont="1" applyBorder="1"/>
    <xf numFmtId="0" fontId="28" fillId="0" borderId="33" xfId="0" applyFont="1" applyBorder="1" applyAlignment="1">
      <alignment horizontal="center"/>
    </xf>
    <xf numFmtId="0" fontId="29" fillId="0" borderId="34" xfId="0" applyFont="1" applyBorder="1"/>
    <xf numFmtId="0" fontId="30" fillId="0" borderId="35" xfId="0" applyFont="1" applyBorder="1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cols>
    <col min="1" max="1" width="10.33203125" customWidth="1"/>
    <col min="2" max="2" width="8.83203125" customWidth="1"/>
    <col min="3" max="3" width="8.83203125" customWidth="1"/>
    <col min="4" max="4" width="53.33203125" customWidth="1"/>
    <col min="5" max="5" width="10.00390625" customWidth="1"/>
  </cols>
  <sheetData>
    <row r="1" ht="35" customHeight="1">
      <c r="A1" s="3" t="str">
        <v xml:space="preserve"> PLANILHA </v>
      </c>
      <c r="B1" s="4" t="str">
        <v/>
      </c>
      <c r="C1" s="4" t="str">
        <v/>
      </c>
      <c r="D1" s="5" t="str">
        <v xml:space="preserve"> BARRA ELETRO</v>
      </c>
      <c r="E1" s="6" t="str">
        <v/>
      </c>
    </row>
    <row r="2" ht="18" customHeight="1">
      <c r="A2" s="7" t="str">
        <v/>
      </c>
      <c r="B2" s="8" t="str">
        <v/>
      </c>
      <c r="C2" s="8" t="str">
        <v/>
      </c>
      <c r="D2" s="9" t="str">
        <v>JANEIRO/2022 RECEITA</v>
      </c>
      <c r="E2" s="10" t="str">
        <v/>
      </c>
    </row>
    <row r="3" ht="18" customHeight="1">
      <c r="A3" s="11" t="str">
        <v>DATA</v>
      </c>
      <c r="B3" s="11" t="str">
        <v>DEBITO</v>
      </c>
      <c r="C3" s="11" t="str">
        <v>CREDITO</v>
      </c>
      <c r="D3" s="12" t="str">
        <v>HISTORICO</v>
      </c>
      <c r="E3" s="11" t="str">
        <v>VALOR</v>
      </c>
    </row>
    <row r="4" ht="18" customHeight="1">
      <c r="A4" s="13" t="str">
        <v>31/01/2022</v>
      </c>
      <c r="B4" s="14" t="str">
        <v>5</v>
      </c>
      <c r="C4" s="14" t="str">
        <v>362</v>
      </c>
      <c r="D4" s="13" t="str">
        <v>VR REF VENDA CONF LIVRO FISCAL DE SAIDA S/ST</v>
      </c>
      <c r="E4" s="15" t="str">
        <v/>
      </c>
    </row>
    <row r="5" ht="18" customHeight="1">
      <c r="A5" s="2" t="str">
        <v/>
      </c>
      <c r="B5" s="2" t="str">
        <v/>
      </c>
      <c r="C5" s="2" t="str">
        <v/>
      </c>
      <c r="D5" s="2" t="str">
        <v/>
      </c>
      <c r="E5" s="16" t="str">
        <v/>
      </c>
    </row>
    <row r="6" ht="18" customHeight="1">
      <c r="A6" s="13" t="str">
        <v>31/01/2022</v>
      </c>
      <c r="B6" s="14" t="str">
        <v>5</v>
      </c>
      <c r="C6" s="14" t="str">
        <v>364</v>
      </c>
      <c r="D6" s="13" t="str">
        <v>VR REF VENDA CONF LIVRO FISCAL DE SAIDA C/ST</v>
      </c>
      <c r="E6" s="15" t="str">
        <v/>
      </c>
    </row>
    <row r="7" ht="18" customHeight="1">
      <c r="A7" s="17" t="str">
        <v/>
      </c>
      <c r="B7" s="17" t="str">
        <v/>
      </c>
      <c r="C7" s="17" t="str">
        <v/>
      </c>
      <c r="D7" s="18" t="str">
        <v>TOTAL RECEITA DE VENDA</v>
      </c>
      <c r="E7" s="19">
        <f>=E4+E6</f>
      </c>
    </row>
    <row r="8" ht="18" customHeight="1">
      <c r="A8" s="13" t="str">
        <v>31/01/2022</v>
      </c>
      <c r="B8" s="14" t="str">
        <v>557</v>
      </c>
      <c r="C8" s="14" t="str">
        <v>265</v>
      </c>
      <c r="D8" s="13" t="str">
        <v>VR REF CONT SIMPLES NACIONAL 01/2022</v>
      </c>
      <c r="E8" s="20" t="str">
        <v/>
      </c>
    </row>
    <row r="9" ht="18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</row>
    <row r="10" ht="18" customHeight="1">
      <c r="A10" s="2" t="str">
        <v/>
      </c>
      <c r="B10" s="2" t="str">
        <v/>
      </c>
      <c r="C10" s="2" t="str">
        <v/>
      </c>
      <c r="D10" s="2" t="str">
        <v/>
      </c>
      <c r="E10" s="2" t="str">
        <v/>
      </c>
    </row>
    <row r="11" ht="18" customHeight="1">
      <c r="A11" s="7" t="str">
        <v/>
      </c>
      <c r="B11" s="7" t="str">
        <v/>
      </c>
      <c r="C11" s="7" t="str">
        <v/>
      </c>
      <c r="D11" s="9" t="str">
        <v xml:space="preserve">JANEIRO/2022 COMPRAS </v>
      </c>
      <c r="E11" s="10" t="str">
        <v/>
      </c>
    </row>
    <row r="12" ht="18" customHeight="1">
      <c r="A12" s="11" t="str">
        <v>DATA</v>
      </c>
      <c r="B12" s="11" t="str">
        <v>DEBITO</v>
      </c>
      <c r="C12" s="11" t="str">
        <v>CREDITO</v>
      </c>
      <c r="D12" s="12" t="str">
        <v>HISTORICO</v>
      </c>
      <c r="E12" s="11" t="str">
        <v>VALOR</v>
      </c>
    </row>
    <row r="13" ht="18" customHeight="1">
      <c r="A13" s="13" t="str">
        <v>31/01/2022</v>
      </c>
      <c r="B13" s="14" t="str">
        <v>524</v>
      </c>
      <c r="C13" s="14" t="str">
        <v>5</v>
      </c>
      <c r="D13" s="13" t="str">
        <v>VR REF COMPRA CONF LIVRO FISCAL DE ENTRADA S/ST N/MES</v>
      </c>
      <c r="E13" s="15" t="str">
        <v/>
      </c>
    </row>
    <row r="14" ht="18" customHeight="1">
      <c r="A14" s="2" t="str">
        <v/>
      </c>
      <c r="B14" s="2" t="str">
        <v/>
      </c>
      <c r="C14" s="2" t="str">
        <v/>
      </c>
      <c r="D14" s="2" t="str">
        <v/>
      </c>
      <c r="E14" s="21" t="str">
        <v/>
      </c>
    </row>
    <row r="15" ht="18" customHeight="1">
      <c r="A15" s="13" t="str">
        <v>31/01/2022</v>
      </c>
      <c r="B15" s="14" t="str">
        <v>526</v>
      </c>
      <c r="C15" s="14" t="str">
        <v>5</v>
      </c>
      <c r="D15" s="13" t="str">
        <v xml:space="preserve">VR REF COMPRA CONF LIVRO FISCAL DE ENTRADA C/ST N/MES </v>
      </c>
      <c r="E15" s="15" t="str">
        <v xml:space="preserve">	</v>
      </c>
    </row>
    <row r="16" ht="18" customHeight="1">
      <c r="A16" s="13" t="str">
        <v/>
      </c>
      <c r="B16" s="14" t="str">
        <v/>
      </c>
      <c r="C16" s="14" t="str">
        <v/>
      </c>
      <c r="D16" s="13" t="str">
        <v/>
      </c>
      <c r="E16" s="22">
        <f>=E13+E15</f>
      </c>
    </row>
    <row r="17" ht="18" customHeight="1">
      <c r="A17" s="2" t="str">
        <v/>
      </c>
      <c r="B17" s="2" t="str">
        <v/>
      </c>
      <c r="C17" s="2" t="str">
        <v/>
      </c>
      <c r="D17" s="2" t="str">
        <v/>
      </c>
      <c r="E17" s="2" t="str">
        <v/>
      </c>
    </row>
    <row r="18" ht="18" customHeight="1">
      <c r="A18" s="7" t="str">
        <v/>
      </c>
      <c r="B18" s="8" t="str">
        <v/>
      </c>
      <c r="C18" s="8" t="str">
        <v/>
      </c>
      <c r="D18" s="9" t="str">
        <v xml:space="preserve">JANEIRO/2022 DESPESAS </v>
      </c>
      <c r="E18" s="10" t="str">
        <v/>
      </c>
    </row>
    <row r="19" ht="18" customHeight="1">
      <c r="A19" s="11" t="str">
        <v>DATA</v>
      </c>
      <c r="B19" s="11" t="str">
        <v>DEBITO</v>
      </c>
      <c r="C19" s="11" t="str">
        <v>CREDITO</v>
      </c>
      <c r="D19" s="12" t="str">
        <v>HISTORICO</v>
      </c>
      <c r="E19" s="11" t="str">
        <v>VALOR</v>
      </c>
    </row>
    <row r="20" ht="18" customHeight="1">
      <c r="A20" s="2" t="str">
        <v/>
      </c>
      <c r="B20" s="2" t="str">
        <v/>
      </c>
      <c r="C20" s="2" t="str">
        <v/>
      </c>
      <c r="D20" s="2" t="str">
        <v/>
      </c>
      <c r="E20" s="2" t="str">
        <v/>
      </c>
    </row>
    <row r="21" ht="18" customHeight="1">
      <c r="A21" s="2" t="str">
        <v/>
      </c>
      <c r="B21" s="2" t="str">
        <v/>
      </c>
      <c r="C21" s="2" t="str">
        <v/>
      </c>
      <c r="D21" s="2" t="str">
        <v/>
      </c>
      <c r="E21" s="2" t="str">
        <v/>
      </c>
    </row>
    <row r="22" ht="18" customHeight="1">
      <c r="A22" s="7" t="str">
        <v/>
      </c>
      <c r="B22" s="8" t="str">
        <v/>
      </c>
      <c r="C22" s="8" t="str">
        <v/>
      </c>
      <c r="D22" s="9" t="str">
        <v xml:space="preserve">JANEIRO/2022 FOLHA </v>
      </c>
      <c r="E22" s="10" t="str">
        <v/>
      </c>
    </row>
    <row r="23" ht="18" customHeight="1">
      <c r="A23" s="11" t="str">
        <v>DATA</v>
      </c>
      <c r="B23" s="11" t="str">
        <v>DEBITO</v>
      </c>
      <c r="C23" s="11" t="str">
        <v>CREDITO</v>
      </c>
      <c r="D23" s="12" t="str">
        <v>HISTORICO</v>
      </c>
      <c r="E23" s="11" t="str">
        <v>VALOR</v>
      </c>
    </row>
    <row r="24" ht="18" customHeight="1">
      <c r="A24" s="13" t="str">
        <v>31/01/2022</v>
      </c>
      <c r="B24" s="14" t="str">
        <v>428</v>
      </c>
      <c r="C24" s="14" t="str">
        <v/>
      </c>
      <c r="D24" s="13" t="str">
        <v>VR REF PRO LAB FP 01/2022</v>
      </c>
      <c r="E24" s="20" t="str">
        <v/>
      </c>
    </row>
    <row r="25" ht="18" customHeight="1">
      <c r="A25" s="13" t="str">
        <v>31/01/2022</v>
      </c>
      <c r="B25" s="14" t="str">
        <v/>
      </c>
      <c r="C25" s="14" t="str">
        <v>240</v>
      </c>
      <c r="D25" s="13" t="str">
        <v>VR REF INSS S/PRO LAB FP 01/2022</v>
      </c>
      <c r="E25" s="20" t="str">
        <v/>
      </c>
    </row>
    <row r="26" ht="18" customHeight="1">
      <c r="A26" s="13" t="str">
        <v>31/01/2022</v>
      </c>
      <c r="B26" s="14" t="str">
        <v/>
      </c>
      <c r="C26" s="14" t="str">
        <v>257</v>
      </c>
      <c r="D26" s="13" t="str">
        <v>VR REF IRFF S/PRO LAB FP 01/2022</v>
      </c>
      <c r="E26" s="20" t="str">
        <v/>
      </c>
    </row>
    <row r="27" ht="18" customHeight="1">
      <c r="A27" s="23" t="str">
        <v>31/01/2022</v>
      </c>
      <c r="B27" s="24" t="str">
        <v/>
      </c>
      <c r="C27" s="24" t="str">
        <v>233</v>
      </c>
      <c r="D27" s="23" t="str">
        <v>VR REF PRO LAB LIQ FP 01/2022</v>
      </c>
      <c r="E27" s="25">
        <f>=SOMA(E24:E26)</f>
      </c>
    </row>
    <row r="28" ht="18" customHeight="1">
      <c r="A28" s="13" t="str">
        <v>31/01/2022</v>
      </c>
      <c r="B28" s="14" t="str">
        <v>428</v>
      </c>
      <c r="C28" s="14" t="str">
        <v/>
      </c>
      <c r="D28" s="13" t="str">
        <v>VR REF SAL FP 01/2022</v>
      </c>
      <c r="E28" s="20" t="str">
        <v/>
      </c>
    </row>
    <row r="29" ht="18" customHeight="1">
      <c r="A29" s="13" t="str">
        <v>31/01/2022</v>
      </c>
      <c r="B29" s="14" t="str">
        <v/>
      </c>
      <c r="C29" s="14" t="str">
        <v>240</v>
      </c>
      <c r="D29" s="13" t="str">
        <v>VR REF INSS FP 01/2022</v>
      </c>
      <c r="E29" s="20" t="str">
        <v xml:space="preserve"> </v>
      </c>
    </row>
    <row r="30" ht="18" customHeight="1">
      <c r="A30" s="13" t="str">
        <v>31/01/2022</v>
      </c>
      <c r="B30" s="14" t="str">
        <v>240</v>
      </c>
      <c r="C30" s="14" t="str">
        <v/>
      </c>
      <c r="D30" s="13" t="str">
        <v>VR REF SAL FAMILIA FP 01/2022</v>
      </c>
      <c r="E30" s="20" t="str">
        <v/>
      </c>
    </row>
    <row r="31" ht="18" customHeight="1">
      <c r="A31" s="13" t="str">
        <v>31/01/2022</v>
      </c>
      <c r="B31" s="14" t="str">
        <v>444</v>
      </c>
      <c r="C31" s="14" t="str">
        <v/>
      </c>
      <c r="D31" s="13" t="str">
        <v>VR REF FÉRIAS + 1/3 FP 01/2022</v>
      </c>
      <c r="E31" s="20" t="str">
        <v/>
      </c>
    </row>
    <row r="32" ht="18" customHeight="1">
      <c r="A32" s="13" t="str">
        <v>31/01/2022</v>
      </c>
      <c r="B32" s="14" t="str">
        <v>451</v>
      </c>
      <c r="C32" s="14" t="str">
        <v/>
      </c>
      <c r="D32" s="13" t="str">
        <v>VR REF AVISO PREVIO INDENIZADO 01/2022</v>
      </c>
      <c r="E32" s="20" t="str">
        <v/>
      </c>
    </row>
    <row r="33" ht="18" customHeight="1">
      <c r="A33" s="13" t="str">
        <v>31/01/2022</v>
      </c>
      <c r="B33" s="14" t="str">
        <v>445</v>
      </c>
      <c r="C33" s="14" t="str">
        <v/>
      </c>
      <c r="D33" s="13" t="str">
        <v>VR REF 13 PROP RESCISAO FP 01/2022</v>
      </c>
      <c r="E33" s="20" t="str">
        <v xml:space="preserve"> </v>
      </c>
    </row>
    <row r="34" ht="18" customHeight="1">
      <c r="A34" s="13" t="str">
        <v>31/01/2022</v>
      </c>
      <c r="B34" s="14" t="str">
        <v>444</v>
      </c>
      <c r="C34" s="14" t="str">
        <v/>
      </c>
      <c r="D34" s="13" t="str">
        <v>VR REF FÉRIAS + 1/3 FP PROP 01/2022</v>
      </c>
      <c r="E34" s="20" t="str">
        <v/>
      </c>
    </row>
    <row r="35" ht="18" customHeight="1">
      <c r="A35" s="13" t="str">
        <v>31/01/2022</v>
      </c>
      <c r="B35" s="14" t="str">
        <v xml:space="preserve"> </v>
      </c>
      <c r="C35" s="14" t="str">
        <v>234</v>
      </c>
      <c r="D35" s="13" t="str">
        <v>VR REF FERIAS LIQ FP 01/2022</v>
      </c>
      <c r="E35" s="20" t="str">
        <v xml:space="preserve"> </v>
      </c>
    </row>
    <row r="36" ht="18" customHeight="1">
      <c r="A36" s="13" t="str">
        <v>31/01/2022</v>
      </c>
      <c r="B36" s="14" t="str">
        <v/>
      </c>
      <c r="C36" s="14" t="str">
        <v>257</v>
      </c>
      <c r="D36" s="13" t="str">
        <v>VR REF IRRF S/FOLHA FP 01/2022</v>
      </c>
      <c r="E36" s="20" t="str">
        <v xml:space="preserve"> </v>
      </c>
    </row>
    <row r="37" ht="18" customHeight="1">
      <c r="A37" s="13" t="str">
        <v>31/01/2022</v>
      </c>
      <c r="B37" s="14" t="str">
        <v xml:space="preserve"> </v>
      </c>
      <c r="C37" s="14" t="str">
        <v>245</v>
      </c>
      <c r="D37" s="13" t="str">
        <v>VR REF CONT ASSISTENCIAL FP 01/2022</v>
      </c>
      <c r="E37" s="20" t="str">
        <v xml:space="preserve"> </v>
      </c>
    </row>
    <row r="38" ht="18" customHeight="1">
      <c r="A38" s="13" t="str">
        <v>31/01/2022</v>
      </c>
      <c r="B38" s="14" t="str">
        <v xml:space="preserve"> </v>
      </c>
      <c r="C38" s="14" t="str">
        <v>243</v>
      </c>
      <c r="D38" s="13" t="str">
        <v>VR REF RESCISAO LIQ FP 01/2022</v>
      </c>
      <c r="E38" s="20" t="str">
        <v xml:space="preserve"> </v>
      </c>
    </row>
    <row r="39" ht="18" customHeight="1">
      <c r="A39" s="13" t="str">
        <v>31/01/2022</v>
      </c>
      <c r="B39" s="14" t="str">
        <v/>
      </c>
      <c r="C39" s="14" t="str">
        <v>257</v>
      </c>
      <c r="D39" s="13" t="str">
        <v>VR REF IRRF S/FOLHA FP 01/2022</v>
      </c>
      <c r="E39" s="20" t="str">
        <v xml:space="preserve"> </v>
      </c>
    </row>
    <row r="40" ht="18" customHeight="1">
      <c r="A40" s="13" t="str">
        <v>31/01/2022</v>
      </c>
      <c r="B40" s="14" t="str">
        <v/>
      </c>
      <c r="C40" s="14" t="str">
        <v>436</v>
      </c>
      <c r="D40" s="13" t="str">
        <v>VR REF VALE TRANSPORTE FP 01/2022</v>
      </c>
      <c r="E40" s="20" t="str">
        <v xml:space="preserve"> </v>
      </c>
    </row>
    <row r="41" ht="18" customHeight="1">
      <c r="A41" s="23" t="str">
        <v>31/01/2022</v>
      </c>
      <c r="B41" s="24" t="str">
        <v/>
      </c>
      <c r="C41" s="24" t="str">
        <v>232</v>
      </c>
      <c r="D41" s="23" t="str">
        <v>VR REF SAL  LIQ FP 01/2022</v>
      </c>
      <c r="E41" s="25">
        <f>=SOMA(E28:E40)</f>
      </c>
    </row>
    <row r="42" ht="18" customHeight="1">
      <c r="A42" s="2" t="str">
        <v/>
      </c>
      <c r="B42" s="2" t="str">
        <v/>
      </c>
      <c r="C42" s="2" t="str">
        <v/>
      </c>
      <c r="D42" s="2" t="str">
        <v/>
      </c>
      <c r="E42" s="26" t="str">
        <v/>
      </c>
    </row>
    <row r="43" ht="18" customHeight="1">
      <c r="A43" s="13" t="str">
        <v>31/01/2022</v>
      </c>
      <c r="B43" s="14" t="str">
        <v>447</v>
      </c>
      <c r="C43" s="14" t="str">
        <v>242</v>
      </c>
      <c r="D43" s="13" t="str">
        <v>VR REF FGTS 01/2022</v>
      </c>
      <c r="E43" s="20" t="str">
        <v/>
      </c>
    </row>
    <row r="44" ht="18" customHeight="1">
      <c r="A44" s="13" t="str">
        <v>31/01/2022</v>
      </c>
      <c r="B44" s="14" t="str">
        <v>240</v>
      </c>
      <c r="C44" s="14" t="str">
        <v>83</v>
      </c>
      <c r="D44" s="13" t="str">
        <v>VR REF SAL MATERNIDADE FP 01/2022</v>
      </c>
      <c r="E44" s="20" t="str">
        <v xml:space="preserve"> </v>
      </c>
    </row>
    <row r="45" ht="18" customHeight="1">
      <c r="A45" s="13" t="str">
        <v>31/01/2022</v>
      </c>
      <c r="B45" s="14" t="str">
        <v>446</v>
      </c>
      <c r="C45" s="14" t="str">
        <v>240</v>
      </c>
      <c r="D45" s="13" t="str">
        <v>INSS EMP 01/2022</v>
      </c>
      <c r="E45" s="20" t="str">
        <v xml:space="preserve"> </v>
      </c>
    </row>
    <row r="46" ht="18" customHeight="1">
      <c r="A46" s="13" t="str">
        <v>31/01/2022</v>
      </c>
      <c r="B46" s="14" t="str">
        <v>240</v>
      </c>
      <c r="C46" s="14" t="str">
        <v>83</v>
      </c>
      <c r="D46" s="13" t="str">
        <v>VR REF COMPENSAÇAO INSS REF SAL MATERNIDAE 01/2022</v>
      </c>
      <c r="E46" s="20" t="str">
        <v/>
      </c>
    </row>
    <row r="47" ht="18" customHeight="1">
      <c r="A47" s="27" t="str">
        <v/>
      </c>
      <c r="B47" s="27" t="str">
        <v/>
      </c>
      <c r="C47" s="27" t="str">
        <v/>
      </c>
      <c r="D47" s="28" t="str">
        <v xml:space="preserve">INSS A RECOLHER </v>
      </c>
      <c r="E47" s="19">
        <f>=-E25-E29-E30-E46+E45</f>
      </c>
    </row>
    <row r="48" ht="18" customHeight="1">
      <c r="A48" s="29" t="str">
        <v/>
      </c>
      <c r="B48" s="30" t="str">
        <v/>
      </c>
      <c r="C48" s="30" t="str">
        <v/>
      </c>
      <c r="D48" s="31" t="str">
        <v/>
      </c>
      <c r="E48" s="32" t="str">
        <v/>
      </c>
    </row>
    <row r="49" ht="18" customHeight="1">
      <c r="A49" s="33" t="str">
        <v>05/02/2022</v>
      </c>
      <c r="B49" s="34" t="str">
        <v>232</v>
      </c>
      <c r="C49" s="34" t="str">
        <v>5</v>
      </c>
      <c r="D49" s="35" t="str">
        <v>VR REF PAGO SALARIO 01/2022</v>
      </c>
      <c r="E49" s="36">
        <f>=-E41</f>
      </c>
    </row>
    <row r="50" ht="18" customHeight="1">
      <c r="A50" s="33" t="str">
        <v>05/02/2022</v>
      </c>
      <c r="B50" s="34" t="str">
        <v>233</v>
      </c>
      <c r="C50" s="34" t="str">
        <v>5</v>
      </c>
      <c r="D50" s="35" t="str">
        <v>VR REF PAGO PRO-LABORE 01/2022</v>
      </c>
      <c r="E50" s="36">
        <f>=-E27</f>
      </c>
    </row>
    <row r="51" ht="18" customHeight="1">
      <c r="A51" s="33" t="str">
        <v>31/01/2022</v>
      </c>
      <c r="B51" s="34" t="str">
        <v>234</v>
      </c>
      <c r="C51" s="34" t="str">
        <v>5</v>
      </c>
      <c r="D51" s="35" t="str">
        <v>VR REF FÉRIAS N/MÊS</v>
      </c>
      <c r="E51" s="36">
        <f>=-E35</f>
      </c>
    </row>
    <row r="52" ht="18" customHeight="1">
      <c r="A52" s="33" t="str">
        <v>31/01/2022</v>
      </c>
      <c r="B52" s="34" t="str">
        <v>243</v>
      </c>
      <c r="C52" s="34" t="str">
        <v>5</v>
      </c>
      <c r="D52" s="35" t="str">
        <v>VR REF RESCISAO N/MÊS</v>
      </c>
      <c r="E52" s="36">
        <f>=-E38</f>
      </c>
    </row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</sheetData>
  <ignoredErrors>
    <ignoredError numberStoredAsText="1" sqref="A1:CW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cols>
    <col min="1" max="1" width="10.33203125" customWidth="1"/>
    <col min="2" max="2" width="8.83203125" customWidth="1"/>
    <col min="3" max="3" width="8.83203125" customWidth="1"/>
    <col min="4" max="4" width="53.33203125" customWidth="1"/>
    <col min="5" max="5" width="10.00390625" customWidth="1"/>
  </cols>
  <sheetData>
    <row r="1" ht="35" customHeight="1">
      <c r="A1" s="3" t="str">
        <v xml:space="preserve"> PLANILHA </v>
      </c>
      <c r="B1" s="4" t="str">
        <v/>
      </c>
      <c r="C1" s="4" t="str">
        <v/>
      </c>
      <c r="D1" s="5" t="str">
        <v xml:space="preserve"> BARRA ELETRO</v>
      </c>
      <c r="E1" s="6" t="str">
        <v/>
      </c>
    </row>
    <row r="2" ht="18" customHeight="1">
      <c r="A2" s="7" t="str">
        <v/>
      </c>
      <c r="B2" s="8" t="str">
        <v/>
      </c>
      <c r="C2" s="8" t="str">
        <v/>
      </c>
      <c r="D2" s="9" t="str">
        <v>FEVEREIRO/2022 RECEITA</v>
      </c>
      <c r="E2" s="10" t="str">
        <v/>
      </c>
    </row>
    <row r="3" ht="18" customHeight="1">
      <c r="A3" s="11" t="str">
        <v>DATA</v>
      </c>
      <c r="B3" s="11" t="str">
        <v>DEBITO</v>
      </c>
      <c r="C3" s="11" t="str">
        <v>CREDITO</v>
      </c>
      <c r="D3" s="12" t="str">
        <v>HISTORICO</v>
      </c>
      <c r="E3" s="11" t="str">
        <v>VALOR</v>
      </c>
    </row>
    <row r="4" ht="18" customHeight="1">
      <c r="A4" s="13" t="str">
        <v>28/02/2022</v>
      </c>
      <c r="B4" s="14" t="str">
        <v>5</v>
      </c>
      <c r="C4" s="14" t="str">
        <v>362</v>
      </c>
      <c r="D4" s="13" t="str">
        <v>VR REF VENDA CONF LIVRO FISCAL DE SAIDA S/ST</v>
      </c>
      <c r="E4" s="15" t="str">
        <v/>
      </c>
    </row>
    <row r="5" ht="18" customHeight="1">
      <c r="A5" s="2" t="str">
        <v/>
      </c>
      <c r="B5" s="2" t="str">
        <v/>
      </c>
      <c r="C5" s="2" t="str">
        <v/>
      </c>
      <c r="D5" s="2" t="str">
        <v/>
      </c>
      <c r="E5" s="16" t="str">
        <v/>
      </c>
    </row>
    <row r="6" ht="18" customHeight="1">
      <c r="A6" s="13" t="str">
        <v>28/02/2022</v>
      </c>
      <c r="B6" s="14" t="str">
        <v>5</v>
      </c>
      <c r="C6" s="14" t="str">
        <v>364</v>
      </c>
      <c r="D6" s="13" t="str">
        <v>VR REF VENDA CONF LIVRO FISCAL DE SAIDA C/ST</v>
      </c>
      <c r="E6" s="15" t="str">
        <v/>
      </c>
    </row>
    <row r="7" ht="18" customHeight="1">
      <c r="A7" s="17" t="str">
        <v/>
      </c>
      <c r="B7" s="17" t="str">
        <v/>
      </c>
      <c r="C7" s="17" t="str">
        <v/>
      </c>
      <c r="D7" s="18" t="str">
        <v>TOTAL RECEITA DE VENDA</v>
      </c>
      <c r="E7" s="19">
        <f>=E4+E6</f>
      </c>
    </row>
    <row r="8" ht="18" customHeight="1">
      <c r="A8" s="13" t="str">
        <v>28/02/2022</v>
      </c>
      <c r="B8" s="14" t="str">
        <v>557</v>
      </c>
      <c r="C8" s="14" t="str">
        <v>265</v>
      </c>
      <c r="D8" s="13" t="str">
        <v>VR REF CONT SIMPLES NACIONAL 02/2022</v>
      </c>
      <c r="E8" s="20" t="str">
        <v/>
      </c>
    </row>
    <row r="9" ht="18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</row>
    <row r="10" ht="18" customHeight="1">
      <c r="A10" s="2" t="str">
        <v/>
      </c>
      <c r="B10" s="2" t="str">
        <v/>
      </c>
      <c r="C10" s="2" t="str">
        <v/>
      </c>
      <c r="D10" s="2" t="str">
        <v/>
      </c>
      <c r="E10" s="2" t="str">
        <v/>
      </c>
    </row>
    <row r="11" ht="18" customHeight="1">
      <c r="A11" s="7" t="str">
        <v/>
      </c>
      <c r="B11" s="7" t="str">
        <v/>
      </c>
      <c r="C11" s="7" t="str">
        <v/>
      </c>
      <c r="D11" s="9" t="str">
        <v xml:space="preserve">FEVEREIRO/2022 COMPRAS </v>
      </c>
      <c r="E11" s="10" t="str">
        <v/>
      </c>
    </row>
    <row r="12" ht="18" customHeight="1">
      <c r="A12" s="11" t="str">
        <v>DATA</v>
      </c>
      <c r="B12" s="11" t="str">
        <v>DEBITO</v>
      </c>
      <c r="C12" s="11" t="str">
        <v>CREDITO</v>
      </c>
      <c r="D12" s="12" t="str">
        <v>HISTORICO</v>
      </c>
      <c r="E12" s="11" t="str">
        <v>VALOR</v>
      </c>
    </row>
    <row r="13" ht="18" customHeight="1">
      <c r="A13" s="13" t="str">
        <v>28/02/2022</v>
      </c>
      <c r="B13" s="14" t="str">
        <v>524</v>
      </c>
      <c r="C13" s="14" t="str">
        <v>5</v>
      </c>
      <c r="D13" s="13" t="str">
        <v>VR REF COMPRA CONF LIVRO FISCAL DE ENTRADA S/ST N/MES</v>
      </c>
      <c r="E13" s="15" t="str">
        <v/>
      </c>
    </row>
    <row r="14" ht="18" customHeight="1">
      <c r="A14" s="2" t="str">
        <v/>
      </c>
      <c r="B14" s="2" t="str">
        <v/>
      </c>
      <c r="C14" s="2" t="str">
        <v/>
      </c>
      <c r="D14" s="2" t="str">
        <v/>
      </c>
      <c r="E14" s="21" t="str">
        <v/>
      </c>
    </row>
    <row r="15" ht="18" customHeight="1">
      <c r="A15" s="13" t="str">
        <v>28/02/2022</v>
      </c>
      <c r="B15" s="14" t="str">
        <v>526</v>
      </c>
      <c r="C15" s="14" t="str">
        <v>5</v>
      </c>
      <c r="D15" s="13" t="str">
        <v xml:space="preserve">VR REF COMPRA CONF LIVRO FISCAL DE ENTRADA C/ST N/MES </v>
      </c>
      <c r="E15" s="15" t="str">
        <v xml:space="preserve">	</v>
      </c>
    </row>
    <row r="16" ht="18" customHeight="1">
      <c r="A16" s="13" t="str">
        <v/>
      </c>
      <c r="B16" s="14" t="str">
        <v/>
      </c>
      <c r="C16" s="14" t="str">
        <v/>
      </c>
      <c r="D16" s="13" t="str">
        <v/>
      </c>
      <c r="E16" s="22">
        <f>=E13+E15</f>
      </c>
    </row>
    <row r="17" ht="18" customHeight="1">
      <c r="A17" s="2" t="str">
        <v/>
      </c>
      <c r="B17" s="2" t="str">
        <v/>
      </c>
      <c r="C17" s="2" t="str">
        <v/>
      </c>
      <c r="D17" s="2" t="str">
        <v/>
      </c>
      <c r="E17" s="2" t="str">
        <v/>
      </c>
    </row>
    <row r="18" ht="18" customHeight="1">
      <c r="A18" s="7" t="str">
        <v/>
      </c>
      <c r="B18" s="8" t="str">
        <v/>
      </c>
      <c r="C18" s="8" t="str">
        <v/>
      </c>
      <c r="D18" s="9" t="str">
        <v xml:space="preserve">FEVEREIRO/2022 DESPESAS </v>
      </c>
      <c r="E18" s="10" t="str">
        <v/>
      </c>
    </row>
    <row r="19" ht="18" customHeight="1">
      <c r="A19" s="11" t="str">
        <v>DATA</v>
      </c>
      <c r="B19" s="11" t="str">
        <v>DEBITO</v>
      </c>
      <c r="C19" s="11" t="str">
        <v>CREDITO</v>
      </c>
      <c r="D19" s="12" t="str">
        <v>HISTORICO</v>
      </c>
      <c r="E19" s="11" t="str">
        <v>VALOR</v>
      </c>
    </row>
    <row r="20" ht="18" customHeight="1">
      <c r="A20" s="2" t="str">
        <v/>
      </c>
      <c r="B20" s="2" t="str">
        <v/>
      </c>
      <c r="C20" s="2" t="str">
        <v/>
      </c>
      <c r="D20" s="2" t="str">
        <v/>
      </c>
      <c r="E20" s="2" t="str">
        <v/>
      </c>
    </row>
    <row r="21" ht="18" customHeight="1">
      <c r="A21" s="2" t="str">
        <v/>
      </c>
      <c r="B21" s="2" t="str">
        <v/>
      </c>
      <c r="C21" s="2" t="str">
        <v/>
      </c>
      <c r="D21" s="2" t="str">
        <v/>
      </c>
      <c r="E21" s="2" t="str">
        <v/>
      </c>
    </row>
    <row r="22" ht="18" customHeight="1">
      <c r="A22" s="7" t="str">
        <v/>
      </c>
      <c r="B22" s="8" t="str">
        <v/>
      </c>
      <c r="C22" s="8" t="str">
        <v/>
      </c>
      <c r="D22" s="9" t="str">
        <v xml:space="preserve">FEVEREIRO/2022 FOLHA </v>
      </c>
      <c r="E22" s="10" t="str">
        <v/>
      </c>
    </row>
    <row r="23" ht="18" customHeight="1">
      <c r="A23" s="11" t="str">
        <v>DATA</v>
      </c>
      <c r="B23" s="11" t="str">
        <v>DEBITO</v>
      </c>
      <c r="C23" s="11" t="str">
        <v>CREDITO</v>
      </c>
      <c r="D23" s="12" t="str">
        <v>HISTORICO</v>
      </c>
      <c r="E23" s="11" t="str">
        <v>VALOR</v>
      </c>
    </row>
    <row r="24" ht="18" customHeight="1">
      <c r="A24" s="13" t="str">
        <v>28/02/2022</v>
      </c>
      <c r="B24" s="14" t="str">
        <v>428</v>
      </c>
      <c r="C24" s="14" t="str">
        <v/>
      </c>
      <c r="D24" s="13" t="str">
        <v>VR REF PRO LAB FP 02/2022</v>
      </c>
      <c r="E24" s="20" t="str">
        <v/>
      </c>
    </row>
    <row r="25" ht="18" customHeight="1">
      <c r="A25" s="13" t="str">
        <v>28/02/2022</v>
      </c>
      <c r="B25" s="14" t="str">
        <v/>
      </c>
      <c r="C25" s="14" t="str">
        <v>240</v>
      </c>
      <c r="D25" s="13" t="str">
        <v>VR REF INSS S/PRO LAB FP 02/2022</v>
      </c>
      <c r="E25" s="20" t="str">
        <v/>
      </c>
    </row>
    <row r="26" ht="18" customHeight="1">
      <c r="A26" s="13" t="str">
        <v>28/02/2022</v>
      </c>
      <c r="B26" s="14" t="str">
        <v/>
      </c>
      <c r="C26" s="14" t="str">
        <v>257</v>
      </c>
      <c r="D26" s="13" t="str">
        <v>VR REF IRFF S/PRO LAB FP 02/2022</v>
      </c>
      <c r="E26" s="20" t="str">
        <v/>
      </c>
    </row>
    <row r="27" ht="18" customHeight="1">
      <c r="A27" s="23" t="str">
        <v>28/02/2022</v>
      </c>
      <c r="B27" s="24" t="str">
        <v/>
      </c>
      <c r="C27" s="24" t="str">
        <v>233</v>
      </c>
      <c r="D27" s="23" t="str">
        <v>VR REF PRO LAB LIQ FP 02/2022</v>
      </c>
      <c r="E27" s="25">
        <f>=SOMA(E24:E26)</f>
      </c>
    </row>
    <row r="28" ht="18" customHeight="1">
      <c r="A28" s="13" t="str">
        <v>28/02/2022</v>
      </c>
      <c r="B28" s="14" t="str">
        <v>428</v>
      </c>
      <c r="C28" s="14" t="str">
        <v/>
      </c>
      <c r="D28" s="13" t="str">
        <v>VR REF SAL FP 02/2022</v>
      </c>
      <c r="E28" s="20" t="str">
        <v/>
      </c>
    </row>
    <row r="29" ht="18" customHeight="1">
      <c r="A29" s="13" t="str">
        <v>28/02/2022</v>
      </c>
      <c r="B29" s="14" t="str">
        <v/>
      </c>
      <c r="C29" s="14" t="str">
        <v>240</v>
      </c>
      <c r="D29" s="13" t="str">
        <v>VR REF INSS FP 02/2022</v>
      </c>
      <c r="E29" s="20" t="str">
        <v xml:space="preserve"> </v>
      </c>
    </row>
    <row r="30" ht="18" customHeight="1">
      <c r="A30" s="13" t="str">
        <v>28/02/2022</v>
      </c>
      <c r="B30" s="14" t="str">
        <v>240</v>
      </c>
      <c r="C30" s="14" t="str">
        <v/>
      </c>
      <c r="D30" s="13" t="str">
        <v>VR REF SAL FAMILIA FP 02/2022</v>
      </c>
      <c r="E30" s="20" t="str">
        <v/>
      </c>
    </row>
    <row r="31" ht="18" customHeight="1">
      <c r="A31" s="13" t="str">
        <v>28/02/2022</v>
      </c>
      <c r="B31" s="14" t="str">
        <v>444</v>
      </c>
      <c r="C31" s="14" t="str">
        <v/>
      </c>
      <c r="D31" s="13" t="str">
        <v>VR REF FÉRIAS + 1/3 FP 02/2022</v>
      </c>
      <c r="E31" s="20" t="str">
        <v/>
      </c>
    </row>
    <row r="32" ht="18" customHeight="1">
      <c r="A32" s="13" t="str">
        <v>28/02/2022</v>
      </c>
      <c r="B32" s="14" t="str">
        <v>451</v>
      </c>
      <c r="C32" s="14" t="str">
        <v/>
      </c>
      <c r="D32" s="13" t="str">
        <v>VR REF AVISO PREVIO INDENIZADO 02/2022</v>
      </c>
      <c r="E32" s="20" t="str">
        <v/>
      </c>
    </row>
    <row r="33" ht="18" customHeight="1">
      <c r="A33" s="13" t="str">
        <v>28/02/2022</v>
      </c>
      <c r="B33" s="14" t="str">
        <v>445</v>
      </c>
      <c r="C33" s="14" t="str">
        <v/>
      </c>
      <c r="D33" s="13" t="str">
        <v>VR REF 13 PROP RESCISAO FP 02/2022</v>
      </c>
      <c r="E33" s="20" t="str">
        <v xml:space="preserve"> </v>
      </c>
    </row>
    <row r="34" ht="18" customHeight="1">
      <c r="A34" s="13" t="str">
        <v>28/02/2022</v>
      </c>
      <c r="B34" s="14" t="str">
        <v>444</v>
      </c>
      <c r="C34" s="14" t="str">
        <v/>
      </c>
      <c r="D34" s="13" t="str">
        <v>VR REF FÉRIAS + 1/3 FP PROP 02/2022</v>
      </c>
      <c r="E34" s="20" t="str">
        <v/>
      </c>
    </row>
    <row r="35" ht="18" customHeight="1">
      <c r="A35" s="13" t="str">
        <v>28/02/2022</v>
      </c>
      <c r="B35" s="14" t="str">
        <v xml:space="preserve"> </v>
      </c>
      <c r="C35" s="14" t="str">
        <v>234</v>
      </c>
      <c r="D35" s="13" t="str">
        <v>VR REF FERIAS LIQ FP 02/2022</v>
      </c>
      <c r="E35" s="20" t="str">
        <v xml:space="preserve"> </v>
      </c>
    </row>
    <row r="36" ht="18" customHeight="1">
      <c r="A36" s="13" t="str">
        <v>28/02/2022</v>
      </c>
      <c r="B36" s="14" t="str">
        <v/>
      </c>
      <c r="C36" s="14" t="str">
        <v>257</v>
      </c>
      <c r="D36" s="13" t="str">
        <v>VR REF IRRF S/FOLHA FP 02/2022</v>
      </c>
      <c r="E36" s="20" t="str">
        <v xml:space="preserve"> </v>
      </c>
    </row>
    <row r="37" ht="18" customHeight="1">
      <c r="A37" s="13" t="str">
        <v>28/02/2022</v>
      </c>
      <c r="B37" s="14" t="str">
        <v xml:space="preserve"> </v>
      </c>
      <c r="C37" s="14" t="str">
        <v>245</v>
      </c>
      <c r="D37" s="13" t="str">
        <v>VR REF CONT ASSISTENCIAL FP 02/2022</v>
      </c>
      <c r="E37" s="20" t="str">
        <v xml:space="preserve"> </v>
      </c>
    </row>
    <row r="38" ht="18" customHeight="1">
      <c r="A38" s="13" t="str">
        <v>28/02/2022</v>
      </c>
      <c r="B38" s="14" t="str">
        <v xml:space="preserve"> </v>
      </c>
      <c r="C38" s="14" t="str">
        <v>243</v>
      </c>
      <c r="D38" s="13" t="str">
        <v>VR REF RESCISAO LIQ FP 02/2022</v>
      </c>
      <c r="E38" s="20" t="str">
        <v xml:space="preserve"> </v>
      </c>
    </row>
    <row r="39" ht="18" customHeight="1">
      <c r="A39" s="13" t="str">
        <v>28/02/2022</v>
      </c>
      <c r="B39" s="14" t="str">
        <v/>
      </c>
      <c r="C39" s="14" t="str">
        <v>257</v>
      </c>
      <c r="D39" s="13" t="str">
        <v>VR REF IRRF S/FOLHA FP 02/2022</v>
      </c>
      <c r="E39" s="20" t="str">
        <v xml:space="preserve"> </v>
      </c>
    </row>
    <row r="40" ht="18" customHeight="1">
      <c r="A40" s="13" t="str">
        <v>28/02/2022</v>
      </c>
      <c r="B40" s="14" t="str">
        <v/>
      </c>
      <c r="C40" s="14" t="str">
        <v>436</v>
      </c>
      <c r="D40" s="13" t="str">
        <v>VR REF VALE TRANSPORTE FP 02/2022</v>
      </c>
      <c r="E40" s="20" t="str">
        <v xml:space="preserve"> </v>
      </c>
    </row>
    <row r="41" ht="18" customHeight="1">
      <c r="A41" s="23" t="str">
        <v>28/02/2022</v>
      </c>
      <c r="B41" s="24" t="str">
        <v/>
      </c>
      <c r="C41" s="24" t="str">
        <v>232</v>
      </c>
      <c r="D41" s="23" t="str">
        <v>VR REF SAL  LIQ FP 02/2022</v>
      </c>
      <c r="E41" s="25">
        <f>=SOMA(E28:E40)</f>
      </c>
    </row>
    <row r="42" ht="18" customHeight="1">
      <c r="A42" s="2" t="str">
        <v/>
      </c>
      <c r="B42" s="2" t="str">
        <v/>
      </c>
      <c r="C42" s="2" t="str">
        <v/>
      </c>
      <c r="D42" s="2" t="str">
        <v/>
      </c>
      <c r="E42" s="26" t="str">
        <v/>
      </c>
    </row>
    <row r="43" ht="18" customHeight="1">
      <c r="A43" s="13" t="str">
        <v>28/02/2022</v>
      </c>
      <c r="B43" s="14" t="str">
        <v>447</v>
      </c>
      <c r="C43" s="14" t="str">
        <v>242</v>
      </c>
      <c r="D43" s="13" t="str">
        <v>VR REF FGTS 02/2022</v>
      </c>
      <c r="E43" s="20" t="str">
        <v/>
      </c>
    </row>
    <row r="44" ht="18" customHeight="1">
      <c r="A44" s="13" t="str">
        <v>28/02/2022</v>
      </c>
      <c r="B44" s="14" t="str">
        <v>240</v>
      </c>
      <c r="C44" s="14" t="str">
        <v>83</v>
      </c>
      <c r="D44" s="13" t="str">
        <v>VR REF SAL MATERNIDADE FP 02/2022</v>
      </c>
      <c r="E44" s="20" t="str">
        <v xml:space="preserve"> </v>
      </c>
    </row>
    <row r="45" ht="18" customHeight="1">
      <c r="A45" s="13" t="str">
        <v>28/02/2022</v>
      </c>
      <c r="B45" s="14" t="str">
        <v>446</v>
      </c>
      <c r="C45" s="14" t="str">
        <v>240</v>
      </c>
      <c r="D45" s="13" t="str">
        <v>INSS EMP 02/2022</v>
      </c>
      <c r="E45" s="20" t="str">
        <v xml:space="preserve"> </v>
      </c>
    </row>
    <row r="46" ht="18" customHeight="1">
      <c r="A46" s="13" t="str">
        <v>28/02/2022</v>
      </c>
      <c r="B46" s="14" t="str">
        <v>240</v>
      </c>
      <c r="C46" s="14" t="str">
        <v>83</v>
      </c>
      <c r="D46" s="13" t="str">
        <v>VR REF COMPENSAÇAO INSS REF SAL MATERNIDAE 02/2022</v>
      </c>
      <c r="E46" s="20" t="str">
        <v/>
      </c>
    </row>
    <row r="47" ht="18" customHeight="1">
      <c r="A47" s="27" t="str">
        <v/>
      </c>
      <c r="B47" s="27" t="str">
        <v/>
      </c>
      <c r="C47" s="27" t="str">
        <v/>
      </c>
      <c r="D47" s="28" t="str">
        <v xml:space="preserve">INSS A RECOLHER </v>
      </c>
      <c r="E47" s="19">
        <f>=-E25-E29-E30-E46+E45</f>
      </c>
    </row>
    <row r="48" ht="18" customHeight="1">
      <c r="A48" s="29" t="str">
        <v/>
      </c>
      <c r="B48" s="30" t="str">
        <v/>
      </c>
      <c r="C48" s="30" t="str">
        <v/>
      </c>
      <c r="D48" s="31" t="str">
        <v/>
      </c>
      <c r="E48" s="32" t="str">
        <v/>
      </c>
    </row>
    <row r="49" ht="18" customHeight="1">
      <c r="A49" s="33" t="str">
        <v>05/03/2022</v>
      </c>
      <c r="B49" s="34" t="str">
        <v>232</v>
      </c>
      <c r="C49" s="34" t="str">
        <v>5</v>
      </c>
      <c r="D49" s="35" t="str">
        <v>VR REF PAGO SALARIO 02/2022</v>
      </c>
      <c r="E49" s="36">
        <f>=-E41</f>
      </c>
    </row>
    <row r="50" ht="18" customHeight="1">
      <c r="A50" s="33" t="str">
        <v>05/03/2022</v>
      </c>
      <c r="B50" s="34" t="str">
        <v>233</v>
      </c>
      <c r="C50" s="34" t="str">
        <v>5</v>
      </c>
      <c r="D50" s="35" t="str">
        <v>VR REF PAGO PRO-LABORE 02/2022</v>
      </c>
      <c r="E50" s="36">
        <f>=-E27</f>
      </c>
    </row>
    <row r="51" ht="18" customHeight="1">
      <c r="A51" s="33" t="str">
        <v>28/02/2022</v>
      </c>
      <c r="B51" s="34" t="str">
        <v>234</v>
      </c>
      <c r="C51" s="34" t="str">
        <v>5</v>
      </c>
      <c r="D51" s="35" t="str">
        <v>VR REF FÉRIAS N/MÊS</v>
      </c>
      <c r="E51" s="36">
        <f>=-E35</f>
      </c>
    </row>
    <row r="52" ht="18" customHeight="1">
      <c r="A52" s="33" t="str">
        <v>28/02/2022</v>
      </c>
      <c r="B52" s="34" t="str">
        <v>243</v>
      </c>
      <c r="C52" s="34" t="str">
        <v>5</v>
      </c>
      <c r="D52" s="35" t="str">
        <v>VR REF RESCISAO N/MÊS</v>
      </c>
      <c r="E52" s="36">
        <f>=-E38</f>
      </c>
    </row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</sheetData>
  <ignoredErrors>
    <ignoredError numberStoredAsText="1" sqref="A1:CW1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cols>
    <col min="1" max="1" width="10.33203125" customWidth="1"/>
    <col min="2" max="2" width="8.83203125" customWidth="1"/>
    <col min="3" max="3" width="8.83203125" customWidth="1"/>
    <col min="4" max="4" width="53.33203125" customWidth="1"/>
    <col min="5" max="5" width="10.00390625" customWidth="1"/>
  </cols>
  <sheetData>
    <row r="1" ht="35" customHeight="1">
      <c r="A1" s="3" t="str">
        <v xml:space="preserve"> PLANILHA </v>
      </c>
      <c r="B1" s="4" t="str">
        <v/>
      </c>
      <c r="C1" s="4" t="str">
        <v/>
      </c>
      <c r="D1" s="5" t="str">
        <v xml:space="preserve"> BARRA ELETRO</v>
      </c>
      <c r="E1" s="6" t="str">
        <v/>
      </c>
    </row>
    <row r="2" ht="18" customHeight="1">
      <c r="A2" s="7" t="str">
        <v/>
      </c>
      <c r="B2" s="8" t="str">
        <v/>
      </c>
      <c r="C2" s="8" t="str">
        <v/>
      </c>
      <c r="D2" s="9" t="str">
        <v>MARCO/2022 RECEITA</v>
      </c>
      <c r="E2" s="10" t="str">
        <v/>
      </c>
    </row>
    <row r="3" ht="18" customHeight="1">
      <c r="A3" s="11" t="str">
        <v>DATA</v>
      </c>
      <c r="B3" s="11" t="str">
        <v>DEBITO</v>
      </c>
      <c r="C3" s="11" t="str">
        <v>CREDITO</v>
      </c>
      <c r="D3" s="12" t="str">
        <v>HISTORICO</v>
      </c>
      <c r="E3" s="11" t="str">
        <v>VALOR</v>
      </c>
    </row>
    <row r="4" ht="18" customHeight="1">
      <c r="A4" s="13" t="str">
        <v>31/03/2022</v>
      </c>
      <c r="B4" s="14" t="str">
        <v>5</v>
      </c>
      <c r="C4" s="14" t="str">
        <v>362</v>
      </c>
      <c r="D4" s="13" t="str">
        <v>VR REF VENDA CONF LIVRO FISCAL DE SAIDA S/ST</v>
      </c>
      <c r="E4" s="15" t="str">
        <v/>
      </c>
    </row>
    <row r="5" ht="18" customHeight="1">
      <c r="A5" s="2" t="str">
        <v/>
      </c>
      <c r="B5" s="2" t="str">
        <v/>
      </c>
      <c r="C5" s="2" t="str">
        <v/>
      </c>
      <c r="D5" s="2" t="str">
        <v/>
      </c>
      <c r="E5" s="16" t="str">
        <v/>
      </c>
    </row>
    <row r="6" ht="18" customHeight="1">
      <c r="A6" s="13" t="str">
        <v>31/03/2022</v>
      </c>
      <c r="B6" s="14" t="str">
        <v>5</v>
      </c>
      <c r="C6" s="14" t="str">
        <v>364</v>
      </c>
      <c r="D6" s="13" t="str">
        <v>VR REF VENDA CONF LIVRO FISCAL DE SAIDA C/ST</v>
      </c>
      <c r="E6" s="15" t="str">
        <v/>
      </c>
    </row>
    <row r="7" ht="18" customHeight="1">
      <c r="A7" s="17" t="str">
        <v/>
      </c>
      <c r="B7" s="17" t="str">
        <v/>
      </c>
      <c r="C7" s="17" t="str">
        <v/>
      </c>
      <c r="D7" s="18" t="str">
        <v>TOTAL RECEITA DE VENDA</v>
      </c>
      <c r="E7" s="19">
        <f>=E4+E6</f>
      </c>
    </row>
    <row r="8" ht="18" customHeight="1">
      <c r="A8" s="13" t="str">
        <v>31/03/2022</v>
      </c>
      <c r="B8" s="14" t="str">
        <v>557</v>
      </c>
      <c r="C8" s="14" t="str">
        <v>265</v>
      </c>
      <c r="D8" s="13" t="str">
        <v>VR REF CONT SIMPLES NACIONAL 03/2022</v>
      </c>
      <c r="E8" s="20" t="str">
        <v/>
      </c>
    </row>
    <row r="9" ht="18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</row>
    <row r="10" ht="18" customHeight="1">
      <c r="A10" s="2" t="str">
        <v/>
      </c>
      <c r="B10" s="2" t="str">
        <v/>
      </c>
      <c r="C10" s="2" t="str">
        <v/>
      </c>
      <c r="D10" s="2" t="str">
        <v/>
      </c>
      <c r="E10" s="2" t="str">
        <v/>
      </c>
    </row>
    <row r="11" ht="18" customHeight="1">
      <c r="A11" s="7" t="str">
        <v/>
      </c>
      <c r="B11" s="7" t="str">
        <v/>
      </c>
      <c r="C11" s="7" t="str">
        <v/>
      </c>
      <c r="D11" s="9" t="str">
        <v xml:space="preserve">MARCO/2022 COMPRAS </v>
      </c>
      <c r="E11" s="10" t="str">
        <v/>
      </c>
    </row>
    <row r="12" ht="18" customHeight="1">
      <c r="A12" s="11" t="str">
        <v>DATA</v>
      </c>
      <c r="B12" s="11" t="str">
        <v>DEBITO</v>
      </c>
      <c r="C12" s="11" t="str">
        <v>CREDITO</v>
      </c>
      <c r="D12" s="12" t="str">
        <v>HISTORICO</v>
      </c>
      <c r="E12" s="11" t="str">
        <v>VALOR</v>
      </c>
    </row>
    <row r="13" ht="18" customHeight="1">
      <c r="A13" s="13" t="str">
        <v>31/03/2022</v>
      </c>
      <c r="B13" s="14" t="str">
        <v>524</v>
      </c>
      <c r="C13" s="14" t="str">
        <v>5</v>
      </c>
      <c r="D13" s="13" t="str">
        <v>VR REF COMPRA CONF LIVRO FISCAL DE ENTRADA S/ST N/MES</v>
      </c>
      <c r="E13" s="15" t="str">
        <v/>
      </c>
    </row>
    <row r="14" ht="18" customHeight="1">
      <c r="A14" s="2" t="str">
        <v/>
      </c>
      <c r="B14" s="2" t="str">
        <v/>
      </c>
      <c r="C14" s="2" t="str">
        <v/>
      </c>
      <c r="D14" s="2" t="str">
        <v/>
      </c>
      <c r="E14" s="21" t="str">
        <v/>
      </c>
    </row>
    <row r="15" ht="18" customHeight="1">
      <c r="A15" s="13" t="str">
        <v>31/03/2022</v>
      </c>
      <c r="B15" s="14" t="str">
        <v>526</v>
      </c>
      <c r="C15" s="14" t="str">
        <v>5</v>
      </c>
      <c r="D15" s="13" t="str">
        <v xml:space="preserve">VR REF COMPRA CONF LIVRO FISCAL DE ENTRADA C/ST N/MES </v>
      </c>
      <c r="E15" s="15" t="str">
        <v xml:space="preserve">	</v>
      </c>
    </row>
    <row r="16" ht="18" customHeight="1">
      <c r="A16" s="13" t="str">
        <v/>
      </c>
      <c r="B16" s="14" t="str">
        <v/>
      </c>
      <c r="C16" s="14" t="str">
        <v/>
      </c>
      <c r="D16" s="13" t="str">
        <v/>
      </c>
      <c r="E16" s="22">
        <f>=E13+E15</f>
      </c>
    </row>
    <row r="17" ht="18" customHeight="1">
      <c r="A17" s="2" t="str">
        <v/>
      </c>
      <c r="B17" s="2" t="str">
        <v/>
      </c>
      <c r="C17" s="2" t="str">
        <v/>
      </c>
      <c r="D17" s="2" t="str">
        <v/>
      </c>
      <c r="E17" s="2" t="str">
        <v/>
      </c>
    </row>
    <row r="18" ht="18" customHeight="1">
      <c r="A18" s="7" t="str">
        <v/>
      </c>
      <c r="B18" s="8" t="str">
        <v/>
      </c>
      <c r="C18" s="8" t="str">
        <v/>
      </c>
      <c r="D18" s="9" t="str">
        <v xml:space="preserve">MARCO/2022 DESPESAS </v>
      </c>
      <c r="E18" s="10" t="str">
        <v/>
      </c>
    </row>
    <row r="19" ht="18" customHeight="1">
      <c r="A19" s="11" t="str">
        <v>DATA</v>
      </c>
      <c r="B19" s="11" t="str">
        <v>DEBITO</v>
      </c>
      <c r="C19" s="11" t="str">
        <v>CREDITO</v>
      </c>
      <c r="D19" s="12" t="str">
        <v>HISTORICO</v>
      </c>
      <c r="E19" s="11" t="str">
        <v>VALOR</v>
      </c>
    </row>
    <row r="20" ht="18" customHeight="1">
      <c r="A20" s="2" t="str">
        <v/>
      </c>
      <c r="B20" s="2" t="str">
        <v/>
      </c>
      <c r="C20" s="2" t="str">
        <v/>
      </c>
      <c r="D20" s="2" t="str">
        <v/>
      </c>
      <c r="E20" s="2" t="str">
        <v/>
      </c>
    </row>
    <row r="21" ht="18" customHeight="1">
      <c r="A21" s="2" t="str">
        <v/>
      </c>
      <c r="B21" s="2" t="str">
        <v/>
      </c>
      <c r="C21" s="2" t="str">
        <v/>
      </c>
      <c r="D21" s="2" t="str">
        <v/>
      </c>
      <c r="E21" s="2" t="str">
        <v/>
      </c>
    </row>
    <row r="22" ht="18" customHeight="1">
      <c r="A22" s="7" t="str">
        <v/>
      </c>
      <c r="B22" s="8" t="str">
        <v/>
      </c>
      <c r="C22" s="8" t="str">
        <v/>
      </c>
      <c r="D22" s="9" t="str">
        <v xml:space="preserve">MARCO/2022 FOLHA </v>
      </c>
      <c r="E22" s="10" t="str">
        <v/>
      </c>
    </row>
    <row r="23" ht="18" customHeight="1">
      <c r="A23" s="11" t="str">
        <v>DATA</v>
      </c>
      <c r="B23" s="11" t="str">
        <v>DEBITO</v>
      </c>
      <c r="C23" s="11" t="str">
        <v>CREDITO</v>
      </c>
      <c r="D23" s="12" t="str">
        <v>HISTORICO</v>
      </c>
      <c r="E23" s="11" t="str">
        <v>VALOR</v>
      </c>
    </row>
    <row r="24" ht="18" customHeight="1">
      <c r="A24" s="13" t="str">
        <v>31/03/2022</v>
      </c>
      <c r="B24" s="14" t="str">
        <v>428</v>
      </c>
      <c r="C24" s="14" t="str">
        <v/>
      </c>
      <c r="D24" s="13" t="str">
        <v>VR REF PRO LAB FP 03/2022</v>
      </c>
      <c r="E24" s="20" t="str">
        <v/>
      </c>
    </row>
    <row r="25" ht="18" customHeight="1">
      <c r="A25" s="13" t="str">
        <v>31/03/2022</v>
      </c>
      <c r="B25" s="14" t="str">
        <v/>
      </c>
      <c r="C25" s="14" t="str">
        <v>240</v>
      </c>
      <c r="D25" s="13" t="str">
        <v>VR REF INSS S/PRO LAB FP 03/2022</v>
      </c>
      <c r="E25" s="20" t="str">
        <v/>
      </c>
    </row>
    <row r="26" ht="18" customHeight="1">
      <c r="A26" s="13" t="str">
        <v>31/03/2022</v>
      </c>
      <c r="B26" s="14" t="str">
        <v/>
      </c>
      <c r="C26" s="14" t="str">
        <v>257</v>
      </c>
      <c r="D26" s="13" t="str">
        <v>VR REF IRFF S/PRO LAB FP 03/2022</v>
      </c>
      <c r="E26" s="20" t="str">
        <v/>
      </c>
    </row>
    <row r="27" ht="18" customHeight="1">
      <c r="A27" s="23" t="str">
        <v>31/03/2022</v>
      </c>
      <c r="B27" s="24" t="str">
        <v/>
      </c>
      <c r="C27" s="24" t="str">
        <v>233</v>
      </c>
      <c r="D27" s="23" t="str">
        <v>VR REF PRO LAB LIQ FP 03/2022</v>
      </c>
      <c r="E27" s="25">
        <f>=SOMA(E24:E26)</f>
      </c>
    </row>
    <row r="28" ht="18" customHeight="1">
      <c r="A28" s="13" t="str">
        <v>31/03/2022</v>
      </c>
      <c r="B28" s="14" t="str">
        <v>428</v>
      </c>
      <c r="C28" s="14" t="str">
        <v/>
      </c>
      <c r="D28" s="13" t="str">
        <v>VR REF SAL FP 03/2022</v>
      </c>
      <c r="E28" s="20" t="str">
        <v/>
      </c>
    </row>
    <row r="29" ht="18" customHeight="1">
      <c r="A29" s="13" t="str">
        <v>31/03/2022</v>
      </c>
      <c r="B29" s="14" t="str">
        <v/>
      </c>
      <c r="C29" s="14" t="str">
        <v>240</v>
      </c>
      <c r="D29" s="13" t="str">
        <v>VR REF INSS FP 03/2022</v>
      </c>
      <c r="E29" s="20" t="str">
        <v xml:space="preserve"> </v>
      </c>
    </row>
    <row r="30" ht="18" customHeight="1">
      <c r="A30" s="13" t="str">
        <v>31/03/2022</v>
      </c>
      <c r="B30" s="14" t="str">
        <v>240</v>
      </c>
      <c r="C30" s="14" t="str">
        <v/>
      </c>
      <c r="D30" s="13" t="str">
        <v>VR REF SAL FAMILIA FP 03/2022</v>
      </c>
      <c r="E30" s="20" t="str">
        <v/>
      </c>
    </row>
    <row r="31" ht="18" customHeight="1">
      <c r="A31" s="13" t="str">
        <v>31/03/2022</v>
      </c>
      <c r="B31" s="14" t="str">
        <v>444</v>
      </c>
      <c r="C31" s="14" t="str">
        <v/>
      </c>
      <c r="D31" s="13" t="str">
        <v>VR REF FÉRIAS + 1/3 FP 03/2022</v>
      </c>
      <c r="E31" s="20" t="str">
        <v/>
      </c>
    </row>
    <row r="32" ht="18" customHeight="1">
      <c r="A32" s="13" t="str">
        <v>31/03/2022</v>
      </c>
      <c r="B32" s="14" t="str">
        <v>451</v>
      </c>
      <c r="C32" s="14" t="str">
        <v/>
      </c>
      <c r="D32" s="13" t="str">
        <v>VR REF AVISO PREVIO INDENIZADO 03/2022</v>
      </c>
      <c r="E32" s="20" t="str">
        <v/>
      </c>
    </row>
    <row r="33" ht="18" customHeight="1">
      <c r="A33" s="13" t="str">
        <v>31/03/2022</v>
      </c>
      <c r="B33" s="14" t="str">
        <v>445</v>
      </c>
      <c r="C33" s="14" t="str">
        <v/>
      </c>
      <c r="D33" s="13" t="str">
        <v>VR REF 13 PROP RESCISAO FP 03/2022</v>
      </c>
      <c r="E33" s="20" t="str">
        <v xml:space="preserve"> </v>
      </c>
    </row>
    <row r="34" ht="18" customHeight="1">
      <c r="A34" s="13" t="str">
        <v>31/03/2022</v>
      </c>
      <c r="B34" s="14" t="str">
        <v>444</v>
      </c>
      <c r="C34" s="14" t="str">
        <v/>
      </c>
      <c r="D34" s="13" t="str">
        <v>VR REF FÉRIAS + 1/3 FP PROP 03/2022</v>
      </c>
      <c r="E34" s="20" t="str">
        <v/>
      </c>
    </row>
    <row r="35" ht="18" customHeight="1">
      <c r="A35" s="13" t="str">
        <v>31/03/2022</v>
      </c>
      <c r="B35" s="14" t="str">
        <v xml:space="preserve"> </v>
      </c>
      <c r="C35" s="14" t="str">
        <v>234</v>
      </c>
      <c r="D35" s="13" t="str">
        <v>VR REF FERIAS LIQ FP 03/2022</v>
      </c>
      <c r="E35" s="20" t="str">
        <v xml:space="preserve"> </v>
      </c>
    </row>
    <row r="36" ht="18" customHeight="1">
      <c r="A36" s="13" t="str">
        <v>31/03/2022</v>
      </c>
      <c r="B36" s="14" t="str">
        <v/>
      </c>
      <c r="C36" s="14" t="str">
        <v>257</v>
      </c>
      <c r="D36" s="13" t="str">
        <v>VR REF IRRF S/FOLHA FP 03/2022</v>
      </c>
      <c r="E36" s="20" t="str">
        <v xml:space="preserve"> </v>
      </c>
    </row>
    <row r="37" ht="18" customHeight="1">
      <c r="A37" s="13" t="str">
        <v>31/03/2022</v>
      </c>
      <c r="B37" s="14" t="str">
        <v xml:space="preserve"> </v>
      </c>
      <c r="C37" s="14" t="str">
        <v>245</v>
      </c>
      <c r="D37" s="13" t="str">
        <v>VR REF CONT ASSISTENCIAL FP 03/2022</v>
      </c>
      <c r="E37" s="20" t="str">
        <v xml:space="preserve"> </v>
      </c>
    </row>
    <row r="38" ht="18" customHeight="1">
      <c r="A38" s="13" t="str">
        <v>31/03/2022</v>
      </c>
      <c r="B38" s="14" t="str">
        <v xml:space="preserve"> </v>
      </c>
      <c r="C38" s="14" t="str">
        <v>243</v>
      </c>
      <c r="D38" s="13" t="str">
        <v>VR REF RESCISAO LIQ FP 03/2022</v>
      </c>
      <c r="E38" s="20" t="str">
        <v xml:space="preserve"> </v>
      </c>
    </row>
    <row r="39" ht="18" customHeight="1">
      <c r="A39" s="13" t="str">
        <v>31/03/2022</v>
      </c>
      <c r="B39" s="14" t="str">
        <v/>
      </c>
      <c r="C39" s="14" t="str">
        <v>257</v>
      </c>
      <c r="D39" s="13" t="str">
        <v>VR REF IRRF S/FOLHA FP 03/2022</v>
      </c>
      <c r="E39" s="20" t="str">
        <v xml:space="preserve"> </v>
      </c>
    </row>
    <row r="40" ht="18" customHeight="1">
      <c r="A40" s="13" t="str">
        <v>31/03/2022</v>
      </c>
      <c r="B40" s="14" t="str">
        <v/>
      </c>
      <c r="C40" s="14" t="str">
        <v>436</v>
      </c>
      <c r="D40" s="13" t="str">
        <v>VR REF VALE TRANSPORTE FP 03/2022</v>
      </c>
      <c r="E40" s="20" t="str">
        <v xml:space="preserve"> </v>
      </c>
    </row>
    <row r="41" ht="18" customHeight="1">
      <c r="A41" s="23" t="str">
        <v>31/03/2022</v>
      </c>
      <c r="B41" s="24" t="str">
        <v/>
      </c>
      <c r="C41" s="24" t="str">
        <v>232</v>
      </c>
      <c r="D41" s="23" t="str">
        <v>VR REF SAL  LIQ FP 03/2022</v>
      </c>
      <c r="E41" s="25">
        <f>=SOMA(E28:E40)</f>
      </c>
    </row>
    <row r="42" ht="18" customHeight="1">
      <c r="A42" s="2" t="str">
        <v/>
      </c>
      <c r="B42" s="2" t="str">
        <v/>
      </c>
      <c r="C42" s="2" t="str">
        <v/>
      </c>
      <c r="D42" s="2" t="str">
        <v/>
      </c>
      <c r="E42" s="26" t="str">
        <v/>
      </c>
    </row>
    <row r="43" ht="18" customHeight="1">
      <c r="A43" s="13" t="str">
        <v>31/03/2022</v>
      </c>
      <c r="B43" s="14" t="str">
        <v>447</v>
      </c>
      <c r="C43" s="14" t="str">
        <v>242</v>
      </c>
      <c r="D43" s="13" t="str">
        <v>VR REF FGTS 03/2022</v>
      </c>
      <c r="E43" s="20" t="str">
        <v/>
      </c>
    </row>
    <row r="44" ht="18" customHeight="1">
      <c r="A44" s="13" t="str">
        <v>31/03/2022</v>
      </c>
      <c r="B44" s="14" t="str">
        <v>240</v>
      </c>
      <c r="C44" s="14" t="str">
        <v>83</v>
      </c>
      <c r="D44" s="13" t="str">
        <v>VR REF SAL MATERNIDADE FP 03/2022</v>
      </c>
      <c r="E44" s="20" t="str">
        <v xml:space="preserve"> </v>
      </c>
    </row>
    <row r="45" ht="18" customHeight="1">
      <c r="A45" s="13" t="str">
        <v>31/03/2022</v>
      </c>
      <c r="B45" s="14" t="str">
        <v>446</v>
      </c>
      <c r="C45" s="14" t="str">
        <v>240</v>
      </c>
      <c r="D45" s="13" t="str">
        <v>INSS EMP 03/2022</v>
      </c>
      <c r="E45" s="20" t="str">
        <v xml:space="preserve"> </v>
      </c>
    </row>
    <row r="46" ht="18" customHeight="1">
      <c r="A46" s="13" t="str">
        <v>31/03/2022</v>
      </c>
      <c r="B46" s="14" t="str">
        <v>240</v>
      </c>
      <c r="C46" s="14" t="str">
        <v>83</v>
      </c>
      <c r="D46" s="13" t="str">
        <v>VR REF COMPENSAÇAO INSS REF SAL MATERNIDAE 03/2022</v>
      </c>
      <c r="E46" s="20" t="str">
        <v/>
      </c>
    </row>
    <row r="47" ht="18" customHeight="1">
      <c r="A47" s="27" t="str">
        <v/>
      </c>
      <c r="B47" s="27" t="str">
        <v/>
      </c>
      <c r="C47" s="27" t="str">
        <v/>
      </c>
      <c r="D47" s="28" t="str">
        <v xml:space="preserve">INSS A RECOLHER </v>
      </c>
      <c r="E47" s="19">
        <f>=-E25-E29-E30-E46+E45</f>
      </c>
    </row>
    <row r="48" ht="18" customHeight="1">
      <c r="A48" s="29" t="str">
        <v/>
      </c>
      <c r="B48" s="30" t="str">
        <v/>
      </c>
      <c r="C48" s="30" t="str">
        <v/>
      </c>
      <c r="D48" s="31" t="str">
        <v/>
      </c>
      <c r="E48" s="32" t="str">
        <v/>
      </c>
    </row>
    <row r="49" ht="18" customHeight="1">
      <c r="A49" s="33" t="str">
        <v>05/04/2022</v>
      </c>
      <c r="B49" s="34" t="str">
        <v>232</v>
      </c>
      <c r="C49" s="34" t="str">
        <v>5</v>
      </c>
      <c r="D49" s="35" t="str">
        <v>VR REF PAGO SALARIO 03/2022</v>
      </c>
      <c r="E49" s="36">
        <f>=-E41</f>
      </c>
    </row>
    <row r="50" ht="18" customHeight="1">
      <c r="A50" s="33" t="str">
        <v>05/04/2022</v>
      </c>
      <c r="B50" s="34" t="str">
        <v>233</v>
      </c>
      <c r="C50" s="34" t="str">
        <v>5</v>
      </c>
      <c r="D50" s="35" t="str">
        <v>VR REF PAGO PRO-LABORE 03/2022</v>
      </c>
      <c r="E50" s="36">
        <f>=-E27</f>
      </c>
    </row>
    <row r="51" ht="18" customHeight="1">
      <c r="A51" s="33" t="str">
        <v>31/03/2022</v>
      </c>
      <c r="B51" s="34" t="str">
        <v>234</v>
      </c>
      <c r="C51" s="34" t="str">
        <v>5</v>
      </c>
      <c r="D51" s="35" t="str">
        <v>VR REF FÉRIAS N/MÊS</v>
      </c>
      <c r="E51" s="36">
        <f>=-E35</f>
      </c>
    </row>
    <row r="52" ht="18" customHeight="1">
      <c r="A52" s="33" t="str">
        <v>31/03/2022</v>
      </c>
      <c r="B52" s="34" t="str">
        <v>243</v>
      </c>
      <c r="C52" s="34" t="str">
        <v>5</v>
      </c>
      <c r="D52" s="35" t="str">
        <v>VR REF RESCISAO N/MÊS</v>
      </c>
      <c r="E52" s="36">
        <f>=-E38</f>
      </c>
    </row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</sheetData>
  <ignoredErrors>
    <ignoredError numberStoredAsText="1" sqref="A1:CW10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cols>
    <col min="1" max="1" width="10.33203125" customWidth="1"/>
    <col min="2" max="2" width="8.83203125" customWidth="1"/>
    <col min="3" max="3" width="8.83203125" customWidth="1"/>
    <col min="4" max="4" width="53.33203125" customWidth="1"/>
    <col min="5" max="5" width="10.00390625" customWidth="1"/>
  </cols>
  <sheetData>
    <row r="1" ht="35" customHeight="1">
      <c r="A1" s="3" t="str">
        <v xml:space="preserve"> PLANILHA </v>
      </c>
      <c r="B1" s="4" t="str">
        <v/>
      </c>
      <c r="C1" s="4" t="str">
        <v/>
      </c>
      <c r="D1" s="5" t="str">
        <v xml:space="preserve"> BARRA ELETRO</v>
      </c>
      <c r="E1" s="6" t="str">
        <v/>
      </c>
    </row>
    <row r="2" ht="18" customHeight="1">
      <c r="A2" s="7" t="str">
        <v/>
      </c>
      <c r="B2" s="8" t="str">
        <v/>
      </c>
      <c r="C2" s="8" t="str">
        <v/>
      </c>
      <c r="D2" s="9" t="str">
        <v>ABRIL/2022 RECEITA</v>
      </c>
      <c r="E2" s="10" t="str">
        <v/>
      </c>
    </row>
    <row r="3" ht="18" customHeight="1">
      <c r="A3" s="11" t="str">
        <v>DATA</v>
      </c>
      <c r="B3" s="11" t="str">
        <v>DEBITO</v>
      </c>
      <c r="C3" s="11" t="str">
        <v>CREDITO</v>
      </c>
      <c r="D3" s="12" t="str">
        <v>HISTORICO</v>
      </c>
      <c r="E3" s="11" t="str">
        <v>VALOR</v>
      </c>
    </row>
    <row r="4" ht="18" customHeight="1">
      <c r="A4" s="13" t="str">
        <v>30/04/2022</v>
      </c>
      <c r="B4" s="14" t="str">
        <v>5</v>
      </c>
      <c r="C4" s="14" t="str">
        <v>362</v>
      </c>
      <c r="D4" s="13" t="str">
        <v>VR REF VENDA CONF LIVRO FISCAL DE SAIDA S/ST</v>
      </c>
      <c r="E4" s="15" t="str">
        <v/>
      </c>
    </row>
    <row r="5" ht="18" customHeight="1">
      <c r="A5" s="2" t="str">
        <v/>
      </c>
      <c r="B5" s="2" t="str">
        <v/>
      </c>
      <c r="C5" s="2" t="str">
        <v/>
      </c>
      <c r="D5" s="2" t="str">
        <v/>
      </c>
      <c r="E5" s="16" t="str">
        <v/>
      </c>
    </row>
    <row r="6" ht="18" customHeight="1">
      <c r="A6" s="13" t="str">
        <v>30/04/2022</v>
      </c>
      <c r="B6" s="14" t="str">
        <v>5</v>
      </c>
      <c r="C6" s="14" t="str">
        <v>364</v>
      </c>
      <c r="D6" s="13" t="str">
        <v>VR REF VENDA CONF LIVRO FISCAL DE SAIDA C/ST</v>
      </c>
      <c r="E6" s="15" t="str">
        <v/>
      </c>
    </row>
    <row r="7" ht="18" customHeight="1">
      <c r="A7" s="17" t="str">
        <v/>
      </c>
      <c r="B7" s="17" t="str">
        <v/>
      </c>
      <c r="C7" s="17" t="str">
        <v/>
      </c>
      <c r="D7" s="18" t="str">
        <v>TOTAL RECEITA DE VENDA</v>
      </c>
      <c r="E7" s="19">
        <f>=E4+E6</f>
      </c>
    </row>
    <row r="8" ht="18" customHeight="1">
      <c r="A8" s="13" t="str">
        <v>30/04/2022</v>
      </c>
      <c r="B8" s="14" t="str">
        <v>557</v>
      </c>
      <c r="C8" s="14" t="str">
        <v>265</v>
      </c>
      <c r="D8" s="13" t="str">
        <v>VR REF CONT SIMPLES NACIONAL 04/2022</v>
      </c>
      <c r="E8" s="20" t="str">
        <v/>
      </c>
    </row>
    <row r="9" ht="18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</row>
    <row r="10" ht="18" customHeight="1">
      <c r="A10" s="2" t="str">
        <v/>
      </c>
      <c r="B10" s="2" t="str">
        <v/>
      </c>
      <c r="C10" s="2" t="str">
        <v/>
      </c>
      <c r="D10" s="2" t="str">
        <v/>
      </c>
      <c r="E10" s="2" t="str">
        <v/>
      </c>
    </row>
    <row r="11" ht="18" customHeight="1">
      <c r="A11" s="7" t="str">
        <v/>
      </c>
      <c r="B11" s="7" t="str">
        <v/>
      </c>
      <c r="C11" s="7" t="str">
        <v/>
      </c>
      <c r="D11" s="9" t="str">
        <v xml:space="preserve">ABRIL/2022 COMPRAS </v>
      </c>
      <c r="E11" s="10" t="str">
        <v/>
      </c>
    </row>
    <row r="12" ht="18" customHeight="1">
      <c r="A12" s="11" t="str">
        <v>DATA</v>
      </c>
      <c r="B12" s="11" t="str">
        <v>DEBITO</v>
      </c>
      <c r="C12" s="11" t="str">
        <v>CREDITO</v>
      </c>
      <c r="D12" s="12" t="str">
        <v>HISTORICO</v>
      </c>
      <c r="E12" s="11" t="str">
        <v>VALOR</v>
      </c>
    </row>
    <row r="13" ht="18" customHeight="1">
      <c r="A13" s="13" t="str">
        <v>30/04/2022</v>
      </c>
      <c r="B13" s="14" t="str">
        <v>524</v>
      </c>
      <c r="C13" s="14" t="str">
        <v>5</v>
      </c>
      <c r="D13" s="13" t="str">
        <v>VR REF COMPRA CONF LIVRO FISCAL DE ENTRADA S/ST N/MES</v>
      </c>
      <c r="E13" s="15" t="str">
        <v/>
      </c>
    </row>
    <row r="14" ht="18" customHeight="1">
      <c r="A14" s="2" t="str">
        <v/>
      </c>
      <c r="B14" s="2" t="str">
        <v/>
      </c>
      <c r="C14" s="2" t="str">
        <v/>
      </c>
      <c r="D14" s="2" t="str">
        <v/>
      </c>
      <c r="E14" s="21" t="str">
        <v/>
      </c>
    </row>
    <row r="15" ht="18" customHeight="1">
      <c r="A15" s="13" t="str">
        <v>30/04/2022</v>
      </c>
      <c r="B15" s="14" t="str">
        <v>526</v>
      </c>
      <c r="C15" s="14" t="str">
        <v>5</v>
      </c>
      <c r="D15" s="13" t="str">
        <v xml:space="preserve">VR REF COMPRA CONF LIVRO FISCAL DE ENTRADA C/ST N/MES </v>
      </c>
      <c r="E15" s="15" t="str">
        <v xml:space="preserve">	</v>
      </c>
    </row>
    <row r="16" ht="18" customHeight="1">
      <c r="A16" s="13" t="str">
        <v/>
      </c>
      <c r="B16" s="14" t="str">
        <v/>
      </c>
      <c r="C16" s="14" t="str">
        <v/>
      </c>
      <c r="D16" s="13" t="str">
        <v/>
      </c>
      <c r="E16" s="22">
        <f>=E13+E15</f>
      </c>
    </row>
    <row r="17" ht="18" customHeight="1">
      <c r="A17" s="2" t="str">
        <v/>
      </c>
      <c r="B17" s="2" t="str">
        <v/>
      </c>
      <c r="C17" s="2" t="str">
        <v/>
      </c>
      <c r="D17" s="2" t="str">
        <v/>
      </c>
      <c r="E17" s="2" t="str">
        <v/>
      </c>
    </row>
    <row r="18" ht="18" customHeight="1">
      <c r="A18" s="7" t="str">
        <v/>
      </c>
      <c r="B18" s="8" t="str">
        <v/>
      </c>
      <c r="C18" s="8" t="str">
        <v/>
      </c>
      <c r="D18" s="9" t="str">
        <v xml:space="preserve">ABRIL/2022 DESPESAS </v>
      </c>
      <c r="E18" s="10" t="str">
        <v/>
      </c>
    </row>
    <row r="19" ht="18" customHeight="1">
      <c r="A19" s="11" t="str">
        <v>DATA</v>
      </c>
      <c r="B19" s="11" t="str">
        <v>DEBITO</v>
      </c>
      <c r="C19" s="11" t="str">
        <v>CREDITO</v>
      </c>
      <c r="D19" s="12" t="str">
        <v>HISTORICO</v>
      </c>
      <c r="E19" s="11" t="str">
        <v>VALOR</v>
      </c>
    </row>
    <row r="20" ht="18" customHeight="1">
      <c r="A20" s="2" t="str">
        <v/>
      </c>
      <c r="B20" s="2" t="str">
        <v/>
      </c>
      <c r="C20" s="2" t="str">
        <v/>
      </c>
      <c r="D20" s="2" t="str">
        <v/>
      </c>
      <c r="E20" s="2" t="str">
        <v/>
      </c>
    </row>
    <row r="21" ht="18" customHeight="1">
      <c r="A21" s="2" t="str">
        <v/>
      </c>
      <c r="B21" s="2" t="str">
        <v/>
      </c>
      <c r="C21" s="2" t="str">
        <v/>
      </c>
      <c r="D21" s="2" t="str">
        <v/>
      </c>
      <c r="E21" s="2" t="str">
        <v/>
      </c>
    </row>
    <row r="22" ht="18" customHeight="1">
      <c r="A22" s="7" t="str">
        <v/>
      </c>
      <c r="B22" s="8" t="str">
        <v/>
      </c>
      <c r="C22" s="8" t="str">
        <v/>
      </c>
      <c r="D22" s="9" t="str">
        <v xml:space="preserve">ABRIL/2022 FOLHA </v>
      </c>
      <c r="E22" s="10" t="str">
        <v/>
      </c>
    </row>
    <row r="23" ht="18" customHeight="1">
      <c r="A23" s="11" t="str">
        <v>DATA</v>
      </c>
      <c r="B23" s="11" t="str">
        <v>DEBITO</v>
      </c>
      <c r="C23" s="11" t="str">
        <v>CREDITO</v>
      </c>
      <c r="D23" s="12" t="str">
        <v>HISTORICO</v>
      </c>
      <c r="E23" s="11" t="str">
        <v>VALOR</v>
      </c>
    </row>
    <row r="24" ht="18" customHeight="1">
      <c r="A24" s="13" t="str">
        <v>30/04/2022</v>
      </c>
      <c r="B24" s="14" t="str">
        <v>428</v>
      </c>
      <c r="C24" s="14" t="str">
        <v/>
      </c>
      <c r="D24" s="13" t="str">
        <v>VR REF PRO LAB FP 04/2022</v>
      </c>
      <c r="E24" s="20" t="str">
        <v/>
      </c>
    </row>
    <row r="25" ht="18" customHeight="1">
      <c r="A25" s="13" t="str">
        <v>30/04/2022</v>
      </c>
      <c r="B25" s="14" t="str">
        <v/>
      </c>
      <c r="C25" s="14" t="str">
        <v>240</v>
      </c>
      <c r="D25" s="13" t="str">
        <v>VR REF INSS S/PRO LAB FP 04/2022</v>
      </c>
      <c r="E25" s="20" t="str">
        <v/>
      </c>
    </row>
    <row r="26" ht="18" customHeight="1">
      <c r="A26" s="13" t="str">
        <v>30/04/2022</v>
      </c>
      <c r="B26" s="14" t="str">
        <v/>
      </c>
      <c r="C26" s="14" t="str">
        <v>257</v>
      </c>
      <c r="D26" s="13" t="str">
        <v>VR REF IRFF S/PRO LAB FP 04/2022</v>
      </c>
      <c r="E26" s="20" t="str">
        <v/>
      </c>
    </row>
    <row r="27" ht="18" customHeight="1">
      <c r="A27" s="23" t="str">
        <v>30/04/2022</v>
      </c>
      <c r="B27" s="24" t="str">
        <v/>
      </c>
      <c r="C27" s="24" t="str">
        <v>233</v>
      </c>
      <c r="D27" s="23" t="str">
        <v>VR REF PRO LAB LIQ FP 04/2022</v>
      </c>
      <c r="E27" s="25">
        <f>=SOMA(E24:E26)</f>
      </c>
    </row>
    <row r="28" ht="18" customHeight="1">
      <c r="A28" s="13" t="str">
        <v>30/04/2022</v>
      </c>
      <c r="B28" s="14" t="str">
        <v>428</v>
      </c>
      <c r="C28" s="14" t="str">
        <v/>
      </c>
      <c r="D28" s="13" t="str">
        <v>VR REF SAL FP 04/2022</v>
      </c>
      <c r="E28" s="20" t="str">
        <v/>
      </c>
    </row>
    <row r="29" ht="18" customHeight="1">
      <c r="A29" s="13" t="str">
        <v>30/04/2022</v>
      </c>
      <c r="B29" s="14" t="str">
        <v/>
      </c>
      <c r="C29" s="14" t="str">
        <v>240</v>
      </c>
      <c r="D29" s="13" t="str">
        <v>VR REF INSS FP 04/2022</v>
      </c>
      <c r="E29" s="20" t="str">
        <v xml:space="preserve"> </v>
      </c>
    </row>
    <row r="30" ht="18" customHeight="1">
      <c r="A30" s="13" t="str">
        <v>30/04/2022</v>
      </c>
      <c r="B30" s="14" t="str">
        <v>240</v>
      </c>
      <c r="C30" s="14" t="str">
        <v/>
      </c>
      <c r="D30" s="13" t="str">
        <v>VR REF SAL FAMILIA FP 04/2022</v>
      </c>
      <c r="E30" s="20" t="str">
        <v/>
      </c>
    </row>
    <row r="31" ht="18" customHeight="1">
      <c r="A31" s="13" t="str">
        <v>30/04/2022</v>
      </c>
      <c r="B31" s="14" t="str">
        <v>444</v>
      </c>
      <c r="C31" s="14" t="str">
        <v/>
      </c>
      <c r="D31" s="13" t="str">
        <v>VR REF FÉRIAS + 1/3 FP 04/2022</v>
      </c>
      <c r="E31" s="20" t="str">
        <v/>
      </c>
    </row>
    <row r="32" ht="18" customHeight="1">
      <c r="A32" s="13" t="str">
        <v>30/04/2022</v>
      </c>
      <c r="B32" s="14" t="str">
        <v>451</v>
      </c>
      <c r="C32" s="14" t="str">
        <v/>
      </c>
      <c r="D32" s="13" t="str">
        <v>VR REF AVISO PREVIO INDENIZADO 04/2022</v>
      </c>
      <c r="E32" s="20" t="str">
        <v/>
      </c>
    </row>
    <row r="33" ht="18" customHeight="1">
      <c r="A33" s="13" t="str">
        <v>30/04/2022</v>
      </c>
      <c r="B33" s="14" t="str">
        <v>445</v>
      </c>
      <c r="C33" s="14" t="str">
        <v/>
      </c>
      <c r="D33" s="13" t="str">
        <v>VR REF 13 PROP RESCISAO FP 04/2022</v>
      </c>
      <c r="E33" s="20" t="str">
        <v xml:space="preserve"> </v>
      </c>
    </row>
    <row r="34" ht="18" customHeight="1">
      <c r="A34" s="13" t="str">
        <v>30/04/2022</v>
      </c>
      <c r="B34" s="14" t="str">
        <v>444</v>
      </c>
      <c r="C34" s="14" t="str">
        <v/>
      </c>
      <c r="D34" s="13" t="str">
        <v>VR REF FÉRIAS + 1/3 FP PROP 04/2022</v>
      </c>
      <c r="E34" s="20" t="str">
        <v/>
      </c>
    </row>
    <row r="35" ht="18" customHeight="1">
      <c r="A35" s="13" t="str">
        <v>30/04/2022</v>
      </c>
      <c r="B35" s="14" t="str">
        <v xml:space="preserve"> </v>
      </c>
      <c r="C35" s="14" t="str">
        <v>234</v>
      </c>
      <c r="D35" s="13" t="str">
        <v>VR REF FERIAS LIQ FP 04/2022</v>
      </c>
      <c r="E35" s="20" t="str">
        <v xml:space="preserve"> </v>
      </c>
    </row>
    <row r="36" ht="18" customHeight="1">
      <c r="A36" s="13" t="str">
        <v>30/04/2022</v>
      </c>
      <c r="B36" s="14" t="str">
        <v/>
      </c>
      <c r="C36" s="14" t="str">
        <v>257</v>
      </c>
      <c r="D36" s="13" t="str">
        <v>VR REF IRRF S/FOLHA FP 04/2022</v>
      </c>
      <c r="E36" s="20" t="str">
        <v xml:space="preserve"> </v>
      </c>
    </row>
    <row r="37" ht="18" customHeight="1">
      <c r="A37" s="13" t="str">
        <v>30/04/2022</v>
      </c>
      <c r="B37" s="14" t="str">
        <v xml:space="preserve"> </v>
      </c>
      <c r="C37" s="14" t="str">
        <v>245</v>
      </c>
      <c r="D37" s="13" t="str">
        <v>VR REF CONT ASSISTENCIAL FP 04/2022</v>
      </c>
      <c r="E37" s="20" t="str">
        <v xml:space="preserve"> </v>
      </c>
    </row>
    <row r="38" ht="18" customHeight="1">
      <c r="A38" s="13" t="str">
        <v>30/04/2022</v>
      </c>
      <c r="B38" s="14" t="str">
        <v xml:space="preserve"> </v>
      </c>
      <c r="C38" s="14" t="str">
        <v>243</v>
      </c>
      <c r="D38" s="13" t="str">
        <v>VR REF RESCISAO LIQ FP 04/2022</v>
      </c>
      <c r="E38" s="20" t="str">
        <v xml:space="preserve"> </v>
      </c>
    </row>
    <row r="39" ht="18" customHeight="1">
      <c r="A39" s="13" t="str">
        <v>30/04/2022</v>
      </c>
      <c r="B39" s="14" t="str">
        <v/>
      </c>
      <c r="C39" s="14" t="str">
        <v>257</v>
      </c>
      <c r="D39" s="13" t="str">
        <v>VR REF IRRF S/FOLHA FP 04/2022</v>
      </c>
      <c r="E39" s="20" t="str">
        <v xml:space="preserve"> </v>
      </c>
    </row>
    <row r="40" ht="18" customHeight="1">
      <c r="A40" s="13" t="str">
        <v>30/04/2022</v>
      </c>
      <c r="B40" s="14" t="str">
        <v/>
      </c>
      <c r="C40" s="14" t="str">
        <v>436</v>
      </c>
      <c r="D40" s="13" t="str">
        <v>VR REF VALE TRANSPORTE FP 04/2022</v>
      </c>
      <c r="E40" s="20" t="str">
        <v xml:space="preserve"> </v>
      </c>
    </row>
    <row r="41" ht="18" customHeight="1">
      <c r="A41" s="23" t="str">
        <v>30/04/2022</v>
      </c>
      <c r="B41" s="24" t="str">
        <v/>
      </c>
      <c r="C41" s="24" t="str">
        <v>232</v>
      </c>
      <c r="D41" s="23" t="str">
        <v>VR REF SAL  LIQ FP 04/2022</v>
      </c>
      <c r="E41" s="25">
        <f>=SOMA(E28:E40)</f>
      </c>
    </row>
    <row r="42" ht="18" customHeight="1">
      <c r="A42" s="2" t="str">
        <v/>
      </c>
      <c r="B42" s="2" t="str">
        <v/>
      </c>
      <c r="C42" s="2" t="str">
        <v/>
      </c>
      <c r="D42" s="2" t="str">
        <v/>
      </c>
      <c r="E42" s="26" t="str">
        <v/>
      </c>
    </row>
    <row r="43" ht="18" customHeight="1">
      <c r="A43" s="13" t="str">
        <v>30/04/2022</v>
      </c>
      <c r="B43" s="14" t="str">
        <v>447</v>
      </c>
      <c r="C43" s="14" t="str">
        <v>242</v>
      </c>
      <c r="D43" s="13" t="str">
        <v>VR REF FGTS 04/2022</v>
      </c>
      <c r="E43" s="20" t="str">
        <v/>
      </c>
    </row>
    <row r="44" ht="18" customHeight="1">
      <c r="A44" s="13" t="str">
        <v>30/04/2022</v>
      </c>
      <c r="B44" s="14" t="str">
        <v>240</v>
      </c>
      <c r="C44" s="14" t="str">
        <v>83</v>
      </c>
      <c r="D44" s="13" t="str">
        <v>VR REF SAL MATERNIDADE FP 04/2022</v>
      </c>
      <c r="E44" s="20" t="str">
        <v xml:space="preserve"> </v>
      </c>
    </row>
    <row r="45" ht="18" customHeight="1">
      <c r="A45" s="13" t="str">
        <v>30/04/2022</v>
      </c>
      <c r="B45" s="14" t="str">
        <v>446</v>
      </c>
      <c r="C45" s="14" t="str">
        <v>240</v>
      </c>
      <c r="D45" s="13" t="str">
        <v>INSS EMP 04/2022</v>
      </c>
      <c r="E45" s="20" t="str">
        <v xml:space="preserve"> </v>
      </c>
    </row>
    <row r="46" ht="18" customHeight="1">
      <c r="A46" s="13" t="str">
        <v>30/04/2022</v>
      </c>
      <c r="B46" s="14" t="str">
        <v>240</v>
      </c>
      <c r="C46" s="14" t="str">
        <v>83</v>
      </c>
      <c r="D46" s="13" t="str">
        <v>VR REF COMPENSAÇAO INSS REF SAL MATERNIDAE 04/2022</v>
      </c>
      <c r="E46" s="20" t="str">
        <v/>
      </c>
    </row>
    <row r="47" ht="18" customHeight="1">
      <c r="A47" s="27" t="str">
        <v/>
      </c>
      <c r="B47" s="27" t="str">
        <v/>
      </c>
      <c r="C47" s="27" t="str">
        <v/>
      </c>
      <c r="D47" s="28" t="str">
        <v xml:space="preserve">INSS A RECOLHER </v>
      </c>
      <c r="E47" s="19">
        <f>=-E25-E29-E30-E46+E45</f>
      </c>
    </row>
    <row r="48" ht="18" customHeight="1">
      <c r="A48" s="29" t="str">
        <v/>
      </c>
      <c r="B48" s="30" t="str">
        <v/>
      </c>
      <c r="C48" s="30" t="str">
        <v/>
      </c>
      <c r="D48" s="31" t="str">
        <v/>
      </c>
      <c r="E48" s="32" t="str">
        <v/>
      </c>
    </row>
    <row r="49" ht="18" customHeight="1">
      <c r="A49" s="33" t="str">
        <v>05/05/2022</v>
      </c>
      <c r="B49" s="34" t="str">
        <v>232</v>
      </c>
      <c r="C49" s="34" t="str">
        <v>5</v>
      </c>
      <c r="D49" s="35" t="str">
        <v>VR REF PAGO SALARIO 04/2022</v>
      </c>
      <c r="E49" s="36">
        <f>=-E41</f>
      </c>
    </row>
    <row r="50" ht="18" customHeight="1">
      <c r="A50" s="33" t="str">
        <v>05/05/2022</v>
      </c>
      <c r="B50" s="34" t="str">
        <v>233</v>
      </c>
      <c r="C50" s="34" t="str">
        <v>5</v>
      </c>
      <c r="D50" s="35" t="str">
        <v>VR REF PAGO PRO-LABORE 04/2022</v>
      </c>
      <c r="E50" s="36">
        <f>=-E27</f>
      </c>
    </row>
    <row r="51" ht="18" customHeight="1">
      <c r="A51" s="33" t="str">
        <v>30/04/2022</v>
      </c>
      <c r="B51" s="34" t="str">
        <v>234</v>
      </c>
      <c r="C51" s="34" t="str">
        <v>5</v>
      </c>
      <c r="D51" s="35" t="str">
        <v>VR REF FÉRIAS N/MÊS</v>
      </c>
      <c r="E51" s="36">
        <f>=-E35</f>
      </c>
    </row>
    <row r="52" ht="18" customHeight="1">
      <c r="A52" s="33" t="str">
        <v>30/04/2022</v>
      </c>
      <c r="B52" s="34" t="str">
        <v>243</v>
      </c>
      <c r="C52" s="34" t="str">
        <v>5</v>
      </c>
      <c r="D52" s="35" t="str">
        <v>VR REF RESCISAO N/MÊS</v>
      </c>
      <c r="E52" s="36">
        <f>=-E38</f>
      </c>
    </row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</sheetData>
  <ignoredErrors>
    <ignoredError numberStoredAsText="1" sqref="A1:CW10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cols>
    <col min="1" max="1" width="10.33203125" customWidth="1"/>
    <col min="2" max="2" width="8.83203125" customWidth="1"/>
    <col min="3" max="3" width="8.83203125" customWidth="1"/>
    <col min="4" max="4" width="53.33203125" customWidth="1"/>
    <col min="5" max="5" width="10.00390625" customWidth="1"/>
  </cols>
  <sheetData>
    <row r="1" ht="35" customHeight="1">
      <c r="A1" s="3" t="str">
        <v xml:space="preserve"> PLANILHA </v>
      </c>
      <c r="B1" s="4" t="str">
        <v/>
      </c>
      <c r="C1" s="4" t="str">
        <v/>
      </c>
      <c r="D1" s="5" t="str">
        <v xml:space="preserve"> BARRA ELETRO</v>
      </c>
      <c r="E1" s="6" t="str">
        <v/>
      </c>
    </row>
    <row r="2" ht="18" customHeight="1">
      <c r="A2" s="7" t="str">
        <v/>
      </c>
      <c r="B2" s="8" t="str">
        <v/>
      </c>
      <c r="C2" s="8" t="str">
        <v/>
      </c>
      <c r="D2" s="9" t="str">
        <v>MAIO/2022 RECEITA</v>
      </c>
      <c r="E2" s="10" t="str">
        <v/>
      </c>
    </row>
    <row r="3" ht="18" customHeight="1">
      <c r="A3" s="11" t="str">
        <v>DATA</v>
      </c>
      <c r="B3" s="11" t="str">
        <v>DEBITO</v>
      </c>
      <c r="C3" s="11" t="str">
        <v>CREDITO</v>
      </c>
      <c r="D3" s="12" t="str">
        <v>HISTORICO</v>
      </c>
      <c r="E3" s="11" t="str">
        <v>VALOR</v>
      </c>
    </row>
    <row r="4" ht="18" customHeight="1">
      <c r="A4" s="13" t="str">
        <v>31/05/2022</v>
      </c>
      <c r="B4" s="14" t="str">
        <v>5</v>
      </c>
      <c r="C4" s="14" t="str">
        <v>362</v>
      </c>
      <c r="D4" s="13" t="str">
        <v>VR REF VENDA CONF LIVRO FISCAL DE SAIDA S/ST</v>
      </c>
      <c r="E4" s="15" t="str">
        <v/>
      </c>
    </row>
    <row r="5" ht="18" customHeight="1">
      <c r="A5" s="2" t="str">
        <v/>
      </c>
      <c r="B5" s="2" t="str">
        <v/>
      </c>
      <c r="C5" s="2" t="str">
        <v/>
      </c>
      <c r="D5" s="2" t="str">
        <v/>
      </c>
      <c r="E5" s="16" t="str">
        <v/>
      </c>
    </row>
    <row r="6" ht="18" customHeight="1">
      <c r="A6" s="13" t="str">
        <v>31/05/2022</v>
      </c>
      <c r="B6" s="14" t="str">
        <v>5</v>
      </c>
      <c r="C6" s="14" t="str">
        <v>364</v>
      </c>
      <c r="D6" s="13" t="str">
        <v>VR REF VENDA CONF LIVRO FISCAL DE SAIDA C/ST</v>
      </c>
      <c r="E6" s="15" t="str">
        <v/>
      </c>
    </row>
    <row r="7" ht="18" customHeight="1">
      <c r="A7" s="17" t="str">
        <v/>
      </c>
      <c r="B7" s="17" t="str">
        <v/>
      </c>
      <c r="C7" s="17" t="str">
        <v/>
      </c>
      <c r="D7" s="18" t="str">
        <v>TOTAL RECEITA DE VENDA</v>
      </c>
      <c r="E7" s="19">
        <f>=E4+E6</f>
      </c>
    </row>
    <row r="8" ht="18" customHeight="1">
      <c r="A8" s="13" t="str">
        <v>31/05/2022</v>
      </c>
      <c r="B8" s="14" t="str">
        <v>557</v>
      </c>
      <c r="C8" s="14" t="str">
        <v>265</v>
      </c>
      <c r="D8" s="13" t="str">
        <v>VR REF CONT SIMPLES NACIONAL 05/2022</v>
      </c>
      <c r="E8" s="20" t="str">
        <v/>
      </c>
    </row>
    <row r="9" ht="18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</row>
    <row r="10" ht="18" customHeight="1">
      <c r="A10" s="2" t="str">
        <v/>
      </c>
      <c r="B10" s="2" t="str">
        <v/>
      </c>
      <c r="C10" s="2" t="str">
        <v/>
      </c>
      <c r="D10" s="2" t="str">
        <v/>
      </c>
      <c r="E10" s="2" t="str">
        <v/>
      </c>
    </row>
    <row r="11" ht="18" customHeight="1">
      <c r="A11" s="7" t="str">
        <v/>
      </c>
      <c r="B11" s="7" t="str">
        <v/>
      </c>
      <c r="C11" s="7" t="str">
        <v/>
      </c>
      <c r="D11" s="9" t="str">
        <v xml:space="preserve">MAIO/2022 COMPRAS </v>
      </c>
      <c r="E11" s="10" t="str">
        <v/>
      </c>
    </row>
    <row r="12" ht="18" customHeight="1">
      <c r="A12" s="11" t="str">
        <v>DATA</v>
      </c>
      <c r="B12" s="11" t="str">
        <v>DEBITO</v>
      </c>
      <c r="C12" s="11" t="str">
        <v>CREDITO</v>
      </c>
      <c r="D12" s="12" t="str">
        <v>HISTORICO</v>
      </c>
      <c r="E12" s="11" t="str">
        <v>VALOR</v>
      </c>
    </row>
    <row r="13" ht="18" customHeight="1">
      <c r="A13" s="13" t="str">
        <v>31/05/2022</v>
      </c>
      <c r="B13" s="14" t="str">
        <v>524</v>
      </c>
      <c r="C13" s="14" t="str">
        <v>5</v>
      </c>
      <c r="D13" s="13" t="str">
        <v>VR REF COMPRA CONF LIVRO FISCAL DE ENTRADA S/ST N/MES</v>
      </c>
      <c r="E13" s="15" t="str">
        <v/>
      </c>
    </row>
    <row r="14" ht="18" customHeight="1">
      <c r="A14" s="2" t="str">
        <v/>
      </c>
      <c r="B14" s="2" t="str">
        <v/>
      </c>
      <c r="C14" s="2" t="str">
        <v/>
      </c>
      <c r="D14" s="2" t="str">
        <v/>
      </c>
      <c r="E14" s="21" t="str">
        <v/>
      </c>
    </row>
    <row r="15" ht="18" customHeight="1">
      <c r="A15" s="13" t="str">
        <v>31/05/2022</v>
      </c>
      <c r="B15" s="14" t="str">
        <v>526</v>
      </c>
      <c r="C15" s="14" t="str">
        <v>5</v>
      </c>
      <c r="D15" s="13" t="str">
        <v xml:space="preserve">VR REF COMPRA CONF LIVRO FISCAL DE ENTRADA C/ST N/MES </v>
      </c>
      <c r="E15" s="15" t="str">
        <v xml:space="preserve">	</v>
      </c>
    </row>
    <row r="16" ht="18" customHeight="1">
      <c r="A16" s="13" t="str">
        <v/>
      </c>
      <c r="B16" s="14" t="str">
        <v/>
      </c>
      <c r="C16" s="14" t="str">
        <v/>
      </c>
      <c r="D16" s="13" t="str">
        <v/>
      </c>
      <c r="E16" s="22">
        <f>=E13+E15</f>
      </c>
    </row>
    <row r="17" ht="18" customHeight="1">
      <c r="A17" s="2" t="str">
        <v/>
      </c>
      <c r="B17" s="2" t="str">
        <v/>
      </c>
      <c r="C17" s="2" t="str">
        <v/>
      </c>
      <c r="D17" s="2" t="str">
        <v/>
      </c>
      <c r="E17" s="2" t="str">
        <v/>
      </c>
    </row>
    <row r="18" ht="18" customHeight="1">
      <c r="A18" s="7" t="str">
        <v/>
      </c>
      <c r="B18" s="8" t="str">
        <v/>
      </c>
      <c r="C18" s="8" t="str">
        <v/>
      </c>
      <c r="D18" s="9" t="str">
        <v xml:space="preserve">MAIO/2022 DESPESAS </v>
      </c>
      <c r="E18" s="10" t="str">
        <v/>
      </c>
    </row>
    <row r="19" ht="18" customHeight="1">
      <c r="A19" s="11" t="str">
        <v>DATA</v>
      </c>
      <c r="B19" s="11" t="str">
        <v>DEBITO</v>
      </c>
      <c r="C19" s="11" t="str">
        <v>CREDITO</v>
      </c>
      <c r="D19" s="12" t="str">
        <v>HISTORICO</v>
      </c>
      <c r="E19" s="11" t="str">
        <v>VALOR</v>
      </c>
    </row>
    <row r="20" ht="18" customHeight="1">
      <c r="A20" s="2" t="str">
        <v/>
      </c>
      <c r="B20" s="2" t="str">
        <v/>
      </c>
      <c r="C20" s="2" t="str">
        <v/>
      </c>
      <c r="D20" s="2" t="str">
        <v/>
      </c>
      <c r="E20" s="2" t="str">
        <v/>
      </c>
    </row>
    <row r="21" ht="18" customHeight="1">
      <c r="A21" s="2" t="str">
        <v/>
      </c>
      <c r="B21" s="2" t="str">
        <v/>
      </c>
      <c r="C21" s="2" t="str">
        <v/>
      </c>
      <c r="D21" s="2" t="str">
        <v/>
      </c>
      <c r="E21" s="2" t="str">
        <v/>
      </c>
    </row>
    <row r="22" ht="18" customHeight="1">
      <c r="A22" s="7" t="str">
        <v/>
      </c>
      <c r="B22" s="8" t="str">
        <v/>
      </c>
      <c r="C22" s="8" t="str">
        <v/>
      </c>
      <c r="D22" s="9" t="str">
        <v xml:space="preserve">MAIO/2022 FOLHA </v>
      </c>
      <c r="E22" s="10" t="str">
        <v/>
      </c>
    </row>
    <row r="23" ht="18" customHeight="1">
      <c r="A23" s="11" t="str">
        <v>DATA</v>
      </c>
      <c r="B23" s="11" t="str">
        <v>DEBITO</v>
      </c>
      <c r="C23" s="11" t="str">
        <v>CREDITO</v>
      </c>
      <c r="D23" s="12" t="str">
        <v>HISTORICO</v>
      </c>
      <c r="E23" s="11" t="str">
        <v>VALOR</v>
      </c>
    </row>
    <row r="24" ht="18" customHeight="1">
      <c r="A24" s="13" t="str">
        <v>31/05/2022</v>
      </c>
      <c r="B24" s="14" t="str">
        <v>428</v>
      </c>
      <c r="C24" s="14" t="str">
        <v/>
      </c>
      <c r="D24" s="13" t="str">
        <v>VR REF PRO LAB FP 05/2022</v>
      </c>
      <c r="E24" s="20" t="str">
        <v/>
      </c>
    </row>
    <row r="25" ht="18" customHeight="1">
      <c r="A25" s="13" t="str">
        <v>31/05/2022</v>
      </c>
      <c r="B25" s="14" t="str">
        <v/>
      </c>
      <c r="C25" s="14" t="str">
        <v>240</v>
      </c>
      <c r="D25" s="13" t="str">
        <v>VR REF INSS S/PRO LAB FP 05/2022</v>
      </c>
      <c r="E25" s="20" t="str">
        <v/>
      </c>
    </row>
    <row r="26" ht="18" customHeight="1">
      <c r="A26" s="13" t="str">
        <v>31/05/2022</v>
      </c>
      <c r="B26" s="14" t="str">
        <v/>
      </c>
      <c r="C26" s="14" t="str">
        <v>257</v>
      </c>
      <c r="D26" s="13" t="str">
        <v>VR REF IRFF S/PRO LAB FP 05/2022</v>
      </c>
      <c r="E26" s="20" t="str">
        <v/>
      </c>
    </row>
    <row r="27" ht="18" customHeight="1">
      <c r="A27" s="23" t="str">
        <v>31/05/2022</v>
      </c>
      <c r="B27" s="24" t="str">
        <v/>
      </c>
      <c r="C27" s="24" t="str">
        <v>233</v>
      </c>
      <c r="D27" s="23" t="str">
        <v>VR REF PRO LAB LIQ FP 05/2022</v>
      </c>
      <c r="E27" s="25">
        <f>=SOMA(E24:E26)</f>
      </c>
    </row>
    <row r="28" ht="18" customHeight="1">
      <c r="A28" s="13" t="str">
        <v>31/05/2022</v>
      </c>
      <c r="B28" s="14" t="str">
        <v>428</v>
      </c>
      <c r="C28" s="14" t="str">
        <v/>
      </c>
      <c r="D28" s="13" t="str">
        <v>VR REF SAL FP 05/2022</v>
      </c>
      <c r="E28" s="20" t="str">
        <v/>
      </c>
    </row>
    <row r="29" ht="18" customHeight="1">
      <c r="A29" s="13" t="str">
        <v>31/05/2022</v>
      </c>
      <c r="B29" s="14" t="str">
        <v/>
      </c>
      <c r="C29" s="14" t="str">
        <v>240</v>
      </c>
      <c r="D29" s="13" t="str">
        <v>VR REF INSS FP 05/2022</v>
      </c>
      <c r="E29" s="20" t="str">
        <v xml:space="preserve"> </v>
      </c>
    </row>
    <row r="30" ht="18" customHeight="1">
      <c r="A30" s="13" t="str">
        <v>31/05/2022</v>
      </c>
      <c r="B30" s="14" t="str">
        <v>240</v>
      </c>
      <c r="C30" s="14" t="str">
        <v/>
      </c>
      <c r="D30" s="13" t="str">
        <v>VR REF SAL FAMILIA FP 05/2022</v>
      </c>
      <c r="E30" s="20" t="str">
        <v/>
      </c>
    </row>
    <row r="31" ht="18" customHeight="1">
      <c r="A31" s="13" t="str">
        <v>31/05/2022</v>
      </c>
      <c r="B31" s="14" t="str">
        <v>444</v>
      </c>
      <c r="C31" s="14" t="str">
        <v/>
      </c>
      <c r="D31" s="13" t="str">
        <v>VR REF FÉRIAS + 1/3 FP 05/2022</v>
      </c>
      <c r="E31" s="20" t="str">
        <v/>
      </c>
    </row>
    <row r="32" ht="18" customHeight="1">
      <c r="A32" s="13" t="str">
        <v>31/05/2022</v>
      </c>
      <c r="B32" s="14" t="str">
        <v>451</v>
      </c>
      <c r="C32" s="14" t="str">
        <v/>
      </c>
      <c r="D32" s="13" t="str">
        <v>VR REF AVISO PREVIO INDENIZADO 05/2022</v>
      </c>
      <c r="E32" s="20" t="str">
        <v/>
      </c>
    </row>
    <row r="33" ht="18" customHeight="1">
      <c r="A33" s="13" t="str">
        <v>31/05/2022</v>
      </c>
      <c r="B33" s="14" t="str">
        <v>445</v>
      </c>
      <c r="C33" s="14" t="str">
        <v/>
      </c>
      <c r="D33" s="13" t="str">
        <v>VR REF 13 PROP RESCISAO FP 05/2022</v>
      </c>
      <c r="E33" s="20" t="str">
        <v xml:space="preserve"> </v>
      </c>
    </row>
    <row r="34" ht="18" customHeight="1">
      <c r="A34" s="13" t="str">
        <v>31/05/2022</v>
      </c>
      <c r="B34" s="14" t="str">
        <v>444</v>
      </c>
      <c r="C34" s="14" t="str">
        <v/>
      </c>
      <c r="D34" s="13" t="str">
        <v>VR REF FÉRIAS + 1/3 FP PROP 05/2022</v>
      </c>
      <c r="E34" s="20" t="str">
        <v/>
      </c>
    </row>
    <row r="35" ht="18" customHeight="1">
      <c r="A35" s="13" t="str">
        <v>31/05/2022</v>
      </c>
      <c r="B35" s="14" t="str">
        <v xml:space="preserve"> </v>
      </c>
      <c r="C35" s="14" t="str">
        <v>234</v>
      </c>
      <c r="D35" s="13" t="str">
        <v>VR REF FERIAS LIQ FP 05/2022</v>
      </c>
      <c r="E35" s="20" t="str">
        <v xml:space="preserve"> </v>
      </c>
    </row>
    <row r="36" ht="18" customHeight="1">
      <c r="A36" s="13" t="str">
        <v>31/05/2022</v>
      </c>
      <c r="B36" s="14" t="str">
        <v/>
      </c>
      <c r="C36" s="14" t="str">
        <v>257</v>
      </c>
      <c r="D36" s="13" t="str">
        <v>VR REF IRRF S/FOLHA FP 05/2022</v>
      </c>
      <c r="E36" s="20" t="str">
        <v xml:space="preserve"> </v>
      </c>
    </row>
    <row r="37" ht="18" customHeight="1">
      <c r="A37" s="13" t="str">
        <v>31/05/2022</v>
      </c>
      <c r="B37" s="14" t="str">
        <v xml:space="preserve"> </v>
      </c>
      <c r="C37" s="14" t="str">
        <v>245</v>
      </c>
      <c r="D37" s="13" t="str">
        <v>VR REF CONT ASSISTENCIAL FP 05/2022</v>
      </c>
      <c r="E37" s="20" t="str">
        <v xml:space="preserve"> </v>
      </c>
    </row>
    <row r="38" ht="18" customHeight="1">
      <c r="A38" s="13" t="str">
        <v>31/05/2022</v>
      </c>
      <c r="B38" s="14" t="str">
        <v xml:space="preserve"> </v>
      </c>
      <c r="C38" s="14" t="str">
        <v>243</v>
      </c>
      <c r="D38" s="13" t="str">
        <v>VR REF RESCISAO LIQ FP 05/2022</v>
      </c>
      <c r="E38" s="20" t="str">
        <v xml:space="preserve"> </v>
      </c>
    </row>
    <row r="39" ht="18" customHeight="1">
      <c r="A39" s="13" t="str">
        <v>31/05/2022</v>
      </c>
      <c r="B39" s="14" t="str">
        <v/>
      </c>
      <c r="C39" s="14" t="str">
        <v>257</v>
      </c>
      <c r="D39" s="13" t="str">
        <v>VR REF IRRF S/FOLHA FP 05/2022</v>
      </c>
      <c r="E39" s="20" t="str">
        <v xml:space="preserve"> </v>
      </c>
    </row>
    <row r="40" ht="18" customHeight="1">
      <c r="A40" s="13" t="str">
        <v>31/05/2022</v>
      </c>
      <c r="B40" s="14" t="str">
        <v/>
      </c>
      <c r="C40" s="14" t="str">
        <v>436</v>
      </c>
      <c r="D40" s="13" t="str">
        <v>VR REF VALE TRANSPORTE FP 05/2022</v>
      </c>
      <c r="E40" s="20" t="str">
        <v xml:space="preserve"> </v>
      </c>
    </row>
    <row r="41" ht="18" customHeight="1">
      <c r="A41" s="23" t="str">
        <v>31/05/2022</v>
      </c>
      <c r="B41" s="24" t="str">
        <v/>
      </c>
      <c r="C41" s="24" t="str">
        <v>232</v>
      </c>
      <c r="D41" s="23" t="str">
        <v>VR REF SAL  LIQ FP 05/2022</v>
      </c>
      <c r="E41" s="25">
        <f>=SOMA(E28:E40)</f>
      </c>
    </row>
    <row r="42" ht="18" customHeight="1">
      <c r="A42" s="2" t="str">
        <v/>
      </c>
      <c r="B42" s="2" t="str">
        <v/>
      </c>
      <c r="C42" s="2" t="str">
        <v/>
      </c>
      <c r="D42" s="2" t="str">
        <v/>
      </c>
      <c r="E42" s="26" t="str">
        <v/>
      </c>
    </row>
    <row r="43" ht="18" customHeight="1">
      <c r="A43" s="13" t="str">
        <v>31/05/2022</v>
      </c>
      <c r="B43" s="14" t="str">
        <v>447</v>
      </c>
      <c r="C43" s="14" t="str">
        <v>242</v>
      </c>
      <c r="D43" s="13" t="str">
        <v>VR REF FGTS 05/2022</v>
      </c>
      <c r="E43" s="20" t="str">
        <v/>
      </c>
    </row>
    <row r="44" ht="18" customHeight="1">
      <c r="A44" s="13" t="str">
        <v>31/05/2022</v>
      </c>
      <c r="B44" s="14" t="str">
        <v>240</v>
      </c>
      <c r="C44" s="14" t="str">
        <v>83</v>
      </c>
      <c r="D44" s="13" t="str">
        <v>VR REF SAL MATERNIDADE FP 05/2022</v>
      </c>
      <c r="E44" s="20" t="str">
        <v xml:space="preserve"> </v>
      </c>
    </row>
    <row r="45" ht="18" customHeight="1">
      <c r="A45" s="13" t="str">
        <v>31/05/2022</v>
      </c>
      <c r="B45" s="14" t="str">
        <v>446</v>
      </c>
      <c r="C45" s="14" t="str">
        <v>240</v>
      </c>
      <c r="D45" s="13" t="str">
        <v>INSS EMP 05/2022</v>
      </c>
      <c r="E45" s="20" t="str">
        <v xml:space="preserve"> </v>
      </c>
    </row>
    <row r="46" ht="18" customHeight="1">
      <c r="A46" s="13" t="str">
        <v>31/05/2022</v>
      </c>
      <c r="B46" s="14" t="str">
        <v>240</v>
      </c>
      <c r="C46" s="14" t="str">
        <v>83</v>
      </c>
      <c r="D46" s="13" t="str">
        <v>VR REF COMPENSAÇAO INSS REF SAL MATERNIDAE 05/2022</v>
      </c>
      <c r="E46" s="20" t="str">
        <v/>
      </c>
    </row>
    <row r="47" ht="18" customHeight="1">
      <c r="A47" s="27" t="str">
        <v/>
      </c>
      <c r="B47" s="27" t="str">
        <v/>
      </c>
      <c r="C47" s="27" t="str">
        <v/>
      </c>
      <c r="D47" s="28" t="str">
        <v xml:space="preserve">INSS A RECOLHER </v>
      </c>
      <c r="E47" s="19">
        <f>=-E25-E29-E30-E46+E45</f>
      </c>
    </row>
    <row r="48" ht="18" customHeight="1">
      <c r="A48" s="29" t="str">
        <v/>
      </c>
      <c r="B48" s="30" t="str">
        <v/>
      </c>
      <c r="C48" s="30" t="str">
        <v/>
      </c>
      <c r="D48" s="31" t="str">
        <v/>
      </c>
      <c r="E48" s="32" t="str">
        <v/>
      </c>
    </row>
    <row r="49" ht="18" customHeight="1">
      <c r="A49" s="33" t="str">
        <v>05/06/2022</v>
      </c>
      <c r="B49" s="34" t="str">
        <v>232</v>
      </c>
      <c r="C49" s="34" t="str">
        <v>5</v>
      </c>
      <c r="D49" s="35" t="str">
        <v>VR REF PAGO SALARIO 05/2022</v>
      </c>
      <c r="E49" s="36">
        <f>=-E41</f>
      </c>
    </row>
    <row r="50" ht="18" customHeight="1">
      <c r="A50" s="33" t="str">
        <v>05/06/2022</v>
      </c>
      <c r="B50" s="34" t="str">
        <v>233</v>
      </c>
      <c r="C50" s="34" t="str">
        <v>5</v>
      </c>
      <c r="D50" s="35" t="str">
        <v>VR REF PAGO PRO-LABORE 05/2022</v>
      </c>
      <c r="E50" s="36">
        <f>=-E27</f>
      </c>
    </row>
    <row r="51" ht="18" customHeight="1">
      <c r="A51" s="33" t="str">
        <v>31/05/2022</v>
      </c>
      <c r="B51" s="34" t="str">
        <v>234</v>
      </c>
      <c r="C51" s="34" t="str">
        <v>5</v>
      </c>
      <c r="D51" s="35" t="str">
        <v>VR REF FÉRIAS N/MÊS</v>
      </c>
      <c r="E51" s="36">
        <f>=-E35</f>
      </c>
    </row>
    <row r="52" ht="18" customHeight="1">
      <c r="A52" s="33" t="str">
        <v>31/05/2022</v>
      </c>
      <c r="B52" s="34" t="str">
        <v>243</v>
      </c>
      <c r="C52" s="34" t="str">
        <v>5</v>
      </c>
      <c r="D52" s="35" t="str">
        <v>VR REF RESCISAO N/MÊS</v>
      </c>
      <c r="E52" s="36">
        <f>=-E38</f>
      </c>
    </row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</sheetData>
  <ignoredErrors>
    <ignoredError numberStoredAsText="1" sqref="A1:CW10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cols>
    <col min="1" max="1" width="10.33203125" customWidth="1"/>
    <col min="2" max="2" width="8.83203125" customWidth="1"/>
    <col min="3" max="3" width="8.83203125" customWidth="1"/>
    <col min="4" max="4" width="53.33203125" customWidth="1"/>
    <col min="5" max="5" width="10.00390625" customWidth="1"/>
  </cols>
  <sheetData>
    <row r="1" ht="35" customHeight="1">
      <c r="A1" s="3" t="str">
        <v xml:space="preserve"> PLANILHA </v>
      </c>
      <c r="B1" s="4" t="str">
        <v/>
      </c>
      <c r="C1" s="4" t="str">
        <v/>
      </c>
      <c r="D1" s="5" t="str">
        <v xml:space="preserve"> BARRA ELETRO</v>
      </c>
      <c r="E1" s="6" t="str">
        <v/>
      </c>
    </row>
    <row r="2" ht="18" customHeight="1">
      <c r="A2" s="7" t="str">
        <v/>
      </c>
      <c r="B2" s="8" t="str">
        <v/>
      </c>
      <c r="C2" s="8" t="str">
        <v/>
      </c>
      <c r="D2" s="9" t="str">
        <v>JUNHO/2022 RECEITA</v>
      </c>
      <c r="E2" s="10" t="str">
        <v/>
      </c>
    </row>
    <row r="3" ht="18" customHeight="1">
      <c r="A3" s="11" t="str">
        <v>DATA</v>
      </c>
      <c r="B3" s="11" t="str">
        <v>DEBITO</v>
      </c>
      <c r="C3" s="11" t="str">
        <v>CREDITO</v>
      </c>
      <c r="D3" s="12" t="str">
        <v>HISTORICO</v>
      </c>
      <c r="E3" s="11" t="str">
        <v>VALOR</v>
      </c>
    </row>
    <row r="4" ht="18" customHeight="1">
      <c r="A4" s="13" t="str">
        <v>30/06/2022</v>
      </c>
      <c r="B4" s="14" t="str">
        <v>5</v>
      </c>
      <c r="C4" s="14" t="str">
        <v>362</v>
      </c>
      <c r="D4" s="13" t="str">
        <v>VR REF VENDA CONF LIVRO FISCAL DE SAIDA S/ST</v>
      </c>
      <c r="E4" s="15" t="str">
        <v/>
      </c>
    </row>
    <row r="5" ht="18" customHeight="1">
      <c r="A5" s="2" t="str">
        <v/>
      </c>
      <c r="B5" s="2" t="str">
        <v/>
      </c>
      <c r="C5" s="2" t="str">
        <v/>
      </c>
      <c r="D5" s="2" t="str">
        <v/>
      </c>
      <c r="E5" s="16" t="str">
        <v/>
      </c>
    </row>
    <row r="6" ht="18" customHeight="1">
      <c r="A6" s="13" t="str">
        <v>30/06/2022</v>
      </c>
      <c r="B6" s="14" t="str">
        <v>5</v>
      </c>
      <c r="C6" s="14" t="str">
        <v>364</v>
      </c>
      <c r="D6" s="13" t="str">
        <v>VR REF VENDA CONF LIVRO FISCAL DE SAIDA C/ST</v>
      </c>
      <c r="E6" s="15" t="str">
        <v/>
      </c>
    </row>
    <row r="7" ht="18" customHeight="1">
      <c r="A7" s="17" t="str">
        <v/>
      </c>
      <c r="B7" s="17" t="str">
        <v/>
      </c>
      <c r="C7" s="17" t="str">
        <v/>
      </c>
      <c r="D7" s="18" t="str">
        <v>TOTAL RECEITA DE VENDA</v>
      </c>
      <c r="E7" s="19">
        <f>=E4+E6</f>
      </c>
    </row>
    <row r="8" ht="18" customHeight="1">
      <c r="A8" s="13" t="str">
        <v>30/06/2022</v>
      </c>
      <c r="B8" s="14" t="str">
        <v>557</v>
      </c>
      <c r="C8" s="14" t="str">
        <v>265</v>
      </c>
      <c r="D8" s="13" t="str">
        <v>VR REF CONT SIMPLES NACIONAL 06/2022</v>
      </c>
      <c r="E8" s="20" t="str">
        <v/>
      </c>
    </row>
    <row r="9" ht="18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</row>
    <row r="10" ht="18" customHeight="1">
      <c r="A10" s="2" t="str">
        <v/>
      </c>
      <c r="B10" s="2" t="str">
        <v/>
      </c>
      <c r="C10" s="2" t="str">
        <v/>
      </c>
      <c r="D10" s="2" t="str">
        <v/>
      </c>
      <c r="E10" s="2" t="str">
        <v/>
      </c>
    </row>
    <row r="11" ht="18" customHeight="1">
      <c r="A11" s="7" t="str">
        <v/>
      </c>
      <c r="B11" s="7" t="str">
        <v/>
      </c>
      <c r="C11" s="7" t="str">
        <v/>
      </c>
      <c r="D11" s="9" t="str">
        <v xml:space="preserve">JUNHO/2022 COMPRAS </v>
      </c>
      <c r="E11" s="10" t="str">
        <v/>
      </c>
    </row>
    <row r="12" ht="18" customHeight="1">
      <c r="A12" s="11" t="str">
        <v>DATA</v>
      </c>
      <c r="B12" s="11" t="str">
        <v>DEBITO</v>
      </c>
      <c r="C12" s="11" t="str">
        <v>CREDITO</v>
      </c>
      <c r="D12" s="12" t="str">
        <v>HISTORICO</v>
      </c>
      <c r="E12" s="11" t="str">
        <v>VALOR</v>
      </c>
    </row>
    <row r="13" ht="18" customHeight="1">
      <c r="A13" s="13" t="str">
        <v>30/06/2022</v>
      </c>
      <c r="B13" s="14" t="str">
        <v>524</v>
      </c>
      <c r="C13" s="14" t="str">
        <v>5</v>
      </c>
      <c r="D13" s="13" t="str">
        <v>VR REF COMPRA CONF LIVRO FISCAL DE ENTRADA S/ST N/MES</v>
      </c>
      <c r="E13" s="15" t="str">
        <v/>
      </c>
    </row>
    <row r="14" ht="18" customHeight="1">
      <c r="A14" s="2" t="str">
        <v/>
      </c>
      <c r="B14" s="2" t="str">
        <v/>
      </c>
      <c r="C14" s="2" t="str">
        <v/>
      </c>
      <c r="D14" s="2" t="str">
        <v/>
      </c>
      <c r="E14" s="21" t="str">
        <v/>
      </c>
    </row>
    <row r="15" ht="18" customHeight="1">
      <c r="A15" s="13" t="str">
        <v>30/06/2022</v>
      </c>
      <c r="B15" s="14" t="str">
        <v>526</v>
      </c>
      <c r="C15" s="14" t="str">
        <v>5</v>
      </c>
      <c r="D15" s="13" t="str">
        <v xml:space="preserve">VR REF COMPRA CONF LIVRO FISCAL DE ENTRADA C/ST N/MES </v>
      </c>
      <c r="E15" s="15" t="str">
        <v xml:space="preserve">	</v>
      </c>
    </row>
    <row r="16" ht="18" customHeight="1">
      <c r="A16" s="13" t="str">
        <v/>
      </c>
      <c r="B16" s="14" t="str">
        <v/>
      </c>
      <c r="C16" s="14" t="str">
        <v/>
      </c>
      <c r="D16" s="13" t="str">
        <v/>
      </c>
      <c r="E16" s="22">
        <f>=E13+E15</f>
      </c>
    </row>
    <row r="17" ht="18" customHeight="1">
      <c r="A17" s="2" t="str">
        <v/>
      </c>
      <c r="B17" s="2" t="str">
        <v/>
      </c>
      <c r="C17" s="2" t="str">
        <v/>
      </c>
      <c r="D17" s="2" t="str">
        <v/>
      </c>
      <c r="E17" s="2" t="str">
        <v/>
      </c>
    </row>
    <row r="18" ht="18" customHeight="1">
      <c r="A18" s="7" t="str">
        <v/>
      </c>
      <c r="B18" s="8" t="str">
        <v/>
      </c>
      <c r="C18" s="8" t="str">
        <v/>
      </c>
      <c r="D18" s="9" t="str">
        <v xml:space="preserve">JUNHO/2022 DESPESAS </v>
      </c>
      <c r="E18" s="10" t="str">
        <v/>
      </c>
    </row>
    <row r="19" ht="18" customHeight="1">
      <c r="A19" s="11" t="str">
        <v>DATA</v>
      </c>
      <c r="B19" s="11" t="str">
        <v>DEBITO</v>
      </c>
      <c r="C19" s="11" t="str">
        <v>CREDITO</v>
      </c>
      <c r="D19" s="12" t="str">
        <v>HISTORICO</v>
      </c>
      <c r="E19" s="11" t="str">
        <v>VALOR</v>
      </c>
    </row>
    <row r="20" ht="18" customHeight="1">
      <c r="A20" s="2" t="str">
        <v/>
      </c>
      <c r="B20" s="2" t="str">
        <v/>
      </c>
      <c r="C20" s="2" t="str">
        <v/>
      </c>
      <c r="D20" s="2" t="str">
        <v/>
      </c>
      <c r="E20" s="2" t="str">
        <v/>
      </c>
    </row>
    <row r="21" ht="18" customHeight="1">
      <c r="A21" s="2" t="str">
        <v/>
      </c>
      <c r="B21" s="2" t="str">
        <v/>
      </c>
      <c r="C21" s="2" t="str">
        <v/>
      </c>
      <c r="D21" s="2" t="str">
        <v/>
      </c>
      <c r="E21" s="2" t="str">
        <v/>
      </c>
    </row>
    <row r="22" ht="18" customHeight="1">
      <c r="A22" s="7" t="str">
        <v/>
      </c>
      <c r="B22" s="8" t="str">
        <v/>
      </c>
      <c r="C22" s="8" t="str">
        <v/>
      </c>
      <c r="D22" s="9" t="str">
        <v xml:space="preserve">JUNHO/2022 FOLHA </v>
      </c>
      <c r="E22" s="10" t="str">
        <v/>
      </c>
    </row>
    <row r="23" ht="18" customHeight="1">
      <c r="A23" s="11" t="str">
        <v>DATA</v>
      </c>
      <c r="B23" s="11" t="str">
        <v>DEBITO</v>
      </c>
      <c r="C23" s="11" t="str">
        <v>CREDITO</v>
      </c>
      <c r="D23" s="12" t="str">
        <v>HISTORICO</v>
      </c>
      <c r="E23" s="11" t="str">
        <v>VALOR</v>
      </c>
    </row>
    <row r="24" ht="18" customHeight="1">
      <c r="A24" s="13" t="str">
        <v>30/06/2022</v>
      </c>
      <c r="B24" s="14" t="str">
        <v>428</v>
      </c>
      <c r="C24" s="14" t="str">
        <v/>
      </c>
      <c r="D24" s="13" t="str">
        <v>VR REF PRO LAB FP 06/2022</v>
      </c>
      <c r="E24" s="20" t="str">
        <v/>
      </c>
    </row>
    <row r="25" ht="18" customHeight="1">
      <c r="A25" s="13" t="str">
        <v>30/06/2022</v>
      </c>
      <c r="B25" s="14" t="str">
        <v/>
      </c>
      <c r="C25" s="14" t="str">
        <v>240</v>
      </c>
      <c r="D25" s="13" t="str">
        <v>VR REF INSS S/PRO LAB FP 06/2022</v>
      </c>
      <c r="E25" s="20" t="str">
        <v/>
      </c>
    </row>
    <row r="26" ht="18" customHeight="1">
      <c r="A26" s="13" t="str">
        <v>30/06/2022</v>
      </c>
      <c r="B26" s="14" t="str">
        <v/>
      </c>
      <c r="C26" s="14" t="str">
        <v>257</v>
      </c>
      <c r="D26" s="13" t="str">
        <v>VR REF IRFF S/PRO LAB FP 06/2022</v>
      </c>
      <c r="E26" s="20" t="str">
        <v/>
      </c>
    </row>
    <row r="27" ht="18" customHeight="1">
      <c r="A27" s="23" t="str">
        <v>30/06/2022</v>
      </c>
      <c r="B27" s="24" t="str">
        <v/>
      </c>
      <c r="C27" s="24" t="str">
        <v>233</v>
      </c>
      <c r="D27" s="23" t="str">
        <v>VR REF PRO LAB LIQ FP 06/2022</v>
      </c>
      <c r="E27" s="25">
        <f>=SOMA(E24:E26)</f>
      </c>
    </row>
    <row r="28" ht="18" customHeight="1">
      <c r="A28" s="13" t="str">
        <v>30/06/2022</v>
      </c>
      <c r="B28" s="14" t="str">
        <v>428</v>
      </c>
      <c r="C28" s="14" t="str">
        <v/>
      </c>
      <c r="D28" s="13" t="str">
        <v>VR REF SAL FP 06/2022</v>
      </c>
      <c r="E28" s="20" t="str">
        <v/>
      </c>
    </row>
    <row r="29" ht="18" customHeight="1">
      <c r="A29" s="13" t="str">
        <v>30/06/2022</v>
      </c>
      <c r="B29" s="14" t="str">
        <v/>
      </c>
      <c r="C29" s="14" t="str">
        <v>240</v>
      </c>
      <c r="D29" s="13" t="str">
        <v>VR REF INSS FP 06/2022</v>
      </c>
      <c r="E29" s="20" t="str">
        <v xml:space="preserve"> </v>
      </c>
    </row>
    <row r="30" ht="18" customHeight="1">
      <c r="A30" s="13" t="str">
        <v>30/06/2022</v>
      </c>
      <c r="B30" s="14" t="str">
        <v>240</v>
      </c>
      <c r="C30" s="14" t="str">
        <v/>
      </c>
      <c r="D30" s="13" t="str">
        <v>VR REF SAL FAMILIA FP 06/2022</v>
      </c>
      <c r="E30" s="20" t="str">
        <v/>
      </c>
    </row>
    <row r="31" ht="18" customHeight="1">
      <c r="A31" s="13" t="str">
        <v>30/06/2022</v>
      </c>
      <c r="B31" s="14" t="str">
        <v>444</v>
      </c>
      <c r="C31" s="14" t="str">
        <v/>
      </c>
      <c r="D31" s="13" t="str">
        <v>VR REF FÉRIAS + 1/3 FP 06/2022</v>
      </c>
      <c r="E31" s="20" t="str">
        <v/>
      </c>
    </row>
    <row r="32" ht="18" customHeight="1">
      <c r="A32" s="13" t="str">
        <v>30/06/2022</v>
      </c>
      <c r="B32" s="14" t="str">
        <v>451</v>
      </c>
      <c r="C32" s="14" t="str">
        <v/>
      </c>
      <c r="D32" s="13" t="str">
        <v>VR REF AVISO PREVIO INDENIZADO 06/2022</v>
      </c>
      <c r="E32" s="20" t="str">
        <v/>
      </c>
    </row>
    <row r="33" ht="18" customHeight="1">
      <c r="A33" s="13" t="str">
        <v>30/06/2022</v>
      </c>
      <c r="B33" s="14" t="str">
        <v>445</v>
      </c>
      <c r="C33" s="14" t="str">
        <v/>
      </c>
      <c r="D33" s="13" t="str">
        <v>VR REF 13 PROP RESCISAO FP 06/2022</v>
      </c>
      <c r="E33" s="20" t="str">
        <v xml:space="preserve"> </v>
      </c>
    </row>
    <row r="34" ht="18" customHeight="1">
      <c r="A34" s="13" t="str">
        <v>30/06/2022</v>
      </c>
      <c r="B34" s="14" t="str">
        <v>444</v>
      </c>
      <c r="C34" s="14" t="str">
        <v/>
      </c>
      <c r="D34" s="13" t="str">
        <v>VR REF FÉRIAS + 1/3 FP PROP 06/2022</v>
      </c>
      <c r="E34" s="20" t="str">
        <v/>
      </c>
    </row>
    <row r="35" ht="18" customHeight="1">
      <c r="A35" s="13" t="str">
        <v>30/06/2022</v>
      </c>
      <c r="B35" s="14" t="str">
        <v xml:space="preserve"> </v>
      </c>
      <c r="C35" s="14" t="str">
        <v>234</v>
      </c>
      <c r="D35" s="13" t="str">
        <v>VR REF FERIAS LIQ FP 06/2022</v>
      </c>
      <c r="E35" s="20" t="str">
        <v xml:space="preserve"> </v>
      </c>
    </row>
    <row r="36" ht="18" customHeight="1">
      <c r="A36" s="13" t="str">
        <v>30/06/2022</v>
      </c>
      <c r="B36" s="14" t="str">
        <v/>
      </c>
      <c r="C36" s="14" t="str">
        <v>257</v>
      </c>
      <c r="D36" s="13" t="str">
        <v>VR REF IRRF S/FOLHA FP 06/2022</v>
      </c>
      <c r="E36" s="20" t="str">
        <v xml:space="preserve"> </v>
      </c>
    </row>
    <row r="37" ht="18" customHeight="1">
      <c r="A37" s="13" t="str">
        <v>30/06/2022</v>
      </c>
      <c r="B37" s="14" t="str">
        <v xml:space="preserve"> </v>
      </c>
      <c r="C37" s="14" t="str">
        <v>245</v>
      </c>
      <c r="D37" s="13" t="str">
        <v>VR REF CONT ASSISTENCIAL FP 06/2022</v>
      </c>
      <c r="E37" s="20" t="str">
        <v xml:space="preserve"> </v>
      </c>
    </row>
    <row r="38" ht="18" customHeight="1">
      <c r="A38" s="13" t="str">
        <v>30/06/2022</v>
      </c>
      <c r="B38" s="14" t="str">
        <v xml:space="preserve"> </v>
      </c>
      <c r="C38" s="14" t="str">
        <v>243</v>
      </c>
      <c r="D38" s="13" t="str">
        <v>VR REF RESCISAO LIQ FP 06/2022</v>
      </c>
      <c r="E38" s="20" t="str">
        <v xml:space="preserve"> </v>
      </c>
    </row>
    <row r="39" ht="18" customHeight="1">
      <c r="A39" s="13" t="str">
        <v>30/06/2022</v>
      </c>
      <c r="B39" s="14" t="str">
        <v/>
      </c>
      <c r="C39" s="14" t="str">
        <v>257</v>
      </c>
      <c r="D39" s="13" t="str">
        <v>VR REF IRRF S/FOLHA FP 06/2022</v>
      </c>
      <c r="E39" s="20" t="str">
        <v xml:space="preserve"> </v>
      </c>
    </row>
    <row r="40" ht="18" customHeight="1">
      <c r="A40" s="13" t="str">
        <v>30/06/2022</v>
      </c>
      <c r="B40" s="14" t="str">
        <v/>
      </c>
      <c r="C40" s="14" t="str">
        <v>436</v>
      </c>
      <c r="D40" s="13" t="str">
        <v>VR REF VALE TRANSPORTE FP 06/2022</v>
      </c>
      <c r="E40" s="20" t="str">
        <v xml:space="preserve"> </v>
      </c>
    </row>
    <row r="41" ht="18" customHeight="1">
      <c r="A41" s="23" t="str">
        <v>30/06/2022</v>
      </c>
      <c r="B41" s="24" t="str">
        <v/>
      </c>
      <c r="C41" s="24" t="str">
        <v>232</v>
      </c>
      <c r="D41" s="23" t="str">
        <v>VR REF SAL  LIQ FP 06/2022</v>
      </c>
      <c r="E41" s="25">
        <f>=SOMA(E28:E40)</f>
      </c>
    </row>
    <row r="42" ht="18" customHeight="1">
      <c r="A42" s="2" t="str">
        <v/>
      </c>
      <c r="B42" s="2" t="str">
        <v/>
      </c>
      <c r="C42" s="2" t="str">
        <v/>
      </c>
      <c r="D42" s="2" t="str">
        <v/>
      </c>
      <c r="E42" s="26" t="str">
        <v/>
      </c>
    </row>
    <row r="43" ht="18" customHeight="1">
      <c r="A43" s="13" t="str">
        <v>30/06/2022</v>
      </c>
      <c r="B43" s="14" t="str">
        <v>447</v>
      </c>
      <c r="C43" s="14" t="str">
        <v>242</v>
      </c>
      <c r="D43" s="13" t="str">
        <v>VR REF FGTS 06/2022</v>
      </c>
      <c r="E43" s="20" t="str">
        <v/>
      </c>
    </row>
    <row r="44" ht="18" customHeight="1">
      <c r="A44" s="13" t="str">
        <v>30/06/2022</v>
      </c>
      <c r="B44" s="14" t="str">
        <v>240</v>
      </c>
      <c r="C44" s="14" t="str">
        <v>83</v>
      </c>
      <c r="D44" s="13" t="str">
        <v>VR REF SAL MATERNIDADE FP 06/2022</v>
      </c>
      <c r="E44" s="20" t="str">
        <v xml:space="preserve"> </v>
      </c>
    </row>
    <row r="45" ht="18" customHeight="1">
      <c r="A45" s="13" t="str">
        <v>30/06/2022</v>
      </c>
      <c r="B45" s="14" t="str">
        <v>446</v>
      </c>
      <c r="C45" s="14" t="str">
        <v>240</v>
      </c>
      <c r="D45" s="13" t="str">
        <v>INSS EMP 06/2022</v>
      </c>
      <c r="E45" s="20" t="str">
        <v xml:space="preserve"> </v>
      </c>
    </row>
    <row r="46" ht="18" customHeight="1">
      <c r="A46" s="13" t="str">
        <v>30/06/2022</v>
      </c>
      <c r="B46" s="14" t="str">
        <v>240</v>
      </c>
      <c r="C46" s="14" t="str">
        <v>83</v>
      </c>
      <c r="D46" s="13" t="str">
        <v>VR REF COMPENSAÇAO INSS REF SAL MATERNIDAE 06/2022</v>
      </c>
      <c r="E46" s="20" t="str">
        <v/>
      </c>
    </row>
    <row r="47" ht="18" customHeight="1">
      <c r="A47" s="27" t="str">
        <v/>
      </c>
      <c r="B47" s="27" t="str">
        <v/>
      </c>
      <c r="C47" s="27" t="str">
        <v/>
      </c>
      <c r="D47" s="28" t="str">
        <v xml:space="preserve">INSS A RECOLHER </v>
      </c>
      <c r="E47" s="19">
        <f>=-E25-E29-E30-E46+E45</f>
      </c>
    </row>
    <row r="48" ht="18" customHeight="1">
      <c r="A48" s="29" t="str">
        <v/>
      </c>
      <c r="B48" s="30" t="str">
        <v/>
      </c>
      <c r="C48" s="30" t="str">
        <v/>
      </c>
      <c r="D48" s="31" t="str">
        <v/>
      </c>
      <c r="E48" s="32" t="str">
        <v/>
      </c>
    </row>
    <row r="49" ht="18" customHeight="1">
      <c r="A49" s="33" t="str">
        <v>05/07/2022</v>
      </c>
      <c r="B49" s="34" t="str">
        <v>232</v>
      </c>
      <c r="C49" s="34" t="str">
        <v>5</v>
      </c>
      <c r="D49" s="35" t="str">
        <v>VR REF PAGO SALARIO 06/2022</v>
      </c>
      <c r="E49" s="36">
        <f>=-E41</f>
      </c>
    </row>
    <row r="50" ht="18" customHeight="1">
      <c r="A50" s="33" t="str">
        <v>05/07/2022</v>
      </c>
      <c r="B50" s="34" t="str">
        <v>233</v>
      </c>
      <c r="C50" s="34" t="str">
        <v>5</v>
      </c>
      <c r="D50" s="35" t="str">
        <v>VR REF PAGO PRO-LABORE 06/2022</v>
      </c>
      <c r="E50" s="36">
        <f>=-E27</f>
      </c>
    </row>
    <row r="51" ht="18" customHeight="1">
      <c r="A51" s="33" t="str">
        <v>30/06/2022</v>
      </c>
      <c r="B51" s="34" t="str">
        <v>234</v>
      </c>
      <c r="C51" s="34" t="str">
        <v>5</v>
      </c>
      <c r="D51" s="35" t="str">
        <v>VR REF FÉRIAS N/MÊS</v>
      </c>
      <c r="E51" s="36">
        <f>=-E35</f>
      </c>
    </row>
    <row r="52" ht="18" customHeight="1">
      <c r="A52" s="33" t="str">
        <v>30/06/2022</v>
      </c>
      <c r="B52" s="34" t="str">
        <v>243</v>
      </c>
      <c r="C52" s="34" t="str">
        <v>5</v>
      </c>
      <c r="D52" s="35" t="str">
        <v>VR REF RESCISAO N/MÊS</v>
      </c>
      <c r="E52" s="36">
        <f>=-E38</f>
      </c>
    </row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</sheetData>
  <ignoredErrors>
    <ignoredError numberStoredAsText="1" sqref="A1:CW10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cols>
    <col min="1" max="1" width="10.33203125" customWidth="1"/>
    <col min="2" max="2" width="8.83203125" customWidth="1"/>
    <col min="3" max="3" width="8.83203125" customWidth="1"/>
    <col min="4" max="4" width="53.33203125" customWidth="1"/>
    <col min="5" max="5" width="10.00390625" customWidth="1"/>
  </cols>
  <sheetData>
    <row r="1" ht="35" customHeight="1">
      <c r="A1" s="3" t="str">
        <v xml:space="preserve"> PLANILHA </v>
      </c>
      <c r="B1" s="4" t="str">
        <v/>
      </c>
      <c r="C1" s="4" t="str">
        <v/>
      </c>
      <c r="D1" s="5" t="str">
        <v xml:space="preserve"> BARRA ELETRO</v>
      </c>
      <c r="E1" s="6" t="str">
        <v/>
      </c>
    </row>
    <row r="2" ht="18" customHeight="1">
      <c r="A2" s="7" t="str">
        <v/>
      </c>
      <c r="B2" s="8" t="str">
        <v/>
      </c>
      <c r="C2" s="8" t="str">
        <v/>
      </c>
      <c r="D2" s="9" t="str">
        <v>JULHO/2022 RECEITA</v>
      </c>
      <c r="E2" s="10" t="str">
        <v/>
      </c>
    </row>
    <row r="3" ht="18" customHeight="1">
      <c r="A3" s="11" t="str">
        <v>DATA</v>
      </c>
      <c r="B3" s="11" t="str">
        <v>DEBITO</v>
      </c>
      <c r="C3" s="11" t="str">
        <v>CREDITO</v>
      </c>
      <c r="D3" s="12" t="str">
        <v>HISTORICO</v>
      </c>
      <c r="E3" s="11" t="str">
        <v>VALOR</v>
      </c>
    </row>
    <row r="4" ht="18" customHeight="1">
      <c r="A4" s="13" t="str">
        <v>31/07/2022</v>
      </c>
      <c r="B4" s="14" t="str">
        <v>5</v>
      </c>
      <c r="C4" s="14" t="str">
        <v>362</v>
      </c>
      <c r="D4" s="13" t="str">
        <v>VR REF VENDA CONF LIVRO FISCAL DE SAIDA S/ST</v>
      </c>
      <c r="E4" s="15" t="str">
        <v/>
      </c>
    </row>
    <row r="5" ht="18" customHeight="1">
      <c r="A5" s="2" t="str">
        <v/>
      </c>
      <c r="B5" s="2" t="str">
        <v/>
      </c>
      <c r="C5" s="2" t="str">
        <v/>
      </c>
      <c r="D5" s="2" t="str">
        <v/>
      </c>
      <c r="E5" s="16" t="str">
        <v/>
      </c>
    </row>
    <row r="6" ht="18" customHeight="1">
      <c r="A6" s="13" t="str">
        <v>31/07/2022</v>
      </c>
      <c r="B6" s="14" t="str">
        <v>5</v>
      </c>
      <c r="C6" s="14" t="str">
        <v>364</v>
      </c>
      <c r="D6" s="13" t="str">
        <v>VR REF VENDA CONF LIVRO FISCAL DE SAIDA C/ST</v>
      </c>
      <c r="E6" s="15" t="str">
        <v/>
      </c>
    </row>
    <row r="7" ht="18" customHeight="1">
      <c r="A7" s="17" t="str">
        <v/>
      </c>
      <c r="B7" s="17" t="str">
        <v/>
      </c>
      <c r="C7" s="17" t="str">
        <v/>
      </c>
      <c r="D7" s="18" t="str">
        <v>TOTAL RECEITA DE VENDA</v>
      </c>
      <c r="E7" s="19">
        <f>=E4+E6</f>
      </c>
    </row>
    <row r="8" ht="18" customHeight="1">
      <c r="A8" s="13" t="str">
        <v>31/07/2022</v>
      </c>
      <c r="B8" s="14" t="str">
        <v>557</v>
      </c>
      <c r="C8" s="14" t="str">
        <v>265</v>
      </c>
      <c r="D8" s="13" t="str">
        <v>VR REF CONT SIMPLES NACIONAL 07/2022</v>
      </c>
      <c r="E8" s="20" t="str">
        <v/>
      </c>
    </row>
    <row r="9" ht="18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</row>
    <row r="10" ht="18" customHeight="1">
      <c r="A10" s="2" t="str">
        <v/>
      </c>
      <c r="B10" s="2" t="str">
        <v/>
      </c>
      <c r="C10" s="2" t="str">
        <v/>
      </c>
      <c r="D10" s="2" t="str">
        <v/>
      </c>
      <c r="E10" s="2" t="str">
        <v/>
      </c>
    </row>
    <row r="11" ht="18" customHeight="1">
      <c r="A11" s="7" t="str">
        <v/>
      </c>
      <c r="B11" s="7" t="str">
        <v/>
      </c>
      <c r="C11" s="7" t="str">
        <v/>
      </c>
      <c r="D11" s="9" t="str">
        <v xml:space="preserve">JULHO/2022 COMPRAS </v>
      </c>
      <c r="E11" s="10" t="str">
        <v/>
      </c>
    </row>
    <row r="12" ht="18" customHeight="1">
      <c r="A12" s="11" t="str">
        <v>DATA</v>
      </c>
      <c r="B12" s="11" t="str">
        <v>DEBITO</v>
      </c>
      <c r="C12" s="11" t="str">
        <v>CREDITO</v>
      </c>
      <c r="D12" s="12" t="str">
        <v>HISTORICO</v>
      </c>
      <c r="E12" s="11" t="str">
        <v>VALOR</v>
      </c>
    </row>
    <row r="13" ht="18" customHeight="1">
      <c r="A13" s="13" t="str">
        <v>31/07/2022</v>
      </c>
      <c r="B13" s="14" t="str">
        <v>524</v>
      </c>
      <c r="C13" s="14" t="str">
        <v>5</v>
      </c>
      <c r="D13" s="13" t="str">
        <v>VR REF COMPRA CONF LIVRO FISCAL DE ENTRADA S/ST N/MES</v>
      </c>
      <c r="E13" s="15" t="str">
        <v/>
      </c>
    </row>
    <row r="14" ht="18" customHeight="1">
      <c r="A14" s="2" t="str">
        <v/>
      </c>
      <c r="B14" s="2" t="str">
        <v/>
      </c>
      <c r="C14" s="2" t="str">
        <v/>
      </c>
      <c r="D14" s="2" t="str">
        <v/>
      </c>
      <c r="E14" s="21" t="str">
        <v/>
      </c>
    </row>
    <row r="15" ht="18" customHeight="1">
      <c r="A15" s="13" t="str">
        <v>31/07/2022</v>
      </c>
      <c r="B15" s="14" t="str">
        <v>526</v>
      </c>
      <c r="C15" s="14" t="str">
        <v>5</v>
      </c>
      <c r="D15" s="13" t="str">
        <v xml:space="preserve">VR REF COMPRA CONF LIVRO FISCAL DE ENTRADA C/ST N/MES </v>
      </c>
      <c r="E15" s="15" t="str">
        <v xml:space="preserve">	</v>
      </c>
    </row>
    <row r="16" ht="18" customHeight="1">
      <c r="A16" s="13" t="str">
        <v/>
      </c>
      <c r="B16" s="14" t="str">
        <v/>
      </c>
      <c r="C16" s="14" t="str">
        <v/>
      </c>
      <c r="D16" s="13" t="str">
        <v/>
      </c>
      <c r="E16" s="22">
        <f>=E13+E15</f>
      </c>
    </row>
    <row r="17" ht="18" customHeight="1">
      <c r="A17" s="2" t="str">
        <v/>
      </c>
      <c r="B17" s="2" t="str">
        <v/>
      </c>
      <c r="C17" s="2" t="str">
        <v/>
      </c>
      <c r="D17" s="2" t="str">
        <v/>
      </c>
      <c r="E17" s="2" t="str">
        <v/>
      </c>
    </row>
    <row r="18" ht="18" customHeight="1">
      <c r="A18" s="7" t="str">
        <v/>
      </c>
      <c r="B18" s="8" t="str">
        <v/>
      </c>
      <c r="C18" s="8" t="str">
        <v/>
      </c>
      <c r="D18" s="9" t="str">
        <v xml:space="preserve">JULHO/2022 DESPESAS </v>
      </c>
      <c r="E18" s="10" t="str">
        <v/>
      </c>
    </row>
    <row r="19" ht="18" customHeight="1">
      <c r="A19" s="11" t="str">
        <v>DATA</v>
      </c>
      <c r="B19" s="11" t="str">
        <v>DEBITO</v>
      </c>
      <c r="C19" s="11" t="str">
        <v>CREDITO</v>
      </c>
      <c r="D19" s="12" t="str">
        <v>HISTORICO</v>
      </c>
      <c r="E19" s="11" t="str">
        <v>VALOR</v>
      </c>
    </row>
    <row r="20" ht="18" customHeight="1">
      <c r="A20" s="2" t="str">
        <v/>
      </c>
      <c r="B20" s="2" t="str">
        <v/>
      </c>
      <c r="C20" s="2" t="str">
        <v/>
      </c>
      <c r="D20" s="2" t="str">
        <v/>
      </c>
      <c r="E20" s="2" t="str">
        <v/>
      </c>
    </row>
    <row r="21" ht="18" customHeight="1">
      <c r="A21" s="2" t="str">
        <v/>
      </c>
      <c r="B21" s="2" t="str">
        <v/>
      </c>
      <c r="C21" s="2" t="str">
        <v/>
      </c>
      <c r="D21" s="2" t="str">
        <v/>
      </c>
      <c r="E21" s="2" t="str">
        <v/>
      </c>
    </row>
    <row r="22" ht="18" customHeight="1">
      <c r="A22" s="7" t="str">
        <v/>
      </c>
      <c r="B22" s="8" t="str">
        <v/>
      </c>
      <c r="C22" s="8" t="str">
        <v/>
      </c>
      <c r="D22" s="9" t="str">
        <v xml:space="preserve">JULHO/2022 FOLHA </v>
      </c>
      <c r="E22" s="10" t="str">
        <v/>
      </c>
    </row>
    <row r="23" ht="18" customHeight="1">
      <c r="A23" s="11" t="str">
        <v>DATA</v>
      </c>
      <c r="B23" s="11" t="str">
        <v>DEBITO</v>
      </c>
      <c r="C23" s="11" t="str">
        <v>CREDITO</v>
      </c>
      <c r="D23" s="12" t="str">
        <v>HISTORICO</v>
      </c>
      <c r="E23" s="11" t="str">
        <v>VALOR</v>
      </c>
    </row>
    <row r="24" ht="18" customHeight="1">
      <c r="A24" s="13" t="str">
        <v>31/07/2022</v>
      </c>
      <c r="B24" s="14" t="str">
        <v>428</v>
      </c>
      <c r="C24" s="14" t="str">
        <v/>
      </c>
      <c r="D24" s="13" t="str">
        <v>VR REF PRO LAB FP 07/2022</v>
      </c>
      <c r="E24" s="20" t="str">
        <v/>
      </c>
    </row>
    <row r="25" ht="18" customHeight="1">
      <c r="A25" s="13" t="str">
        <v>31/07/2022</v>
      </c>
      <c r="B25" s="14" t="str">
        <v/>
      </c>
      <c r="C25" s="14" t="str">
        <v>240</v>
      </c>
      <c r="D25" s="13" t="str">
        <v>VR REF INSS S/PRO LAB FP 07/2022</v>
      </c>
      <c r="E25" s="20" t="str">
        <v/>
      </c>
    </row>
    <row r="26" ht="18" customHeight="1">
      <c r="A26" s="13" t="str">
        <v>31/07/2022</v>
      </c>
      <c r="B26" s="14" t="str">
        <v/>
      </c>
      <c r="C26" s="14" t="str">
        <v>257</v>
      </c>
      <c r="D26" s="13" t="str">
        <v>VR REF IRFF S/PRO LAB FP 07/2022</v>
      </c>
      <c r="E26" s="20" t="str">
        <v/>
      </c>
    </row>
    <row r="27" ht="18" customHeight="1">
      <c r="A27" s="23" t="str">
        <v>31/07/2022</v>
      </c>
      <c r="B27" s="24" t="str">
        <v/>
      </c>
      <c r="C27" s="24" t="str">
        <v>233</v>
      </c>
      <c r="D27" s="23" t="str">
        <v>VR REF PRO LAB LIQ FP 07/2022</v>
      </c>
      <c r="E27" s="25">
        <f>=SOMA(E24:E26)</f>
      </c>
    </row>
    <row r="28" ht="18" customHeight="1">
      <c r="A28" s="13" t="str">
        <v>31/07/2022</v>
      </c>
      <c r="B28" s="14" t="str">
        <v>428</v>
      </c>
      <c r="C28" s="14" t="str">
        <v/>
      </c>
      <c r="D28" s="13" t="str">
        <v>VR REF SAL FP 07/2022</v>
      </c>
      <c r="E28" s="20" t="str">
        <v/>
      </c>
    </row>
    <row r="29" ht="18" customHeight="1">
      <c r="A29" s="13" t="str">
        <v>31/07/2022</v>
      </c>
      <c r="B29" s="14" t="str">
        <v/>
      </c>
      <c r="C29" s="14" t="str">
        <v>240</v>
      </c>
      <c r="D29" s="13" t="str">
        <v>VR REF INSS FP 07/2022</v>
      </c>
      <c r="E29" s="20" t="str">
        <v xml:space="preserve"> </v>
      </c>
    </row>
    <row r="30" ht="18" customHeight="1">
      <c r="A30" s="13" t="str">
        <v>31/07/2022</v>
      </c>
      <c r="B30" s="14" t="str">
        <v>240</v>
      </c>
      <c r="C30" s="14" t="str">
        <v/>
      </c>
      <c r="D30" s="13" t="str">
        <v>VR REF SAL FAMILIA FP 07/2022</v>
      </c>
      <c r="E30" s="20" t="str">
        <v/>
      </c>
    </row>
    <row r="31" ht="18" customHeight="1">
      <c r="A31" s="13" t="str">
        <v>31/07/2022</v>
      </c>
      <c r="B31" s="14" t="str">
        <v>444</v>
      </c>
      <c r="C31" s="14" t="str">
        <v/>
      </c>
      <c r="D31" s="13" t="str">
        <v>VR REF FÉRIAS + 1/3 FP 07/2022</v>
      </c>
      <c r="E31" s="20" t="str">
        <v/>
      </c>
    </row>
    <row r="32" ht="18" customHeight="1">
      <c r="A32" s="13" t="str">
        <v>31/07/2022</v>
      </c>
      <c r="B32" s="14" t="str">
        <v>451</v>
      </c>
      <c r="C32" s="14" t="str">
        <v/>
      </c>
      <c r="D32" s="13" t="str">
        <v>VR REF AVISO PREVIO INDENIZADO 07/2022</v>
      </c>
      <c r="E32" s="20" t="str">
        <v/>
      </c>
    </row>
    <row r="33" ht="18" customHeight="1">
      <c r="A33" s="13" t="str">
        <v>31/07/2022</v>
      </c>
      <c r="B33" s="14" t="str">
        <v>445</v>
      </c>
      <c r="C33" s="14" t="str">
        <v/>
      </c>
      <c r="D33" s="13" t="str">
        <v>VR REF 13 PROP RESCISAO FP 07/2022</v>
      </c>
      <c r="E33" s="20" t="str">
        <v xml:space="preserve"> </v>
      </c>
    </row>
    <row r="34" ht="18" customHeight="1">
      <c r="A34" s="13" t="str">
        <v>31/07/2022</v>
      </c>
      <c r="B34" s="14" t="str">
        <v>444</v>
      </c>
      <c r="C34" s="14" t="str">
        <v/>
      </c>
      <c r="D34" s="13" t="str">
        <v>VR REF FÉRIAS + 1/3 FP PROP 07/2022</v>
      </c>
      <c r="E34" s="20" t="str">
        <v/>
      </c>
    </row>
    <row r="35" ht="18" customHeight="1">
      <c r="A35" s="13" t="str">
        <v>31/07/2022</v>
      </c>
      <c r="B35" s="14" t="str">
        <v xml:space="preserve"> </v>
      </c>
      <c r="C35" s="14" t="str">
        <v>234</v>
      </c>
      <c r="D35" s="13" t="str">
        <v>VR REF FERIAS LIQ FP 07/2022</v>
      </c>
      <c r="E35" s="20" t="str">
        <v xml:space="preserve"> </v>
      </c>
    </row>
    <row r="36" ht="18" customHeight="1">
      <c r="A36" s="13" t="str">
        <v>31/07/2022</v>
      </c>
      <c r="B36" s="14" t="str">
        <v/>
      </c>
      <c r="C36" s="14" t="str">
        <v>257</v>
      </c>
      <c r="D36" s="13" t="str">
        <v>VR REF IRRF S/FOLHA FP 07/2022</v>
      </c>
      <c r="E36" s="20" t="str">
        <v xml:space="preserve"> </v>
      </c>
    </row>
    <row r="37" ht="18" customHeight="1">
      <c r="A37" s="13" t="str">
        <v>31/07/2022</v>
      </c>
      <c r="B37" s="14" t="str">
        <v xml:space="preserve"> </v>
      </c>
      <c r="C37" s="14" t="str">
        <v>245</v>
      </c>
      <c r="D37" s="13" t="str">
        <v>VR REF CONT ASSISTENCIAL FP 07/2022</v>
      </c>
      <c r="E37" s="20" t="str">
        <v xml:space="preserve"> </v>
      </c>
    </row>
    <row r="38" ht="18" customHeight="1">
      <c r="A38" s="13" t="str">
        <v>31/07/2022</v>
      </c>
      <c r="B38" s="14" t="str">
        <v xml:space="preserve"> </v>
      </c>
      <c r="C38" s="14" t="str">
        <v>243</v>
      </c>
      <c r="D38" s="13" t="str">
        <v>VR REF RESCISAO LIQ FP 07/2022</v>
      </c>
      <c r="E38" s="20" t="str">
        <v xml:space="preserve"> </v>
      </c>
    </row>
    <row r="39" ht="18" customHeight="1">
      <c r="A39" s="13" t="str">
        <v>31/07/2022</v>
      </c>
      <c r="B39" s="14" t="str">
        <v/>
      </c>
      <c r="C39" s="14" t="str">
        <v>257</v>
      </c>
      <c r="D39" s="13" t="str">
        <v>VR REF IRRF S/FOLHA FP 07/2022</v>
      </c>
      <c r="E39" s="20" t="str">
        <v xml:space="preserve"> </v>
      </c>
    </row>
    <row r="40" ht="18" customHeight="1">
      <c r="A40" s="13" t="str">
        <v>31/07/2022</v>
      </c>
      <c r="B40" s="14" t="str">
        <v/>
      </c>
      <c r="C40" s="14" t="str">
        <v>436</v>
      </c>
      <c r="D40" s="13" t="str">
        <v>VR REF VALE TRANSPORTE FP 07/2022</v>
      </c>
      <c r="E40" s="20" t="str">
        <v xml:space="preserve"> </v>
      </c>
    </row>
    <row r="41" ht="18" customHeight="1">
      <c r="A41" s="23" t="str">
        <v>31/07/2022</v>
      </c>
      <c r="B41" s="24" t="str">
        <v/>
      </c>
      <c r="C41" s="24" t="str">
        <v>232</v>
      </c>
      <c r="D41" s="23" t="str">
        <v>VR REF SAL  LIQ FP 07/2022</v>
      </c>
      <c r="E41" s="25">
        <f>=SOMA(E28:E40)</f>
      </c>
    </row>
    <row r="42" ht="18" customHeight="1">
      <c r="A42" s="2" t="str">
        <v/>
      </c>
      <c r="B42" s="2" t="str">
        <v/>
      </c>
      <c r="C42" s="2" t="str">
        <v/>
      </c>
      <c r="D42" s="2" t="str">
        <v/>
      </c>
      <c r="E42" s="26" t="str">
        <v/>
      </c>
    </row>
    <row r="43" ht="18" customHeight="1">
      <c r="A43" s="13" t="str">
        <v>31/07/2022</v>
      </c>
      <c r="B43" s="14" t="str">
        <v>447</v>
      </c>
      <c r="C43" s="14" t="str">
        <v>242</v>
      </c>
      <c r="D43" s="13" t="str">
        <v>VR REF FGTS 07/2022</v>
      </c>
      <c r="E43" s="20" t="str">
        <v/>
      </c>
    </row>
    <row r="44" ht="18" customHeight="1">
      <c r="A44" s="13" t="str">
        <v>31/07/2022</v>
      </c>
      <c r="B44" s="14" t="str">
        <v>240</v>
      </c>
      <c r="C44" s="14" t="str">
        <v>83</v>
      </c>
      <c r="D44" s="13" t="str">
        <v>VR REF SAL MATERNIDADE FP 07/2022</v>
      </c>
      <c r="E44" s="20" t="str">
        <v xml:space="preserve"> </v>
      </c>
    </row>
    <row r="45" ht="18" customHeight="1">
      <c r="A45" s="13" t="str">
        <v>31/07/2022</v>
      </c>
      <c r="B45" s="14" t="str">
        <v>446</v>
      </c>
      <c r="C45" s="14" t="str">
        <v>240</v>
      </c>
      <c r="D45" s="13" t="str">
        <v>INSS EMP 07/2022</v>
      </c>
      <c r="E45" s="20" t="str">
        <v xml:space="preserve"> </v>
      </c>
    </row>
    <row r="46" ht="18" customHeight="1">
      <c r="A46" s="13" t="str">
        <v>31/07/2022</v>
      </c>
      <c r="B46" s="14" t="str">
        <v>240</v>
      </c>
      <c r="C46" s="14" t="str">
        <v>83</v>
      </c>
      <c r="D46" s="13" t="str">
        <v>VR REF COMPENSAÇAO INSS REF SAL MATERNIDAE 07/2022</v>
      </c>
      <c r="E46" s="20" t="str">
        <v/>
      </c>
    </row>
    <row r="47" ht="18" customHeight="1">
      <c r="A47" s="27" t="str">
        <v/>
      </c>
      <c r="B47" s="27" t="str">
        <v/>
      </c>
      <c r="C47" s="27" t="str">
        <v/>
      </c>
      <c r="D47" s="28" t="str">
        <v xml:space="preserve">INSS A RECOLHER </v>
      </c>
      <c r="E47" s="19">
        <f>=-E25-E29-E30-E46+E45</f>
      </c>
    </row>
    <row r="48" ht="18" customHeight="1">
      <c r="A48" s="29" t="str">
        <v/>
      </c>
      <c r="B48" s="30" t="str">
        <v/>
      </c>
      <c r="C48" s="30" t="str">
        <v/>
      </c>
      <c r="D48" s="31" t="str">
        <v/>
      </c>
      <c r="E48" s="32" t="str">
        <v/>
      </c>
    </row>
    <row r="49" ht="18" customHeight="1">
      <c r="A49" s="33" t="str">
        <v>05/08/2022</v>
      </c>
      <c r="B49" s="34" t="str">
        <v>232</v>
      </c>
      <c r="C49" s="34" t="str">
        <v>5</v>
      </c>
      <c r="D49" s="35" t="str">
        <v>VR REF PAGO SALARIO 07/2022</v>
      </c>
      <c r="E49" s="36">
        <f>=-E41</f>
      </c>
    </row>
    <row r="50" ht="18" customHeight="1">
      <c r="A50" s="33" t="str">
        <v>05/08/2022</v>
      </c>
      <c r="B50" s="34" t="str">
        <v>233</v>
      </c>
      <c r="C50" s="34" t="str">
        <v>5</v>
      </c>
      <c r="D50" s="35" t="str">
        <v>VR REF PAGO PRO-LABORE 07/2022</v>
      </c>
      <c r="E50" s="36">
        <f>=-E27</f>
      </c>
    </row>
    <row r="51" ht="18" customHeight="1">
      <c r="A51" s="33" t="str">
        <v>31/07/2022</v>
      </c>
      <c r="B51" s="34" t="str">
        <v>234</v>
      </c>
      <c r="C51" s="34" t="str">
        <v>5</v>
      </c>
      <c r="D51" s="35" t="str">
        <v>VR REF FÉRIAS N/MÊS</v>
      </c>
      <c r="E51" s="36">
        <f>=-E35</f>
      </c>
    </row>
    <row r="52" ht="18" customHeight="1">
      <c r="A52" s="33" t="str">
        <v>31/07/2022</v>
      </c>
      <c r="B52" s="34" t="str">
        <v>243</v>
      </c>
      <c r="C52" s="34" t="str">
        <v>5</v>
      </c>
      <c r="D52" s="35" t="str">
        <v>VR REF RESCISAO N/MÊS</v>
      </c>
      <c r="E52" s="36">
        <f>=-E38</f>
      </c>
    </row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</sheetData>
  <ignoredErrors>
    <ignoredError numberStoredAsText="1" sqref="A1:CW10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cols>
    <col min="1" max="1" width="10.33203125" customWidth="1"/>
    <col min="2" max="2" width="8.83203125" customWidth="1"/>
    <col min="3" max="3" width="8.83203125" customWidth="1"/>
    <col min="4" max="4" width="53.33203125" customWidth="1"/>
    <col min="5" max="5" width="10.00390625" customWidth="1"/>
  </cols>
  <sheetData>
    <row r="1" ht="35" customHeight="1">
      <c r="A1" s="3" t="str">
        <v xml:space="preserve"> PLANILHA </v>
      </c>
      <c r="B1" s="4" t="str">
        <v/>
      </c>
      <c r="C1" s="4" t="str">
        <v/>
      </c>
      <c r="D1" s="5" t="str">
        <v xml:space="preserve"> BARRA ELETRO</v>
      </c>
      <c r="E1" s="6" t="str">
        <v/>
      </c>
    </row>
    <row r="2" ht="18" customHeight="1">
      <c r="A2" s="7" t="str">
        <v/>
      </c>
      <c r="B2" s="8" t="str">
        <v/>
      </c>
      <c r="C2" s="8" t="str">
        <v/>
      </c>
      <c r="D2" s="9" t="str">
        <v>AGOSTO/2022 RECEITA</v>
      </c>
      <c r="E2" s="10" t="str">
        <v/>
      </c>
    </row>
    <row r="3" ht="18" customHeight="1">
      <c r="A3" s="11" t="str">
        <v>DATA</v>
      </c>
      <c r="B3" s="11" t="str">
        <v>DEBITO</v>
      </c>
      <c r="C3" s="11" t="str">
        <v>CREDITO</v>
      </c>
      <c r="D3" s="12" t="str">
        <v>HISTORICO</v>
      </c>
      <c r="E3" s="11" t="str">
        <v>VALOR</v>
      </c>
    </row>
    <row r="4" ht="18" customHeight="1">
      <c r="A4" s="13" t="str">
        <v>31/08/2022</v>
      </c>
      <c r="B4" s="14" t="str">
        <v>5</v>
      </c>
      <c r="C4" s="14" t="str">
        <v>362</v>
      </c>
      <c r="D4" s="13" t="str">
        <v>VR REF VENDA CONF LIVRO FISCAL DE SAIDA S/ST</v>
      </c>
      <c r="E4" s="15" t="str">
        <v/>
      </c>
    </row>
    <row r="5" ht="18" customHeight="1">
      <c r="A5" s="2" t="str">
        <v/>
      </c>
      <c r="B5" s="2" t="str">
        <v/>
      </c>
      <c r="C5" s="2" t="str">
        <v/>
      </c>
      <c r="D5" s="2" t="str">
        <v/>
      </c>
      <c r="E5" s="16" t="str">
        <v/>
      </c>
    </row>
    <row r="6" ht="18" customHeight="1">
      <c r="A6" s="13" t="str">
        <v>31/08/2022</v>
      </c>
      <c r="B6" s="14" t="str">
        <v>5</v>
      </c>
      <c r="C6" s="14" t="str">
        <v>364</v>
      </c>
      <c r="D6" s="13" t="str">
        <v>VR REF VENDA CONF LIVRO FISCAL DE SAIDA C/ST</v>
      </c>
      <c r="E6" s="15" t="str">
        <v/>
      </c>
    </row>
    <row r="7" ht="18" customHeight="1">
      <c r="A7" s="17" t="str">
        <v/>
      </c>
      <c r="B7" s="17" t="str">
        <v/>
      </c>
      <c r="C7" s="17" t="str">
        <v/>
      </c>
      <c r="D7" s="18" t="str">
        <v>TOTAL RECEITA DE VENDA</v>
      </c>
      <c r="E7" s="19">
        <f>=E4+E6</f>
      </c>
    </row>
    <row r="8" ht="18" customHeight="1">
      <c r="A8" s="13" t="str">
        <v>31/08/2022</v>
      </c>
      <c r="B8" s="14" t="str">
        <v>557</v>
      </c>
      <c r="C8" s="14" t="str">
        <v>265</v>
      </c>
      <c r="D8" s="13" t="str">
        <v>VR REF CONT SIMPLES NACIONAL 08/2022</v>
      </c>
      <c r="E8" s="20" t="str">
        <v/>
      </c>
    </row>
    <row r="9" ht="18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</row>
    <row r="10" ht="18" customHeight="1">
      <c r="A10" s="2" t="str">
        <v/>
      </c>
      <c r="B10" s="2" t="str">
        <v/>
      </c>
      <c r="C10" s="2" t="str">
        <v/>
      </c>
      <c r="D10" s="2" t="str">
        <v/>
      </c>
      <c r="E10" s="2" t="str">
        <v/>
      </c>
    </row>
    <row r="11" ht="18" customHeight="1">
      <c r="A11" s="7" t="str">
        <v/>
      </c>
      <c r="B11" s="7" t="str">
        <v/>
      </c>
      <c r="C11" s="7" t="str">
        <v/>
      </c>
      <c r="D11" s="9" t="str">
        <v xml:space="preserve">AGOSTO/2022 COMPRAS </v>
      </c>
      <c r="E11" s="10" t="str">
        <v/>
      </c>
    </row>
    <row r="12" ht="18" customHeight="1">
      <c r="A12" s="11" t="str">
        <v>DATA</v>
      </c>
      <c r="B12" s="11" t="str">
        <v>DEBITO</v>
      </c>
      <c r="C12" s="11" t="str">
        <v>CREDITO</v>
      </c>
      <c r="D12" s="12" t="str">
        <v>HISTORICO</v>
      </c>
      <c r="E12" s="11" t="str">
        <v>VALOR</v>
      </c>
    </row>
    <row r="13" ht="18" customHeight="1">
      <c r="A13" s="13" t="str">
        <v>31/08/2022</v>
      </c>
      <c r="B13" s="14" t="str">
        <v>524</v>
      </c>
      <c r="C13" s="14" t="str">
        <v>5</v>
      </c>
      <c r="D13" s="13" t="str">
        <v>VR REF COMPRA CONF LIVRO FISCAL DE ENTRADA S/ST N/MES</v>
      </c>
      <c r="E13" s="15" t="str">
        <v/>
      </c>
    </row>
    <row r="14" ht="18" customHeight="1">
      <c r="A14" s="2" t="str">
        <v/>
      </c>
      <c r="B14" s="2" t="str">
        <v/>
      </c>
      <c r="C14" s="2" t="str">
        <v/>
      </c>
      <c r="D14" s="2" t="str">
        <v/>
      </c>
      <c r="E14" s="21" t="str">
        <v/>
      </c>
    </row>
    <row r="15" ht="18" customHeight="1">
      <c r="A15" s="13" t="str">
        <v>31/08/2022</v>
      </c>
      <c r="B15" s="14" t="str">
        <v>526</v>
      </c>
      <c r="C15" s="14" t="str">
        <v>5</v>
      </c>
      <c r="D15" s="13" t="str">
        <v xml:space="preserve">VR REF COMPRA CONF LIVRO FISCAL DE ENTRADA C/ST N/MES </v>
      </c>
      <c r="E15" s="15" t="str">
        <v xml:space="preserve">	</v>
      </c>
    </row>
    <row r="16" ht="18" customHeight="1">
      <c r="A16" s="13" t="str">
        <v/>
      </c>
      <c r="B16" s="14" t="str">
        <v/>
      </c>
      <c r="C16" s="14" t="str">
        <v/>
      </c>
      <c r="D16" s="13" t="str">
        <v/>
      </c>
      <c r="E16" s="22">
        <f>=E13+E15</f>
      </c>
    </row>
    <row r="17" ht="18" customHeight="1">
      <c r="A17" s="2" t="str">
        <v/>
      </c>
      <c r="B17" s="2" t="str">
        <v/>
      </c>
      <c r="C17" s="2" t="str">
        <v/>
      </c>
      <c r="D17" s="2" t="str">
        <v/>
      </c>
      <c r="E17" s="2" t="str">
        <v/>
      </c>
    </row>
    <row r="18" ht="18" customHeight="1">
      <c r="A18" s="7" t="str">
        <v/>
      </c>
      <c r="B18" s="8" t="str">
        <v/>
      </c>
      <c r="C18" s="8" t="str">
        <v/>
      </c>
      <c r="D18" s="9" t="str">
        <v xml:space="preserve">AGOSTO/2022 DESPESAS </v>
      </c>
      <c r="E18" s="10" t="str">
        <v/>
      </c>
    </row>
    <row r="19" ht="18" customHeight="1">
      <c r="A19" s="11" t="str">
        <v>DATA</v>
      </c>
      <c r="B19" s="11" t="str">
        <v>DEBITO</v>
      </c>
      <c r="C19" s="11" t="str">
        <v>CREDITO</v>
      </c>
      <c r="D19" s="12" t="str">
        <v>HISTORICO</v>
      </c>
      <c r="E19" s="11" t="str">
        <v>VALOR</v>
      </c>
    </row>
    <row r="20" ht="18" customHeight="1">
      <c r="A20" s="2" t="str">
        <v/>
      </c>
      <c r="B20" s="2" t="str">
        <v/>
      </c>
      <c r="C20" s="2" t="str">
        <v/>
      </c>
      <c r="D20" s="2" t="str">
        <v/>
      </c>
      <c r="E20" s="2" t="str">
        <v/>
      </c>
    </row>
    <row r="21" ht="18" customHeight="1">
      <c r="A21" s="2" t="str">
        <v/>
      </c>
      <c r="B21" s="2" t="str">
        <v/>
      </c>
      <c r="C21" s="2" t="str">
        <v/>
      </c>
      <c r="D21" s="2" t="str">
        <v/>
      </c>
      <c r="E21" s="2" t="str">
        <v/>
      </c>
    </row>
    <row r="22" ht="18" customHeight="1">
      <c r="A22" s="7" t="str">
        <v/>
      </c>
      <c r="B22" s="8" t="str">
        <v/>
      </c>
      <c r="C22" s="8" t="str">
        <v/>
      </c>
      <c r="D22" s="9" t="str">
        <v xml:space="preserve">AGOSTO/2022 FOLHA </v>
      </c>
      <c r="E22" s="10" t="str">
        <v/>
      </c>
    </row>
    <row r="23" ht="18" customHeight="1">
      <c r="A23" s="11" t="str">
        <v>DATA</v>
      </c>
      <c r="B23" s="11" t="str">
        <v>DEBITO</v>
      </c>
      <c r="C23" s="11" t="str">
        <v>CREDITO</v>
      </c>
      <c r="D23" s="12" t="str">
        <v>HISTORICO</v>
      </c>
      <c r="E23" s="11" t="str">
        <v>VALOR</v>
      </c>
    </row>
    <row r="24" ht="18" customHeight="1">
      <c r="A24" s="13" t="str">
        <v>31/08/2022</v>
      </c>
      <c r="B24" s="14" t="str">
        <v>428</v>
      </c>
      <c r="C24" s="14" t="str">
        <v/>
      </c>
      <c r="D24" s="13" t="str">
        <v>VR REF PRO LAB FP 08/2022</v>
      </c>
      <c r="E24" s="20" t="str">
        <v/>
      </c>
    </row>
    <row r="25" ht="18" customHeight="1">
      <c r="A25" s="13" t="str">
        <v>31/08/2022</v>
      </c>
      <c r="B25" s="14" t="str">
        <v/>
      </c>
      <c r="C25" s="14" t="str">
        <v>240</v>
      </c>
      <c r="D25" s="13" t="str">
        <v>VR REF INSS S/PRO LAB FP 08/2022</v>
      </c>
      <c r="E25" s="20" t="str">
        <v/>
      </c>
    </row>
    <row r="26" ht="18" customHeight="1">
      <c r="A26" s="13" t="str">
        <v>31/08/2022</v>
      </c>
      <c r="B26" s="14" t="str">
        <v/>
      </c>
      <c r="C26" s="14" t="str">
        <v>257</v>
      </c>
      <c r="D26" s="13" t="str">
        <v>VR REF IRFF S/PRO LAB FP 08/2022</v>
      </c>
      <c r="E26" s="20" t="str">
        <v/>
      </c>
    </row>
    <row r="27" ht="18" customHeight="1">
      <c r="A27" s="23" t="str">
        <v>31/08/2022</v>
      </c>
      <c r="B27" s="24" t="str">
        <v/>
      </c>
      <c r="C27" s="24" t="str">
        <v>233</v>
      </c>
      <c r="D27" s="23" t="str">
        <v>VR REF PRO LAB LIQ FP 08/2022</v>
      </c>
      <c r="E27" s="25">
        <f>=SOMA(E24:E26)</f>
      </c>
    </row>
    <row r="28" ht="18" customHeight="1">
      <c r="A28" s="13" t="str">
        <v>31/08/2022</v>
      </c>
      <c r="B28" s="14" t="str">
        <v>428</v>
      </c>
      <c r="C28" s="14" t="str">
        <v/>
      </c>
      <c r="D28" s="13" t="str">
        <v>VR REF SAL FP 08/2022</v>
      </c>
      <c r="E28" s="20" t="str">
        <v/>
      </c>
    </row>
    <row r="29" ht="18" customHeight="1">
      <c r="A29" s="13" t="str">
        <v>31/08/2022</v>
      </c>
      <c r="B29" s="14" t="str">
        <v/>
      </c>
      <c r="C29" s="14" t="str">
        <v>240</v>
      </c>
      <c r="D29" s="13" t="str">
        <v>VR REF INSS FP 08/2022</v>
      </c>
      <c r="E29" s="20" t="str">
        <v xml:space="preserve"> </v>
      </c>
    </row>
    <row r="30" ht="18" customHeight="1">
      <c r="A30" s="13" t="str">
        <v>31/08/2022</v>
      </c>
      <c r="B30" s="14" t="str">
        <v>240</v>
      </c>
      <c r="C30" s="14" t="str">
        <v/>
      </c>
      <c r="D30" s="13" t="str">
        <v>VR REF SAL FAMILIA FP 08/2022</v>
      </c>
      <c r="E30" s="20" t="str">
        <v/>
      </c>
    </row>
    <row r="31" ht="18" customHeight="1">
      <c r="A31" s="13" t="str">
        <v>31/08/2022</v>
      </c>
      <c r="B31" s="14" t="str">
        <v>444</v>
      </c>
      <c r="C31" s="14" t="str">
        <v/>
      </c>
      <c r="D31" s="13" t="str">
        <v>VR REF FÉRIAS + 1/3 FP 08/2022</v>
      </c>
      <c r="E31" s="20" t="str">
        <v/>
      </c>
    </row>
    <row r="32" ht="18" customHeight="1">
      <c r="A32" s="13" t="str">
        <v>31/08/2022</v>
      </c>
      <c r="B32" s="14" t="str">
        <v>451</v>
      </c>
      <c r="C32" s="14" t="str">
        <v/>
      </c>
      <c r="D32" s="13" t="str">
        <v>VR REF AVISO PREVIO INDENIZADO 08/2022</v>
      </c>
      <c r="E32" s="20" t="str">
        <v/>
      </c>
    </row>
    <row r="33" ht="18" customHeight="1">
      <c r="A33" s="13" t="str">
        <v>31/08/2022</v>
      </c>
      <c r="B33" s="14" t="str">
        <v>445</v>
      </c>
      <c r="C33" s="14" t="str">
        <v/>
      </c>
      <c r="D33" s="13" t="str">
        <v>VR REF 13 PROP RESCISAO FP 08/2022</v>
      </c>
      <c r="E33" s="20" t="str">
        <v xml:space="preserve"> </v>
      </c>
    </row>
    <row r="34" ht="18" customHeight="1">
      <c r="A34" s="13" t="str">
        <v>31/08/2022</v>
      </c>
      <c r="B34" s="14" t="str">
        <v>444</v>
      </c>
      <c r="C34" s="14" t="str">
        <v/>
      </c>
      <c r="D34" s="13" t="str">
        <v>VR REF FÉRIAS + 1/3 FP PROP 08/2022</v>
      </c>
      <c r="E34" s="20" t="str">
        <v/>
      </c>
    </row>
    <row r="35" ht="18" customHeight="1">
      <c r="A35" s="13" t="str">
        <v>31/08/2022</v>
      </c>
      <c r="B35" s="14" t="str">
        <v xml:space="preserve"> </v>
      </c>
      <c r="C35" s="14" t="str">
        <v>234</v>
      </c>
      <c r="D35" s="13" t="str">
        <v>VR REF FERIAS LIQ FP 08/2022</v>
      </c>
      <c r="E35" s="20" t="str">
        <v xml:space="preserve"> </v>
      </c>
    </row>
    <row r="36" ht="18" customHeight="1">
      <c r="A36" s="13" t="str">
        <v>31/08/2022</v>
      </c>
      <c r="B36" s="14" t="str">
        <v/>
      </c>
      <c r="C36" s="14" t="str">
        <v>257</v>
      </c>
      <c r="D36" s="13" t="str">
        <v>VR REF IRRF S/FOLHA FP 08/2022</v>
      </c>
      <c r="E36" s="20" t="str">
        <v xml:space="preserve"> </v>
      </c>
    </row>
    <row r="37" ht="18" customHeight="1">
      <c r="A37" s="13" t="str">
        <v>31/08/2022</v>
      </c>
      <c r="B37" s="14" t="str">
        <v xml:space="preserve"> </v>
      </c>
      <c r="C37" s="14" t="str">
        <v>245</v>
      </c>
      <c r="D37" s="13" t="str">
        <v>VR REF CONT ASSISTENCIAL FP 08/2022</v>
      </c>
      <c r="E37" s="20" t="str">
        <v xml:space="preserve"> </v>
      </c>
    </row>
    <row r="38" ht="18" customHeight="1">
      <c r="A38" s="13" t="str">
        <v>31/08/2022</v>
      </c>
      <c r="B38" s="14" t="str">
        <v xml:space="preserve"> </v>
      </c>
      <c r="C38" s="14" t="str">
        <v>243</v>
      </c>
      <c r="D38" s="13" t="str">
        <v>VR REF RESCISAO LIQ FP 08/2022</v>
      </c>
      <c r="E38" s="20" t="str">
        <v xml:space="preserve"> </v>
      </c>
    </row>
    <row r="39" ht="18" customHeight="1">
      <c r="A39" s="13" t="str">
        <v>31/08/2022</v>
      </c>
      <c r="B39" s="14" t="str">
        <v/>
      </c>
      <c r="C39" s="14" t="str">
        <v>257</v>
      </c>
      <c r="D39" s="13" t="str">
        <v>VR REF IRRF S/FOLHA FP 08/2022</v>
      </c>
      <c r="E39" s="20" t="str">
        <v xml:space="preserve"> </v>
      </c>
    </row>
    <row r="40" ht="18" customHeight="1">
      <c r="A40" s="13" t="str">
        <v>31/08/2022</v>
      </c>
      <c r="B40" s="14" t="str">
        <v/>
      </c>
      <c r="C40" s="14" t="str">
        <v>436</v>
      </c>
      <c r="D40" s="13" t="str">
        <v>VR REF VALE TRANSPORTE FP 08/2022</v>
      </c>
      <c r="E40" s="20" t="str">
        <v xml:space="preserve"> </v>
      </c>
    </row>
    <row r="41" ht="18" customHeight="1">
      <c r="A41" s="23" t="str">
        <v>31/08/2022</v>
      </c>
      <c r="B41" s="24" t="str">
        <v/>
      </c>
      <c r="C41" s="24" t="str">
        <v>232</v>
      </c>
      <c r="D41" s="23" t="str">
        <v>VR REF SAL  LIQ FP 08/2022</v>
      </c>
      <c r="E41" s="25">
        <f>=SOMA(E28:E40)</f>
      </c>
    </row>
    <row r="42" ht="18" customHeight="1">
      <c r="A42" s="2" t="str">
        <v/>
      </c>
      <c r="B42" s="2" t="str">
        <v/>
      </c>
      <c r="C42" s="2" t="str">
        <v/>
      </c>
      <c r="D42" s="2" t="str">
        <v/>
      </c>
      <c r="E42" s="26" t="str">
        <v/>
      </c>
    </row>
    <row r="43" ht="18" customHeight="1">
      <c r="A43" s="13" t="str">
        <v>31/08/2022</v>
      </c>
      <c r="B43" s="14" t="str">
        <v>447</v>
      </c>
      <c r="C43" s="14" t="str">
        <v>242</v>
      </c>
      <c r="D43" s="13" t="str">
        <v>VR REF FGTS 08/2022</v>
      </c>
      <c r="E43" s="20" t="str">
        <v/>
      </c>
    </row>
    <row r="44" ht="18" customHeight="1">
      <c r="A44" s="13" t="str">
        <v>31/08/2022</v>
      </c>
      <c r="B44" s="14" t="str">
        <v>240</v>
      </c>
      <c r="C44" s="14" t="str">
        <v>83</v>
      </c>
      <c r="D44" s="13" t="str">
        <v>VR REF SAL MATERNIDADE FP 08/2022</v>
      </c>
      <c r="E44" s="20" t="str">
        <v xml:space="preserve"> </v>
      </c>
    </row>
    <row r="45" ht="18" customHeight="1">
      <c r="A45" s="13" t="str">
        <v>31/08/2022</v>
      </c>
      <c r="B45" s="14" t="str">
        <v>446</v>
      </c>
      <c r="C45" s="14" t="str">
        <v>240</v>
      </c>
      <c r="D45" s="13" t="str">
        <v>INSS EMP 08/2022</v>
      </c>
      <c r="E45" s="20" t="str">
        <v xml:space="preserve"> </v>
      </c>
    </row>
    <row r="46" ht="18" customHeight="1">
      <c r="A46" s="13" t="str">
        <v>31/08/2022</v>
      </c>
      <c r="B46" s="14" t="str">
        <v>240</v>
      </c>
      <c r="C46" s="14" t="str">
        <v>83</v>
      </c>
      <c r="D46" s="13" t="str">
        <v>VR REF COMPENSAÇAO INSS REF SAL MATERNIDAE 08/2022</v>
      </c>
      <c r="E46" s="20" t="str">
        <v/>
      </c>
    </row>
    <row r="47" ht="18" customHeight="1">
      <c r="A47" s="27" t="str">
        <v/>
      </c>
      <c r="B47" s="27" t="str">
        <v/>
      </c>
      <c r="C47" s="27" t="str">
        <v/>
      </c>
      <c r="D47" s="28" t="str">
        <v xml:space="preserve">INSS A RECOLHER </v>
      </c>
      <c r="E47" s="19">
        <f>=-E25-E29-E30-E46+E45</f>
      </c>
    </row>
    <row r="48" ht="18" customHeight="1">
      <c r="A48" s="29" t="str">
        <v/>
      </c>
      <c r="B48" s="30" t="str">
        <v/>
      </c>
      <c r="C48" s="30" t="str">
        <v/>
      </c>
      <c r="D48" s="31" t="str">
        <v/>
      </c>
      <c r="E48" s="32" t="str">
        <v/>
      </c>
    </row>
    <row r="49" ht="18" customHeight="1">
      <c r="A49" s="33" t="str">
        <v>05/09/2022</v>
      </c>
      <c r="B49" s="34" t="str">
        <v>232</v>
      </c>
      <c r="C49" s="34" t="str">
        <v>5</v>
      </c>
      <c r="D49" s="35" t="str">
        <v>VR REF PAGO SALARIO 08/2022</v>
      </c>
      <c r="E49" s="36">
        <f>=-E41</f>
      </c>
    </row>
    <row r="50" ht="18" customHeight="1">
      <c r="A50" s="33" t="str">
        <v>05/09/2022</v>
      </c>
      <c r="B50" s="34" t="str">
        <v>233</v>
      </c>
      <c r="C50" s="34" t="str">
        <v>5</v>
      </c>
      <c r="D50" s="35" t="str">
        <v>VR REF PAGO PRO-LABORE 08/2022</v>
      </c>
      <c r="E50" s="36">
        <f>=-E27</f>
      </c>
    </row>
    <row r="51" ht="18" customHeight="1">
      <c r="A51" s="33" t="str">
        <v>31/08/2022</v>
      </c>
      <c r="B51" s="34" t="str">
        <v>234</v>
      </c>
      <c r="C51" s="34" t="str">
        <v>5</v>
      </c>
      <c r="D51" s="35" t="str">
        <v>VR REF FÉRIAS N/MÊS</v>
      </c>
      <c r="E51" s="36">
        <f>=-E35</f>
      </c>
    </row>
    <row r="52" ht="18" customHeight="1">
      <c r="A52" s="33" t="str">
        <v>31/08/2022</v>
      </c>
      <c r="B52" s="34" t="str">
        <v>243</v>
      </c>
      <c r="C52" s="34" t="str">
        <v>5</v>
      </c>
      <c r="D52" s="35" t="str">
        <v>VR REF RESCISAO N/MÊS</v>
      </c>
      <c r="E52" s="36">
        <f>=-E38</f>
      </c>
    </row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</sheetData>
  <ignoredErrors>
    <ignoredError numberStoredAsText="1" sqref="A1:CW10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cols>
    <col min="1" max="1" width="10.33203125" customWidth="1"/>
    <col min="2" max="2" width="8.83203125" customWidth="1"/>
    <col min="3" max="3" width="8.83203125" customWidth="1"/>
    <col min="4" max="4" width="53.33203125" customWidth="1"/>
    <col min="5" max="5" width="10.00390625" customWidth="1"/>
  </cols>
  <sheetData>
    <row r="1" ht="35" customHeight="1">
      <c r="A1" s="3" t="str">
        <v xml:space="preserve"> PLANILHA </v>
      </c>
      <c r="B1" s="4" t="str">
        <v/>
      </c>
      <c r="C1" s="4" t="str">
        <v/>
      </c>
      <c r="D1" s="5" t="str">
        <v xml:space="preserve"> BARRA ELETRO</v>
      </c>
      <c r="E1" s="6" t="str">
        <v/>
      </c>
    </row>
    <row r="2" ht="18" customHeight="1">
      <c r="A2" s="7" t="str">
        <v/>
      </c>
      <c r="B2" s="8" t="str">
        <v/>
      </c>
      <c r="C2" s="8" t="str">
        <v/>
      </c>
      <c r="D2" s="9" t="str">
        <v>SETEMBRO/2022 RECEITA</v>
      </c>
      <c r="E2" s="10" t="str">
        <v/>
      </c>
    </row>
    <row r="3" ht="18" customHeight="1">
      <c r="A3" s="11" t="str">
        <v>DATA</v>
      </c>
      <c r="B3" s="11" t="str">
        <v>DEBITO</v>
      </c>
      <c r="C3" s="11" t="str">
        <v>CREDITO</v>
      </c>
      <c r="D3" s="12" t="str">
        <v>HISTORICO</v>
      </c>
      <c r="E3" s="11" t="str">
        <v>VALOR</v>
      </c>
    </row>
    <row r="4" ht="18" customHeight="1">
      <c r="A4" s="13" t="str">
        <v>30/09/2022</v>
      </c>
      <c r="B4" s="14" t="str">
        <v>5</v>
      </c>
      <c r="C4" s="14" t="str">
        <v>362</v>
      </c>
      <c r="D4" s="13" t="str">
        <v>VR REF VENDA CONF LIVRO FISCAL DE SAIDA S/ST</v>
      </c>
      <c r="E4" s="15" t="str">
        <v/>
      </c>
    </row>
    <row r="5" ht="18" customHeight="1">
      <c r="A5" s="2" t="str">
        <v/>
      </c>
      <c r="B5" s="2" t="str">
        <v/>
      </c>
      <c r="C5" s="2" t="str">
        <v/>
      </c>
      <c r="D5" s="2" t="str">
        <v/>
      </c>
      <c r="E5" s="16" t="str">
        <v/>
      </c>
    </row>
    <row r="6" ht="18" customHeight="1">
      <c r="A6" s="13" t="str">
        <v>30/09/2022</v>
      </c>
      <c r="B6" s="14" t="str">
        <v>5</v>
      </c>
      <c r="C6" s="14" t="str">
        <v>364</v>
      </c>
      <c r="D6" s="13" t="str">
        <v>VR REF VENDA CONF LIVRO FISCAL DE SAIDA C/ST</v>
      </c>
      <c r="E6" s="15" t="str">
        <v/>
      </c>
    </row>
    <row r="7" ht="18" customHeight="1">
      <c r="A7" s="17" t="str">
        <v/>
      </c>
      <c r="B7" s="17" t="str">
        <v/>
      </c>
      <c r="C7" s="17" t="str">
        <v/>
      </c>
      <c r="D7" s="18" t="str">
        <v>TOTAL RECEITA DE VENDA</v>
      </c>
      <c r="E7" s="19">
        <f>=E4+E6</f>
      </c>
    </row>
    <row r="8" ht="18" customHeight="1">
      <c r="A8" s="13" t="str">
        <v>30/09/2022</v>
      </c>
      <c r="B8" s="14" t="str">
        <v>557</v>
      </c>
      <c r="C8" s="14" t="str">
        <v>265</v>
      </c>
      <c r="D8" s="13" t="str">
        <v>VR REF CONT SIMPLES NACIONAL 09/2022</v>
      </c>
      <c r="E8" s="20" t="str">
        <v/>
      </c>
    </row>
    <row r="9" ht="18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</row>
    <row r="10" ht="18" customHeight="1">
      <c r="A10" s="2" t="str">
        <v/>
      </c>
      <c r="B10" s="2" t="str">
        <v/>
      </c>
      <c r="C10" s="2" t="str">
        <v/>
      </c>
      <c r="D10" s="2" t="str">
        <v/>
      </c>
      <c r="E10" s="2" t="str">
        <v/>
      </c>
    </row>
    <row r="11" ht="18" customHeight="1">
      <c r="A11" s="7" t="str">
        <v/>
      </c>
      <c r="B11" s="7" t="str">
        <v/>
      </c>
      <c r="C11" s="7" t="str">
        <v/>
      </c>
      <c r="D11" s="9" t="str">
        <v xml:space="preserve">SETEMBRO/2022 COMPRAS </v>
      </c>
      <c r="E11" s="10" t="str">
        <v/>
      </c>
    </row>
    <row r="12" ht="18" customHeight="1">
      <c r="A12" s="11" t="str">
        <v>DATA</v>
      </c>
      <c r="B12" s="11" t="str">
        <v>DEBITO</v>
      </c>
      <c r="C12" s="11" t="str">
        <v>CREDITO</v>
      </c>
      <c r="D12" s="12" t="str">
        <v>HISTORICO</v>
      </c>
      <c r="E12" s="11" t="str">
        <v>VALOR</v>
      </c>
    </row>
    <row r="13" ht="18" customHeight="1">
      <c r="A13" s="13" t="str">
        <v>30/09/2022</v>
      </c>
      <c r="B13" s="14" t="str">
        <v>524</v>
      </c>
      <c r="C13" s="14" t="str">
        <v>5</v>
      </c>
      <c r="D13" s="13" t="str">
        <v>VR REF COMPRA CONF LIVRO FISCAL DE ENTRADA S/ST N/MES</v>
      </c>
      <c r="E13" s="15" t="str">
        <v/>
      </c>
    </row>
    <row r="14" ht="18" customHeight="1">
      <c r="A14" s="2" t="str">
        <v/>
      </c>
      <c r="B14" s="2" t="str">
        <v/>
      </c>
      <c r="C14" s="2" t="str">
        <v/>
      </c>
      <c r="D14" s="2" t="str">
        <v/>
      </c>
      <c r="E14" s="21" t="str">
        <v/>
      </c>
    </row>
    <row r="15" ht="18" customHeight="1">
      <c r="A15" s="13" t="str">
        <v>30/09/2022</v>
      </c>
      <c r="B15" s="14" t="str">
        <v>526</v>
      </c>
      <c r="C15" s="14" t="str">
        <v>5</v>
      </c>
      <c r="D15" s="13" t="str">
        <v xml:space="preserve">VR REF COMPRA CONF LIVRO FISCAL DE ENTRADA C/ST N/MES </v>
      </c>
      <c r="E15" s="15" t="str">
        <v xml:space="preserve">	</v>
      </c>
    </row>
    <row r="16" ht="18" customHeight="1">
      <c r="A16" s="13" t="str">
        <v/>
      </c>
      <c r="B16" s="14" t="str">
        <v/>
      </c>
      <c r="C16" s="14" t="str">
        <v/>
      </c>
      <c r="D16" s="13" t="str">
        <v/>
      </c>
      <c r="E16" s="22">
        <f>=E13+E15</f>
      </c>
    </row>
    <row r="17" ht="18" customHeight="1">
      <c r="A17" s="2" t="str">
        <v/>
      </c>
      <c r="B17" s="2" t="str">
        <v/>
      </c>
      <c r="C17" s="2" t="str">
        <v/>
      </c>
      <c r="D17" s="2" t="str">
        <v/>
      </c>
      <c r="E17" s="2" t="str">
        <v/>
      </c>
    </row>
    <row r="18" ht="18" customHeight="1">
      <c r="A18" s="7" t="str">
        <v/>
      </c>
      <c r="B18" s="8" t="str">
        <v/>
      </c>
      <c r="C18" s="8" t="str">
        <v/>
      </c>
      <c r="D18" s="9" t="str">
        <v xml:space="preserve">SETEMBRO/2022 DESPESAS </v>
      </c>
      <c r="E18" s="10" t="str">
        <v/>
      </c>
    </row>
    <row r="19" ht="18" customHeight="1">
      <c r="A19" s="11" t="str">
        <v>DATA</v>
      </c>
      <c r="B19" s="11" t="str">
        <v>DEBITO</v>
      </c>
      <c r="C19" s="11" t="str">
        <v>CREDITO</v>
      </c>
      <c r="D19" s="12" t="str">
        <v>HISTORICO</v>
      </c>
      <c r="E19" s="11" t="str">
        <v>VALOR</v>
      </c>
    </row>
    <row r="20" ht="18" customHeight="1">
      <c r="A20" s="2" t="str">
        <v/>
      </c>
      <c r="B20" s="2" t="str">
        <v/>
      </c>
      <c r="C20" s="2" t="str">
        <v/>
      </c>
      <c r="D20" s="2" t="str">
        <v/>
      </c>
      <c r="E20" s="2" t="str">
        <v/>
      </c>
    </row>
    <row r="21" ht="18" customHeight="1">
      <c r="A21" s="2" t="str">
        <v/>
      </c>
      <c r="B21" s="2" t="str">
        <v/>
      </c>
      <c r="C21" s="2" t="str">
        <v/>
      </c>
      <c r="D21" s="2" t="str">
        <v/>
      </c>
      <c r="E21" s="2" t="str">
        <v/>
      </c>
    </row>
    <row r="22" ht="18" customHeight="1">
      <c r="A22" s="7" t="str">
        <v/>
      </c>
      <c r="B22" s="8" t="str">
        <v/>
      </c>
      <c r="C22" s="8" t="str">
        <v/>
      </c>
      <c r="D22" s="9" t="str">
        <v xml:space="preserve">SETEMBRO/2022 FOLHA </v>
      </c>
      <c r="E22" s="10" t="str">
        <v/>
      </c>
    </row>
    <row r="23" ht="18" customHeight="1">
      <c r="A23" s="11" t="str">
        <v>DATA</v>
      </c>
      <c r="B23" s="11" t="str">
        <v>DEBITO</v>
      </c>
      <c r="C23" s="11" t="str">
        <v>CREDITO</v>
      </c>
      <c r="D23" s="12" t="str">
        <v>HISTORICO</v>
      </c>
      <c r="E23" s="11" t="str">
        <v>VALOR</v>
      </c>
    </row>
    <row r="24" ht="18" customHeight="1">
      <c r="A24" s="13" t="str">
        <v>30/09/2022</v>
      </c>
      <c r="B24" s="14" t="str">
        <v>428</v>
      </c>
      <c r="C24" s="14" t="str">
        <v/>
      </c>
      <c r="D24" s="13" t="str">
        <v>VR REF PRO LAB FP 09/2022</v>
      </c>
      <c r="E24" s="20" t="str">
        <v/>
      </c>
    </row>
    <row r="25" ht="18" customHeight="1">
      <c r="A25" s="13" t="str">
        <v>30/09/2022</v>
      </c>
      <c r="B25" s="14" t="str">
        <v/>
      </c>
      <c r="C25" s="14" t="str">
        <v>240</v>
      </c>
      <c r="D25" s="13" t="str">
        <v>VR REF INSS S/PRO LAB FP 09/2022</v>
      </c>
      <c r="E25" s="20" t="str">
        <v/>
      </c>
    </row>
    <row r="26" ht="18" customHeight="1">
      <c r="A26" s="13" t="str">
        <v>30/09/2022</v>
      </c>
      <c r="B26" s="14" t="str">
        <v/>
      </c>
      <c r="C26" s="14" t="str">
        <v>257</v>
      </c>
      <c r="D26" s="13" t="str">
        <v>VR REF IRFF S/PRO LAB FP 09/2022</v>
      </c>
      <c r="E26" s="20" t="str">
        <v/>
      </c>
    </row>
    <row r="27" ht="18" customHeight="1">
      <c r="A27" s="23" t="str">
        <v>30/09/2022</v>
      </c>
      <c r="B27" s="24" t="str">
        <v/>
      </c>
      <c r="C27" s="24" t="str">
        <v>233</v>
      </c>
      <c r="D27" s="23" t="str">
        <v>VR REF PRO LAB LIQ FP 09/2022</v>
      </c>
      <c r="E27" s="25">
        <f>=SOMA(E24:E26)</f>
      </c>
    </row>
    <row r="28" ht="18" customHeight="1">
      <c r="A28" s="13" t="str">
        <v>30/09/2022</v>
      </c>
      <c r="B28" s="14" t="str">
        <v>428</v>
      </c>
      <c r="C28" s="14" t="str">
        <v/>
      </c>
      <c r="D28" s="13" t="str">
        <v>VR REF SAL FP 09/2022</v>
      </c>
      <c r="E28" s="20" t="str">
        <v/>
      </c>
    </row>
    <row r="29" ht="18" customHeight="1">
      <c r="A29" s="13" t="str">
        <v>30/09/2022</v>
      </c>
      <c r="B29" s="14" t="str">
        <v/>
      </c>
      <c r="C29" s="14" t="str">
        <v>240</v>
      </c>
      <c r="D29" s="13" t="str">
        <v>VR REF INSS FP 09/2022</v>
      </c>
      <c r="E29" s="20" t="str">
        <v xml:space="preserve"> </v>
      </c>
    </row>
    <row r="30" ht="18" customHeight="1">
      <c r="A30" s="13" t="str">
        <v>30/09/2022</v>
      </c>
      <c r="B30" s="14" t="str">
        <v>240</v>
      </c>
      <c r="C30" s="14" t="str">
        <v/>
      </c>
      <c r="D30" s="13" t="str">
        <v>VR REF SAL FAMILIA FP 09/2022</v>
      </c>
      <c r="E30" s="20" t="str">
        <v/>
      </c>
    </row>
    <row r="31" ht="18" customHeight="1">
      <c r="A31" s="13" t="str">
        <v>30/09/2022</v>
      </c>
      <c r="B31" s="14" t="str">
        <v>444</v>
      </c>
      <c r="C31" s="14" t="str">
        <v/>
      </c>
      <c r="D31" s="13" t="str">
        <v>VR REF FÉRIAS + 1/3 FP 09/2022</v>
      </c>
      <c r="E31" s="20" t="str">
        <v/>
      </c>
    </row>
    <row r="32" ht="18" customHeight="1">
      <c r="A32" s="13" t="str">
        <v>30/09/2022</v>
      </c>
      <c r="B32" s="14" t="str">
        <v>451</v>
      </c>
      <c r="C32" s="14" t="str">
        <v/>
      </c>
      <c r="D32" s="13" t="str">
        <v>VR REF AVISO PREVIO INDENIZADO 09/2022</v>
      </c>
      <c r="E32" s="20" t="str">
        <v/>
      </c>
    </row>
    <row r="33" ht="18" customHeight="1">
      <c r="A33" s="13" t="str">
        <v>30/09/2022</v>
      </c>
      <c r="B33" s="14" t="str">
        <v>445</v>
      </c>
      <c r="C33" s="14" t="str">
        <v/>
      </c>
      <c r="D33" s="13" t="str">
        <v>VR REF 13 PROP RESCISAO FP 09/2022</v>
      </c>
      <c r="E33" s="20" t="str">
        <v xml:space="preserve"> </v>
      </c>
    </row>
    <row r="34" ht="18" customHeight="1">
      <c r="A34" s="13" t="str">
        <v>30/09/2022</v>
      </c>
      <c r="B34" s="14" t="str">
        <v>444</v>
      </c>
      <c r="C34" s="14" t="str">
        <v/>
      </c>
      <c r="D34" s="13" t="str">
        <v>VR REF FÉRIAS + 1/3 FP PROP 09/2022</v>
      </c>
      <c r="E34" s="20" t="str">
        <v/>
      </c>
    </row>
    <row r="35" ht="18" customHeight="1">
      <c r="A35" s="13" t="str">
        <v>30/09/2022</v>
      </c>
      <c r="B35" s="14" t="str">
        <v xml:space="preserve"> </v>
      </c>
      <c r="C35" s="14" t="str">
        <v>234</v>
      </c>
      <c r="D35" s="13" t="str">
        <v>VR REF FERIAS LIQ FP 09/2022</v>
      </c>
      <c r="E35" s="20" t="str">
        <v xml:space="preserve"> </v>
      </c>
    </row>
    <row r="36" ht="18" customHeight="1">
      <c r="A36" s="13" t="str">
        <v>30/09/2022</v>
      </c>
      <c r="B36" s="14" t="str">
        <v/>
      </c>
      <c r="C36" s="14" t="str">
        <v>257</v>
      </c>
      <c r="D36" s="13" t="str">
        <v>VR REF IRRF S/FOLHA FP 09/2022</v>
      </c>
      <c r="E36" s="20" t="str">
        <v xml:space="preserve"> </v>
      </c>
    </row>
    <row r="37" ht="18" customHeight="1">
      <c r="A37" s="13" t="str">
        <v>30/09/2022</v>
      </c>
      <c r="B37" s="14" t="str">
        <v xml:space="preserve"> </v>
      </c>
      <c r="C37" s="14" t="str">
        <v>245</v>
      </c>
      <c r="D37" s="13" t="str">
        <v>VR REF CONT ASSISTENCIAL FP 09/2022</v>
      </c>
      <c r="E37" s="20" t="str">
        <v xml:space="preserve"> </v>
      </c>
    </row>
    <row r="38" ht="18" customHeight="1">
      <c r="A38" s="13" t="str">
        <v>30/09/2022</v>
      </c>
      <c r="B38" s="14" t="str">
        <v xml:space="preserve"> </v>
      </c>
      <c r="C38" s="14" t="str">
        <v>243</v>
      </c>
      <c r="D38" s="13" t="str">
        <v>VR REF RESCISAO LIQ FP 09/2022</v>
      </c>
      <c r="E38" s="20" t="str">
        <v xml:space="preserve"> </v>
      </c>
    </row>
    <row r="39" ht="18" customHeight="1">
      <c r="A39" s="13" t="str">
        <v>30/09/2022</v>
      </c>
      <c r="B39" s="14" t="str">
        <v/>
      </c>
      <c r="C39" s="14" t="str">
        <v>257</v>
      </c>
      <c r="D39" s="13" t="str">
        <v>VR REF IRRF S/FOLHA FP 09/2022</v>
      </c>
      <c r="E39" s="20" t="str">
        <v xml:space="preserve"> </v>
      </c>
    </row>
    <row r="40" ht="18" customHeight="1">
      <c r="A40" s="13" t="str">
        <v>30/09/2022</v>
      </c>
      <c r="B40" s="14" t="str">
        <v/>
      </c>
      <c r="C40" s="14" t="str">
        <v>436</v>
      </c>
      <c r="D40" s="13" t="str">
        <v>VR REF VALE TRANSPORTE FP 09/2022</v>
      </c>
      <c r="E40" s="20" t="str">
        <v xml:space="preserve"> </v>
      </c>
    </row>
    <row r="41" ht="18" customHeight="1">
      <c r="A41" s="23" t="str">
        <v>30/09/2022</v>
      </c>
      <c r="B41" s="24" t="str">
        <v/>
      </c>
      <c r="C41" s="24" t="str">
        <v>232</v>
      </c>
      <c r="D41" s="23" t="str">
        <v>VR REF SAL  LIQ FP 09/2022</v>
      </c>
      <c r="E41" s="25">
        <f>=SOMA(E28:E40)</f>
      </c>
    </row>
    <row r="42" ht="18" customHeight="1">
      <c r="A42" s="2" t="str">
        <v/>
      </c>
      <c r="B42" s="2" t="str">
        <v/>
      </c>
      <c r="C42" s="2" t="str">
        <v/>
      </c>
      <c r="D42" s="2" t="str">
        <v/>
      </c>
      <c r="E42" s="26" t="str">
        <v/>
      </c>
    </row>
    <row r="43" ht="18" customHeight="1">
      <c r="A43" s="13" t="str">
        <v>30/09/2022</v>
      </c>
      <c r="B43" s="14" t="str">
        <v>447</v>
      </c>
      <c r="C43" s="14" t="str">
        <v>242</v>
      </c>
      <c r="D43" s="13" t="str">
        <v>VR REF FGTS 09/2022</v>
      </c>
      <c r="E43" s="20" t="str">
        <v/>
      </c>
    </row>
    <row r="44" ht="18" customHeight="1">
      <c r="A44" s="13" t="str">
        <v>30/09/2022</v>
      </c>
      <c r="B44" s="14" t="str">
        <v>240</v>
      </c>
      <c r="C44" s="14" t="str">
        <v>83</v>
      </c>
      <c r="D44" s="13" t="str">
        <v>VR REF SAL MATERNIDADE FP 09/2022</v>
      </c>
      <c r="E44" s="20" t="str">
        <v xml:space="preserve"> </v>
      </c>
    </row>
    <row r="45" ht="18" customHeight="1">
      <c r="A45" s="13" t="str">
        <v>30/09/2022</v>
      </c>
      <c r="B45" s="14" t="str">
        <v>446</v>
      </c>
      <c r="C45" s="14" t="str">
        <v>240</v>
      </c>
      <c r="D45" s="13" t="str">
        <v>INSS EMP 09/2022</v>
      </c>
      <c r="E45" s="20" t="str">
        <v xml:space="preserve"> </v>
      </c>
    </row>
    <row r="46" ht="18" customHeight="1">
      <c r="A46" s="13" t="str">
        <v>30/09/2022</v>
      </c>
      <c r="B46" s="14" t="str">
        <v>240</v>
      </c>
      <c r="C46" s="14" t="str">
        <v>83</v>
      </c>
      <c r="D46" s="13" t="str">
        <v>VR REF COMPENSAÇAO INSS REF SAL MATERNIDAE 09/2022</v>
      </c>
      <c r="E46" s="20" t="str">
        <v/>
      </c>
    </row>
    <row r="47" ht="18" customHeight="1">
      <c r="A47" s="27" t="str">
        <v/>
      </c>
      <c r="B47" s="27" t="str">
        <v/>
      </c>
      <c r="C47" s="27" t="str">
        <v/>
      </c>
      <c r="D47" s="28" t="str">
        <v xml:space="preserve">INSS A RECOLHER </v>
      </c>
      <c r="E47" s="19">
        <f>=-E25-E29-E30-E46+E45</f>
      </c>
    </row>
    <row r="48" ht="18" customHeight="1">
      <c r="A48" s="29" t="str">
        <v/>
      </c>
      <c r="B48" s="30" t="str">
        <v/>
      </c>
      <c r="C48" s="30" t="str">
        <v/>
      </c>
      <c r="D48" s="31" t="str">
        <v/>
      </c>
      <c r="E48" s="32" t="str">
        <v/>
      </c>
    </row>
    <row r="49" ht="18" customHeight="1">
      <c r="A49" s="33" t="str">
        <v>05/10/2022</v>
      </c>
      <c r="B49" s="34" t="str">
        <v>232</v>
      </c>
      <c r="C49" s="34" t="str">
        <v>5</v>
      </c>
      <c r="D49" s="35" t="str">
        <v>VR REF PAGO SALARIO 09/2022</v>
      </c>
      <c r="E49" s="36">
        <f>=-E41</f>
      </c>
    </row>
    <row r="50" ht="18" customHeight="1">
      <c r="A50" s="33" t="str">
        <v>05/10/2022</v>
      </c>
      <c r="B50" s="34" t="str">
        <v>233</v>
      </c>
      <c r="C50" s="34" t="str">
        <v>5</v>
      </c>
      <c r="D50" s="35" t="str">
        <v>VR REF PAGO PRO-LABORE 09/2022</v>
      </c>
      <c r="E50" s="36">
        <f>=-E27</f>
      </c>
    </row>
    <row r="51" ht="18" customHeight="1">
      <c r="A51" s="33" t="str">
        <v>30/09/2022</v>
      </c>
      <c r="B51" s="34" t="str">
        <v>234</v>
      </c>
      <c r="C51" s="34" t="str">
        <v>5</v>
      </c>
      <c r="D51" s="35" t="str">
        <v>VR REF FÉRIAS N/MÊS</v>
      </c>
      <c r="E51" s="36">
        <f>=-E35</f>
      </c>
    </row>
    <row r="52" ht="18" customHeight="1">
      <c r="A52" s="33" t="str">
        <v>30/09/2022</v>
      </c>
      <c r="B52" s="34" t="str">
        <v>243</v>
      </c>
      <c r="C52" s="34" t="str">
        <v>5</v>
      </c>
      <c r="D52" s="35" t="str">
        <v>VR REF RESCISAO N/MÊS</v>
      </c>
      <c r="E52" s="36">
        <f>=-E38</f>
      </c>
    </row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</sheetData>
  <ignoredErrors>
    <ignoredError numberStoredAsText="1" sqref="A1:CW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cols>
    <col min="1" max="1" width="10.33203125" customWidth="1"/>
    <col min="2" max="2" width="8.83203125" customWidth="1"/>
    <col min="3" max="3" width="8.83203125" customWidth="1"/>
    <col min="4" max="4" width="53.33203125" customWidth="1"/>
    <col min="5" max="5" width="10.00390625" customWidth="1"/>
  </cols>
  <sheetData>
    <row r="1" ht="35" customHeight="1">
      <c r="A1" s="3" t="str">
        <v xml:space="preserve"> PLANILHA </v>
      </c>
      <c r="B1" s="4" t="str">
        <v/>
      </c>
      <c r="C1" s="4" t="str">
        <v/>
      </c>
      <c r="D1" s="5" t="str">
        <v xml:space="preserve"> BARRA ELETRO</v>
      </c>
      <c r="E1" s="6" t="str">
        <v/>
      </c>
    </row>
    <row r="2" ht="18" customHeight="1">
      <c r="A2" s="7" t="str">
        <v/>
      </c>
      <c r="B2" s="8" t="str">
        <v/>
      </c>
      <c r="C2" s="8" t="str">
        <v/>
      </c>
      <c r="D2" s="9" t="str">
        <v>OUTUBRO/2022 RECEITA</v>
      </c>
      <c r="E2" s="10" t="str">
        <v/>
      </c>
    </row>
    <row r="3" ht="18" customHeight="1">
      <c r="A3" s="11" t="str">
        <v>DATA</v>
      </c>
      <c r="B3" s="11" t="str">
        <v>DEBITO</v>
      </c>
      <c r="C3" s="11" t="str">
        <v>CREDITO</v>
      </c>
      <c r="D3" s="12" t="str">
        <v>HISTORICO</v>
      </c>
      <c r="E3" s="11" t="str">
        <v>VALOR</v>
      </c>
    </row>
    <row r="4" ht="18" customHeight="1">
      <c r="A4" s="13" t="str">
        <v>31/10/2022</v>
      </c>
      <c r="B4" s="14" t="str">
        <v>5</v>
      </c>
      <c r="C4" s="14" t="str">
        <v>362</v>
      </c>
      <c r="D4" s="13" t="str">
        <v>VR REF VENDA CONF LIVRO FISCAL DE SAIDA S/ST</v>
      </c>
      <c r="E4" s="15" t="str">
        <v/>
      </c>
    </row>
    <row r="5" ht="18" customHeight="1">
      <c r="A5" s="2" t="str">
        <v/>
      </c>
      <c r="B5" s="2" t="str">
        <v/>
      </c>
      <c r="C5" s="2" t="str">
        <v/>
      </c>
      <c r="D5" s="2" t="str">
        <v/>
      </c>
      <c r="E5" s="16" t="str">
        <v/>
      </c>
    </row>
    <row r="6" ht="18" customHeight="1">
      <c r="A6" s="13" t="str">
        <v>31/10/2022</v>
      </c>
      <c r="B6" s="14" t="str">
        <v>5</v>
      </c>
      <c r="C6" s="14" t="str">
        <v>364</v>
      </c>
      <c r="D6" s="13" t="str">
        <v>VR REF VENDA CONF LIVRO FISCAL DE SAIDA C/ST</v>
      </c>
      <c r="E6" s="15" t="str">
        <v/>
      </c>
    </row>
    <row r="7" ht="18" customHeight="1">
      <c r="A7" s="17" t="str">
        <v/>
      </c>
      <c r="B7" s="17" t="str">
        <v/>
      </c>
      <c r="C7" s="17" t="str">
        <v/>
      </c>
      <c r="D7" s="18" t="str">
        <v>TOTAL RECEITA DE VENDA</v>
      </c>
      <c r="E7" s="19">
        <f>=E4+E6</f>
      </c>
    </row>
    <row r="8" ht="18" customHeight="1">
      <c r="A8" s="13" t="str">
        <v>31/10/2022</v>
      </c>
      <c r="B8" s="14" t="str">
        <v>557</v>
      </c>
      <c r="C8" s="14" t="str">
        <v>265</v>
      </c>
      <c r="D8" s="13" t="str">
        <v>VR REF CONT SIMPLES NACIONAL 10/2022</v>
      </c>
      <c r="E8" s="20" t="str">
        <v/>
      </c>
    </row>
    <row r="9" ht="18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</row>
    <row r="10" ht="18" customHeight="1">
      <c r="A10" s="2" t="str">
        <v/>
      </c>
      <c r="B10" s="2" t="str">
        <v/>
      </c>
      <c r="C10" s="2" t="str">
        <v/>
      </c>
      <c r="D10" s="2" t="str">
        <v/>
      </c>
      <c r="E10" s="2" t="str">
        <v/>
      </c>
    </row>
    <row r="11" ht="18" customHeight="1">
      <c r="A11" s="7" t="str">
        <v/>
      </c>
      <c r="B11" s="7" t="str">
        <v/>
      </c>
      <c r="C11" s="7" t="str">
        <v/>
      </c>
      <c r="D11" s="9" t="str">
        <v xml:space="preserve">OUTUBRO/2022 COMPRAS </v>
      </c>
      <c r="E11" s="10" t="str">
        <v/>
      </c>
    </row>
    <row r="12" ht="18" customHeight="1">
      <c r="A12" s="11" t="str">
        <v>DATA</v>
      </c>
      <c r="B12" s="11" t="str">
        <v>DEBITO</v>
      </c>
      <c r="C12" s="11" t="str">
        <v>CREDITO</v>
      </c>
      <c r="D12" s="12" t="str">
        <v>HISTORICO</v>
      </c>
      <c r="E12" s="11" t="str">
        <v>VALOR</v>
      </c>
    </row>
    <row r="13" ht="18" customHeight="1">
      <c r="A13" s="13" t="str">
        <v>31/10/2022</v>
      </c>
      <c r="B13" s="14" t="str">
        <v>524</v>
      </c>
      <c r="C13" s="14" t="str">
        <v>5</v>
      </c>
      <c r="D13" s="13" t="str">
        <v>VR REF COMPRA CONF LIVRO FISCAL DE ENTRADA S/ST N/MES</v>
      </c>
      <c r="E13" s="15" t="str">
        <v/>
      </c>
    </row>
    <row r="14" ht="18" customHeight="1">
      <c r="A14" s="2" t="str">
        <v/>
      </c>
      <c r="B14" s="2" t="str">
        <v/>
      </c>
      <c r="C14" s="2" t="str">
        <v/>
      </c>
      <c r="D14" s="2" t="str">
        <v/>
      </c>
      <c r="E14" s="21" t="str">
        <v/>
      </c>
    </row>
    <row r="15" ht="18" customHeight="1">
      <c r="A15" s="13" t="str">
        <v>31/10/2022</v>
      </c>
      <c r="B15" s="14" t="str">
        <v>526</v>
      </c>
      <c r="C15" s="14" t="str">
        <v>5</v>
      </c>
      <c r="D15" s="13" t="str">
        <v xml:space="preserve">VR REF COMPRA CONF LIVRO FISCAL DE ENTRADA C/ST N/MES </v>
      </c>
      <c r="E15" s="15" t="str">
        <v xml:space="preserve">	</v>
      </c>
    </row>
    <row r="16" ht="18" customHeight="1">
      <c r="A16" s="13" t="str">
        <v/>
      </c>
      <c r="B16" s="14" t="str">
        <v/>
      </c>
      <c r="C16" s="14" t="str">
        <v/>
      </c>
      <c r="D16" s="13" t="str">
        <v/>
      </c>
      <c r="E16" s="22">
        <f>=E13+E15</f>
      </c>
    </row>
    <row r="17" ht="18" customHeight="1">
      <c r="A17" s="2" t="str">
        <v/>
      </c>
      <c r="B17" s="2" t="str">
        <v/>
      </c>
      <c r="C17" s="2" t="str">
        <v/>
      </c>
      <c r="D17" s="2" t="str">
        <v/>
      </c>
      <c r="E17" s="2" t="str">
        <v/>
      </c>
    </row>
    <row r="18" ht="18" customHeight="1">
      <c r="A18" s="7" t="str">
        <v/>
      </c>
      <c r="B18" s="8" t="str">
        <v/>
      </c>
      <c r="C18" s="8" t="str">
        <v/>
      </c>
      <c r="D18" s="9" t="str">
        <v xml:space="preserve">OUTUBRO/2022 DESPESAS </v>
      </c>
      <c r="E18" s="10" t="str">
        <v/>
      </c>
    </row>
    <row r="19" ht="18" customHeight="1">
      <c r="A19" s="11" t="str">
        <v>DATA</v>
      </c>
      <c r="B19" s="11" t="str">
        <v>DEBITO</v>
      </c>
      <c r="C19" s="11" t="str">
        <v>CREDITO</v>
      </c>
      <c r="D19" s="12" t="str">
        <v>HISTORICO</v>
      </c>
      <c r="E19" s="11" t="str">
        <v>VALOR</v>
      </c>
    </row>
    <row r="20" ht="18" customHeight="1">
      <c r="A20" s="2" t="str">
        <v/>
      </c>
      <c r="B20" s="2" t="str">
        <v/>
      </c>
      <c r="C20" s="2" t="str">
        <v/>
      </c>
      <c r="D20" s="2" t="str">
        <v/>
      </c>
      <c r="E20" s="2" t="str">
        <v/>
      </c>
    </row>
    <row r="21" ht="18" customHeight="1">
      <c r="A21" s="2" t="str">
        <v/>
      </c>
      <c r="B21" s="2" t="str">
        <v/>
      </c>
      <c r="C21" s="2" t="str">
        <v/>
      </c>
      <c r="D21" s="2" t="str">
        <v/>
      </c>
      <c r="E21" s="2" t="str">
        <v/>
      </c>
    </row>
    <row r="22" ht="18" customHeight="1">
      <c r="A22" s="7" t="str">
        <v/>
      </c>
      <c r="B22" s="8" t="str">
        <v/>
      </c>
      <c r="C22" s="8" t="str">
        <v/>
      </c>
      <c r="D22" s="9" t="str">
        <v xml:space="preserve">OUTUBRO/2022 FOLHA </v>
      </c>
      <c r="E22" s="10" t="str">
        <v/>
      </c>
    </row>
    <row r="23" ht="18" customHeight="1">
      <c r="A23" s="11" t="str">
        <v>DATA</v>
      </c>
      <c r="B23" s="11" t="str">
        <v>DEBITO</v>
      </c>
      <c r="C23" s="11" t="str">
        <v>CREDITO</v>
      </c>
      <c r="D23" s="12" t="str">
        <v>HISTORICO</v>
      </c>
      <c r="E23" s="11" t="str">
        <v>VALOR</v>
      </c>
    </row>
    <row r="24" ht="18" customHeight="1">
      <c r="A24" s="13" t="str">
        <v>31/10/2022</v>
      </c>
      <c r="B24" s="14" t="str">
        <v>428</v>
      </c>
      <c r="C24" s="14" t="str">
        <v/>
      </c>
      <c r="D24" s="13" t="str">
        <v>VR REF PRO LAB FP 10/2022</v>
      </c>
      <c r="E24" s="20" t="str">
        <v/>
      </c>
    </row>
    <row r="25" ht="18" customHeight="1">
      <c r="A25" s="13" t="str">
        <v>31/10/2022</v>
      </c>
      <c r="B25" s="14" t="str">
        <v/>
      </c>
      <c r="C25" s="14" t="str">
        <v>240</v>
      </c>
      <c r="D25" s="13" t="str">
        <v>VR REF INSS S/PRO LAB FP 10/2022</v>
      </c>
      <c r="E25" s="20" t="str">
        <v/>
      </c>
    </row>
    <row r="26" ht="18" customHeight="1">
      <c r="A26" s="13" t="str">
        <v>31/10/2022</v>
      </c>
      <c r="B26" s="14" t="str">
        <v/>
      </c>
      <c r="C26" s="14" t="str">
        <v>257</v>
      </c>
      <c r="D26" s="13" t="str">
        <v>VR REF IRFF S/PRO LAB FP 10/2022</v>
      </c>
      <c r="E26" s="20" t="str">
        <v/>
      </c>
    </row>
    <row r="27" ht="18" customHeight="1">
      <c r="A27" s="23" t="str">
        <v>31/10/2022</v>
      </c>
      <c r="B27" s="24" t="str">
        <v/>
      </c>
      <c r="C27" s="24" t="str">
        <v>233</v>
      </c>
      <c r="D27" s="23" t="str">
        <v>VR REF PRO LAB LIQ FP 10/2022</v>
      </c>
      <c r="E27" s="25">
        <f>=SOMA(E24:E26)</f>
      </c>
    </row>
    <row r="28" ht="18" customHeight="1">
      <c r="A28" s="13" t="str">
        <v>31/10/2022</v>
      </c>
      <c r="B28" s="14" t="str">
        <v>428</v>
      </c>
      <c r="C28" s="14" t="str">
        <v/>
      </c>
      <c r="D28" s="13" t="str">
        <v>VR REF SAL FP 10/2022</v>
      </c>
      <c r="E28" s="20" t="str">
        <v/>
      </c>
    </row>
    <row r="29" ht="18" customHeight="1">
      <c r="A29" s="13" t="str">
        <v>31/10/2022</v>
      </c>
      <c r="B29" s="14" t="str">
        <v/>
      </c>
      <c r="C29" s="14" t="str">
        <v>240</v>
      </c>
      <c r="D29" s="13" t="str">
        <v>VR REF INSS FP 10/2022</v>
      </c>
      <c r="E29" s="20" t="str">
        <v xml:space="preserve"> </v>
      </c>
    </row>
    <row r="30" ht="18" customHeight="1">
      <c r="A30" s="13" t="str">
        <v>31/10/2022</v>
      </c>
      <c r="B30" s="14" t="str">
        <v>240</v>
      </c>
      <c r="C30" s="14" t="str">
        <v/>
      </c>
      <c r="D30" s="13" t="str">
        <v>VR REF SAL FAMILIA FP 10/2022</v>
      </c>
      <c r="E30" s="20" t="str">
        <v/>
      </c>
    </row>
    <row r="31" ht="18" customHeight="1">
      <c r="A31" s="13" t="str">
        <v>31/10/2022</v>
      </c>
      <c r="B31" s="14" t="str">
        <v>444</v>
      </c>
      <c r="C31" s="14" t="str">
        <v/>
      </c>
      <c r="D31" s="13" t="str">
        <v>VR REF FÉRIAS + 1/3 FP 10/2022</v>
      </c>
      <c r="E31" s="20" t="str">
        <v/>
      </c>
    </row>
    <row r="32" ht="18" customHeight="1">
      <c r="A32" s="13" t="str">
        <v>31/10/2022</v>
      </c>
      <c r="B32" s="14" t="str">
        <v>451</v>
      </c>
      <c r="C32" s="14" t="str">
        <v/>
      </c>
      <c r="D32" s="13" t="str">
        <v>VR REF AVISO PREVIO INDENIZADO 10/2022</v>
      </c>
      <c r="E32" s="20" t="str">
        <v/>
      </c>
    </row>
    <row r="33" ht="18" customHeight="1">
      <c r="A33" s="13" t="str">
        <v>31/10/2022</v>
      </c>
      <c r="B33" s="14" t="str">
        <v>445</v>
      </c>
      <c r="C33" s="14" t="str">
        <v/>
      </c>
      <c r="D33" s="13" t="str">
        <v>VR REF 13 PROP RESCISAO FP 10/2022</v>
      </c>
      <c r="E33" s="20" t="str">
        <v xml:space="preserve"> </v>
      </c>
    </row>
    <row r="34" ht="18" customHeight="1">
      <c r="A34" s="13" t="str">
        <v>31/10/2022</v>
      </c>
      <c r="B34" s="14" t="str">
        <v>444</v>
      </c>
      <c r="C34" s="14" t="str">
        <v/>
      </c>
      <c r="D34" s="13" t="str">
        <v>VR REF FÉRIAS + 1/3 FP PROP 10/2022</v>
      </c>
      <c r="E34" s="20" t="str">
        <v/>
      </c>
    </row>
    <row r="35" ht="18" customHeight="1">
      <c r="A35" s="13" t="str">
        <v>31/10/2022</v>
      </c>
      <c r="B35" s="14" t="str">
        <v xml:space="preserve"> </v>
      </c>
      <c r="C35" s="14" t="str">
        <v>234</v>
      </c>
      <c r="D35" s="13" t="str">
        <v>VR REF FERIAS LIQ FP 10/2022</v>
      </c>
      <c r="E35" s="20" t="str">
        <v xml:space="preserve"> </v>
      </c>
    </row>
    <row r="36" ht="18" customHeight="1">
      <c r="A36" s="13" t="str">
        <v>31/10/2022</v>
      </c>
      <c r="B36" s="14" t="str">
        <v/>
      </c>
      <c r="C36" s="14" t="str">
        <v>257</v>
      </c>
      <c r="D36" s="13" t="str">
        <v>VR REF IRRF S/FOLHA FP 10/2022</v>
      </c>
      <c r="E36" s="20" t="str">
        <v xml:space="preserve"> </v>
      </c>
    </row>
    <row r="37" ht="18" customHeight="1">
      <c r="A37" s="13" t="str">
        <v>31/10/2022</v>
      </c>
      <c r="B37" s="14" t="str">
        <v xml:space="preserve"> </v>
      </c>
      <c r="C37" s="14" t="str">
        <v>245</v>
      </c>
      <c r="D37" s="13" t="str">
        <v>VR REF CONT ASSISTENCIAL FP 10/2022</v>
      </c>
      <c r="E37" s="20" t="str">
        <v xml:space="preserve"> </v>
      </c>
    </row>
    <row r="38" ht="18" customHeight="1">
      <c r="A38" s="13" t="str">
        <v>31/10/2022</v>
      </c>
      <c r="B38" s="14" t="str">
        <v xml:space="preserve"> </v>
      </c>
      <c r="C38" s="14" t="str">
        <v>243</v>
      </c>
      <c r="D38" s="13" t="str">
        <v>VR REF RESCISAO LIQ FP 10/2022</v>
      </c>
      <c r="E38" s="20" t="str">
        <v xml:space="preserve"> </v>
      </c>
    </row>
    <row r="39" ht="18" customHeight="1">
      <c r="A39" s="13" t="str">
        <v>31/10/2022</v>
      </c>
      <c r="B39" s="14" t="str">
        <v/>
      </c>
      <c r="C39" s="14" t="str">
        <v>257</v>
      </c>
      <c r="D39" s="13" t="str">
        <v>VR REF IRRF S/FOLHA FP 10/2022</v>
      </c>
      <c r="E39" s="20" t="str">
        <v xml:space="preserve"> </v>
      </c>
    </row>
    <row r="40" ht="18" customHeight="1">
      <c r="A40" s="13" t="str">
        <v>31/10/2022</v>
      </c>
      <c r="B40" s="14" t="str">
        <v/>
      </c>
      <c r="C40" s="14" t="str">
        <v>436</v>
      </c>
      <c r="D40" s="13" t="str">
        <v>VR REF VALE TRANSPORTE FP 10/2022</v>
      </c>
      <c r="E40" s="20" t="str">
        <v xml:space="preserve"> </v>
      </c>
    </row>
    <row r="41" ht="18" customHeight="1">
      <c r="A41" s="23" t="str">
        <v>31/10/2022</v>
      </c>
      <c r="B41" s="24" t="str">
        <v/>
      </c>
      <c r="C41" s="24" t="str">
        <v>232</v>
      </c>
      <c r="D41" s="23" t="str">
        <v>VR REF SAL  LIQ FP 10/2022</v>
      </c>
      <c r="E41" s="25">
        <f>=SOMA(E28:E40)</f>
      </c>
    </row>
    <row r="42" ht="18" customHeight="1">
      <c r="A42" s="2" t="str">
        <v/>
      </c>
      <c r="B42" s="2" t="str">
        <v/>
      </c>
      <c r="C42" s="2" t="str">
        <v/>
      </c>
      <c r="D42" s="2" t="str">
        <v/>
      </c>
      <c r="E42" s="26" t="str">
        <v/>
      </c>
    </row>
    <row r="43" ht="18" customHeight="1">
      <c r="A43" s="13" t="str">
        <v>31/10/2022</v>
      </c>
      <c r="B43" s="14" t="str">
        <v>447</v>
      </c>
      <c r="C43" s="14" t="str">
        <v>242</v>
      </c>
      <c r="D43" s="13" t="str">
        <v>VR REF FGTS 10/2022</v>
      </c>
      <c r="E43" s="20" t="str">
        <v/>
      </c>
    </row>
    <row r="44" ht="18" customHeight="1">
      <c r="A44" s="13" t="str">
        <v>31/10/2022</v>
      </c>
      <c r="B44" s="14" t="str">
        <v>240</v>
      </c>
      <c r="C44" s="14" t="str">
        <v>83</v>
      </c>
      <c r="D44" s="13" t="str">
        <v>VR REF SAL MATERNIDADE FP 10/2022</v>
      </c>
      <c r="E44" s="20" t="str">
        <v xml:space="preserve"> </v>
      </c>
    </row>
    <row r="45" ht="18" customHeight="1">
      <c r="A45" s="13" t="str">
        <v>31/10/2022</v>
      </c>
      <c r="B45" s="14" t="str">
        <v>446</v>
      </c>
      <c r="C45" s="14" t="str">
        <v>240</v>
      </c>
      <c r="D45" s="13" t="str">
        <v>INSS EMP 10/2022</v>
      </c>
      <c r="E45" s="20" t="str">
        <v xml:space="preserve"> </v>
      </c>
    </row>
    <row r="46" ht="18" customHeight="1">
      <c r="A46" s="13" t="str">
        <v>31/10/2022</v>
      </c>
      <c r="B46" s="14" t="str">
        <v>240</v>
      </c>
      <c r="C46" s="14" t="str">
        <v>83</v>
      </c>
      <c r="D46" s="13" t="str">
        <v>VR REF COMPENSAÇAO INSS REF SAL MATERNIDAE 10/2022</v>
      </c>
      <c r="E46" s="20" t="str">
        <v/>
      </c>
    </row>
    <row r="47" ht="18" customHeight="1">
      <c r="A47" s="27" t="str">
        <v/>
      </c>
      <c r="B47" s="27" t="str">
        <v/>
      </c>
      <c r="C47" s="27" t="str">
        <v/>
      </c>
      <c r="D47" s="28" t="str">
        <v xml:space="preserve">INSS A RECOLHER </v>
      </c>
      <c r="E47" s="19">
        <f>=-E25-E29-E30-E46+E45</f>
      </c>
    </row>
    <row r="48" ht="18" customHeight="1">
      <c r="A48" s="29" t="str">
        <v/>
      </c>
      <c r="B48" s="30" t="str">
        <v/>
      </c>
      <c r="C48" s="30" t="str">
        <v/>
      </c>
      <c r="D48" s="31" t="str">
        <v/>
      </c>
      <c r="E48" s="32" t="str">
        <v/>
      </c>
    </row>
    <row r="49" ht="18" customHeight="1">
      <c r="A49" s="33" t="str">
        <v>05/11/2022</v>
      </c>
      <c r="B49" s="34" t="str">
        <v>232</v>
      </c>
      <c r="C49" s="34" t="str">
        <v>5</v>
      </c>
      <c r="D49" s="35" t="str">
        <v>VR REF PAGO SALARIO 10/2022</v>
      </c>
      <c r="E49" s="36">
        <f>=-E41</f>
      </c>
    </row>
    <row r="50" ht="18" customHeight="1">
      <c r="A50" s="33" t="str">
        <v>05/11/2022</v>
      </c>
      <c r="B50" s="34" t="str">
        <v>233</v>
      </c>
      <c r="C50" s="34" t="str">
        <v>5</v>
      </c>
      <c r="D50" s="35" t="str">
        <v>VR REF PAGO PRO-LABORE 10/2022</v>
      </c>
      <c r="E50" s="36">
        <f>=-E27</f>
      </c>
    </row>
    <row r="51" ht="18" customHeight="1">
      <c r="A51" s="33" t="str">
        <v>31/10/2022</v>
      </c>
      <c r="B51" s="34" t="str">
        <v>234</v>
      </c>
      <c r="C51" s="34" t="str">
        <v>5</v>
      </c>
      <c r="D51" s="35" t="str">
        <v>VR REF FÉRIAS N/MÊS</v>
      </c>
      <c r="E51" s="36">
        <f>=-E35</f>
      </c>
    </row>
    <row r="52" ht="18" customHeight="1">
      <c r="A52" s="33" t="str">
        <v>31/10/2022</v>
      </c>
      <c r="B52" s="34" t="str">
        <v>243</v>
      </c>
      <c r="C52" s="34" t="str">
        <v>5</v>
      </c>
      <c r="D52" s="35" t="str">
        <v>VR REF RESCISAO N/MÊS</v>
      </c>
      <c r="E52" s="36">
        <f>=-E38</f>
      </c>
    </row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</sheetData>
  <ignoredErrors>
    <ignoredError numberStoredAsText="1" sqref="A1:CW10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cols>
    <col min="1" max="1" width="10.33203125" customWidth="1"/>
    <col min="2" max="2" width="8.83203125" customWidth="1"/>
    <col min="3" max="3" width="8.83203125" customWidth="1"/>
    <col min="4" max="4" width="53.33203125" customWidth="1"/>
    <col min="5" max="5" width="10.00390625" customWidth="1"/>
  </cols>
  <sheetData>
    <row r="1" ht="35" customHeight="1">
      <c r="A1" s="3" t="str">
        <v xml:space="preserve"> PLANILHA </v>
      </c>
      <c r="B1" s="4" t="str">
        <v/>
      </c>
      <c r="C1" s="4" t="str">
        <v/>
      </c>
      <c r="D1" s="5" t="str">
        <v xml:space="preserve"> BARRA ELETRO</v>
      </c>
      <c r="E1" s="6" t="str">
        <v/>
      </c>
    </row>
    <row r="2" ht="18" customHeight="1">
      <c r="A2" s="7" t="str">
        <v/>
      </c>
      <c r="B2" s="8" t="str">
        <v/>
      </c>
      <c r="C2" s="8" t="str">
        <v/>
      </c>
      <c r="D2" s="9" t="str">
        <v>NOVEMBRO/2022 RECEITA</v>
      </c>
      <c r="E2" s="10" t="str">
        <v/>
      </c>
    </row>
    <row r="3" ht="18" customHeight="1">
      <c r="A3" s="11" t="str">
        <v>DATA</v>
      </c>
      <c r="B3" s="11" t="str">
        <v>DEBITO</v>
      </c>
      <c r="C3" s="11" t="str">
        <v>CREDITO</v>
      </c>
      <c r="D3" s="12" t="str">
        <v>HISTORICO</v>
      </c>
      <c r="E3" s="11" t="str">
        <v>VALOR</v>
      </c>
    </row>
    <row r="4" ht="18" customHeight="1">
      <c r="A4" s="13" t="str">
        <v>30/11/2022</v>
      </c>
      <c r="B4" s="14" t="str">
        <v>5</v>
      </c>
      <c r="C4" s="14" t="str">
        <v>362</v>
      </c>
      <c r="D4" s="13" t="str">
        <v>VR REF VENDA CONF LIVRO FISCAL DE SAIDA S/ST</v>
      </c>
      <c r="E4" s="15" t="str">
        <v/>
      </c>
    </row>
    <row r="5" ht="18" customHeight="1">
      <c r="A5" s="2" t="str">
        <v/>
      </c>
      <c r="B5" s="2" t="str">
        <v/>
      </c>
      <c r="C5" s="2" t="str">
        <v/>
      </c>
      <c r="D5" s="2" t="str">
        <v/>
      </c>
      <c r="E5" s="16" t="str">
        <v/>
      </c>
    </row>
    <row r="6" ht="18" customHeight="1">
      <c r="A6" s="13" t="str">
        <v>30/11/2022</v>
      </c>
      <c r="B6" s="14" t="str">
        <v>5</v>
      </c>
      <c r="C6" s="14" t="str">
        <v>364</v>
      </c>
      <c r="D6" s="13" t="str">
        <v>VR REF VENDA CONF LIVRO FISCAL DE SAIDA C/ST</v>
      </c>
      <c r="E6" s="15" t="str">
        <v/>
      </c>
    </row>
    <row r="7" ht="18" customHeight="1">
      <c r="A7" s="17" t="str">
        <v/>
      </c>
      <c r="B7" s="17" t="str">
        <v/>
      </c>
      <c r="C7" s="17" t="str">
        <v/>
      </c>
      <c r="D7" s="18" t="str">
        <v>TOTAL RECEITA DE VENDA</v>
      </c>
      <c r="E7" s="19">
        <f>=E4+E6</f>
      </c>
    </row>
    <row r="8" ht="18" customHeight="1">
      <c r="A8" s="13" t="str">
        <v>30/11/2022</v>
      </c>
      <c r="B8" s="14" t="str">
        <v>557</v>
      </c>
      <c r="C8" s="14" t="str">
        <v>265</v>
      </c>
      <c r="D8" s="13" t="str">
        <v>VR REF CONT SIMPLES NACIONAL 11/2022</v>
      </c>
      <c r="E8" s="20" t="str">
        <v/>
      </c>
    </row>
    <row r="9" ht="18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</row>
    <row r="10" ht="18" customHeight="1">
      <c r="A10" s="2" t="str">
        <v/>
      </c>
      <c r="B10" s="2" t="str">
        <v/>
      </c>
      <c r="C10" s="2" t="str">
        <v/>
      </c>
      <c r="D10" s="2" t="str">
        <v/>
      </c>
      <c r="E10" s="2" t="str">
        <v/>
      </c>
    </row>
    <row r="11" ht="18" customHeight="1">
      <c r="A11" s="7" t="str">
        <v/>
      </c>
      <c r="B11" s="7" t="str">
        <v/>
      </c>
      <c r="C11" s="7" t="str">
        <v/>
      </c>
      <c r="D11" s="9" t="str">
        <v xml:space="preserve">NOVEMBRO/2022 COMPRAS </v>
      </c>
      <c r="E11" s="10" t="str">
        <v/>
      </c>
    </row>
    <row r="12" ht="18" customHeight="1">
      <c r="A12" s="11" t="str">
        <v>DATA</v>
      </c>
      <c r="B12" s="11" t="str">
        <v>DEBITO</v>
      </c>
      <c r="C12" s="11" t="str">
        <v>CREDITO</v>
      </c>
      <c r="D12" s="12" t="str">
        <v>HISTORICO</v>
      </c>
      <c r="E12" s="11" t="str">
        <v>VALOR</v>
      </c>
    </row>
    <row r="13" ht="18" customHeight="1">
      <c r="A13" s="13" t="str">
        <v>30/11/2022</v>
      </c>
      <c r="B13" s="14" t="str">
        <v>524</v>
      </c>
      <c r="C13" s="14" t="str">
        <v>5</v>
      </c>
      <c r="D13" s="13" t="str">
        <v>VR REF COMPRA CONF LIVRO FISCAL DE ENTRADA S/ST N/MES</v>
      </c>
      <c r="E13" s="15" t="str">
        <v/>
      </c>
    </row>
    <row r="14" ht="18" customHeight="1">
      <c r="A14" s="2" t="str">
        <v/>
      </c>
      <c r="B14" s="2" t="str">
        <v/>
      </c>
      <c r="C14" s="2" t="str">
        <v/>
      </c>
      <c r="D14" s="2" t="str">
        <v/>
      </c>
      <c r="E14" s="21" t="str">
        <v/>
      </c>
    </row>
    <row r="15" ht="18" customHeight="1">
      <c r="A15" s="13" t="str">
        <v>30/11/2022</v>
      </c>
      <c r="B15" s="14" t="str">
        <v>526</v>
      </c>
      <c r="C15" s="14" t="str">
        <v>5</v>
      </c>
      <c r="D15" s="13" t="str">
        <v xml:space="preserve">VR REF COMPRA CONF LIVRO FISCAL DE ENTRADA C/ST N/MES </v>
      </c>
      <c r="E15" s="15" t="str">
        <v xml:space="preserve">	</v>
      </c>
    </row>
    <row r="16" ht="18" customHeight="1">
      <c r="A16" s="13" t="str">
        <v/>
      </c>
      <c r="B16" s="14" t="str">
        <v/>
      </c>
      <c r="C16" s="14" t="str">
        <v/>
      </c>
      <c r="D16" s="13" t="str">
        <v/>
      </c>
      <c r="E16" s="22">
        <f>=E13+E15</f>
      </c>
    </row>
    <row r="17" ht="18" customHeight="1">
      <c r="A17" s="2" t="str">
        <v/>
      </c>
      <c r="B17" s="2" t="str">
        <v/>
      </c>
      <c r="C17" s="2" t="str">
        <v/>
      </c>
      <c r="D17" s="2" t="str">
        <v/>
      </c>
      <c r="E17" s="2" t="str">
        <v/>
      </c>
    </row>
    <row r="18" ht="18" customHeight="1">
      <c r="A18" s="7" t="str">
        <v/>
      </c>
      <c r="B18" s="8" t="str">
        <v/>
      </c>
      <c r="C18" s="8" t="str">
        <v/>
      </c>
      <c r="D18" s="9" t="str">
        <v xml:space="preserve">NOVEMBRO/2022 DESPESAS </v>
      </c>
      <c r="E18" s="10" t="str">
        <v/>
      </c>
    </row>
    <row r="19" ht="18" customHeight="1">
      <c r="A19" s="11" t="str">
        <v>DATA</v>
      </c>
      <c r="B19" s="11" t="str">
        <v>DEBITO</v>
      </c>
      <c r="C19" s="11" t="str">
        <v>CREDITO</v>
      </c>
      <c r="D19" s="12" t="str">
        <v>HISTORICO</v>
      </c>
      <c r="E19" s="11" t="str">
        <v>VALOR</v>
      </c>
    </row>
    <row r="20" ht="18" customHeight="1">
      <c r="A20" s="2" t="str">
        <v/>
      </c>
      <c r="B20" s="2" t="str">
        <v/>
      </c>
      <c r="C20" s="2" t="str">
        <v/>
      </c>
      <c r="D20" s="2" t="str">
        <v/>
      </c>
      <c r="E20" s="2" t="str">
        <v/>
      </c>
    </row>
    <row r="21" ht="18" customHeight="1">
      <c r="A21" s="2" t="str">
        <v/>
      </c>
      <c r="B21" s="2" t="str">
        <v/>
      </c>
      <c r="C21" s="2" t="str">
        <v/>
      </c>
      <c r="D21" s="2" t="str">
        <v/>
      </c>
      <c r="E21" s="2" t="str">
        <v/>
      </c>
    </row>
    <row r="22" ht="18" customHeight="1">
      <c r="A22" s="7" t="str">
        <v/>
      </c>
      <c r="B22" s="8" t="str">
        <v/>
      </c>
      <c r="C22" s="8" t="str">
        <v/>
      </c>
      <c r="D22" s="9" t="str">
        <v xml:space="preserve">NOVEMBRO/2022 FOLHA </v>
      </c>
      <c r="E22" s="10" t="str">
        <v/>
      </c>
    </row>
    <row r="23" ht="18" customHeight="1">
      <c r="A23" s="11" t="str">
        <v>DATA</v>
      </c>
      <c r="B23" s="11" t="str">
        <v>DEBITO</v>
      </c>
      <c r="C23" s="11" t="str">
        <v>CREDITO</v>
      </c>
      <c r="D23" s="12" t="str">
        <v>HISTORICO</v>
      </c>
      <c r="E23" s="11" t="str">
        <v>VALOR</v>
      </c>
    </row>
    <row r="24" ht="18" customHeight="1">
      <c r="A24" s="13" t="str">
        <v>30/11/2022</v>
      </c>
      <c r="B24" s="14" t="str">
        <v>428</v>
      </c>
      <c r="C24" s="14" t="str">
        <v/>
      </c>
      <c r="D24" s="13" t="str">
        <v>VR REF PRO LAB FP 11/2022</v>
      </c>
      <c r="E24" s="20" t="str">
        <v/>
      </c>
    </row>
    <row r="25" ht="18" customHeight="1">
      <c r="A25" s="13" t="str">
        <v>30/11/2022</v>
      </c>
      <c r="B25" s="14" t="str">
        <v/>
      </c>
      <c r="C25" s="14" t="str">
        <v>240</v>
      </c>
      <c r="D25" s="13" t="str">
        <v>VR REF INSS S/PRO LAB FP 11/2022</v>
      </c>
      <c r="E25" s="20" t="str">
        <v/>
      </c>
    </row>
    <row r="26" ht="18" customHeight="1">
      <c r="A26" s="13" t="str">
        <v>30/11/2022</v>
      </c>
      <c r="B26" s="14" t="str">
        <v/>
      </c>
      <c r="C26" s="14" t="str">
        <v>257</v>
      </c>
      <c r="D26" s="13" t="str">
        <v>VR REF IRFF S/PRO LAB FP 11/2022</v>
      </c>
      <c r="E26" s="20" t="str">
        <v/>
      </c>
    </row>
    <row r="27" ht="18" customHeight="1">
      <c r="A27" s="23" t="str">
        <v>30/11/2022</v>
      </c>
      <c r="B27" s="24" t="str">
        <v/>
      </c>
      <c r="C27" s="24" t="str">
        <v>233</v>
      </c>
      <c r="D27" s="23" t="str">
        <v>VR REF PRO LAB LIQ FP 11/2022</v>
      </c>
      <c r="E27" s="25">
        <f>=SOMA(E24:E26)</f>
      </c>
    </row>
    <row r="28" ht="18" customHeight="1">
      <c r="A28" s="13" t="str">
        <v>30/11/2022</v>
      </c>
      <c r="B28" s="14" t="str">
        <v>428</v>
      </c>
      <c r="C28" s="14" t="str">
        <v/>
      </c>
      <c r="D28" s="13" t="str">
        <v>VR REF SAL FP 11/2022</v>
      </c>
      <c r="E28" s="20" t="str">
        <v/>
      </c>
    </row>
    <row r="29" ht="18" customHeight="1">
      <c r="A29" s="13" t="str">
        <v>30/11/2022</v>
      </c>
      <c r="B29" s="14" t="str">
        <v/>
      </c>
      <c r="C29" s="14" t="str">
        <v>240</v>
      </c>
      <c r="D29" s="13" t="str">
        <v>VR REF INSS FP 11/2022</v>
      </c>
      <c r="E29" s="20" t="str">
        <v xml:space="preserve"> </v>
      </c>
    </row>
    <row r="30" ht="18" customHeight="1">
      <c r="A30" s="13" t="str">
        <v>30/11/2022</v>
      </c>
      <c r="B30" s="14" t="str">
        <v>240</v>
      </c>
      <c r="C30" s="14" t="str">
        <v/>
      </c>
      <c r="D30" s="13" t="str">
        <v>VR REF SAL FAMILIA FP 11/2022</v>
      </c>
      <c r="E30" s="20" t="str">
        <v/>
      </c>
    </row>
    <row r="31" ht="18" customHeight="1">
      <c r="A31" s="13" t="str">
        <v>30/11/2022</v>
      </c>
      <c r="B31" s="14" t="str">
        <v>444</v>
      </c>
      <c r="C31" s="14" t="str">
        <v/>
      </c>
      <c r="D31" s="13" t="str">
        <v>VR REF FÉRIAS + 1/3 FP 11/2022</v>
      </c>
      <c r="E31" s="20" t="str">
        <v/>
      </c>
    </row>
    <row r="32" ht="18" customHeight="1">
      <c r="A32" s="13" t="str">
        <v>30/11/2022</v>
      </c>
      <c r="B32" s="14" t="str">
        <v>451</v>
      </c>
      <c r="C32" s="14" t="str">
        <v/>
      </c>
      <c r="D32" s="13" t="str">
        <v>VR REF AVISO PREVIO INDENIZADO 11/2022</v>
      </c>
      <c r="E32" s="20" t="str">
        <v/>
      </c>
    </row>
    <row r="33" ht="18" customHeight="1">
      <c r="A33" s="13" t="str">
        <v>30/11/2022</v>
      </c>
      <c r="B33" s="14" t="str">
        <v>445</v>
      </c>
      <c r="C33" s="14" t="str">
        <v/>
      </c>
      <c r="D33" s="13" t="str">
        <v>VR REF 13 PROP RESCISAO FP 11/2022</v>
      </c>
      <c r="E33" s="20" t="str">
        <v xml:space="preserve"> </v>
      </c>
    </row>
    <row r="34" ht="18" customHeight="1">
      <c r="A34" s="13" t="str">
        <v>30/11/2022</v>
      </c>
      <c r="B34" s="14" t="str">
        <v>444</v>
      </c>
      <c r="C34" s="14" t="str">
        <v/>
      </c>
      <c r="D34" s="13" t="str">
        <v>VR REF FÉRIAS + 1/3 FP PROP 11/2022</v>
      </c>
      <c r="E34" s="20" t="str">
        <v/>
      </c>
    </row>
    <row r="35" ht="18" customHeight="1">
      <c r="A35" s="13" t="str">
        <v>30/11/2022</v>
      </c>
      <c r="B35" s="14" t="str">
        <v xml:space="preserve"> </v>
      </c>
      <c r="C35" s="14" t="str">
        <v>234</v>
      </c>
      <c r="D35" s="13" t="str">
        <v>VR REF FERIAS LIQ FP 11/2022</v>
      </c>
      <c r="E35" s="20" t="str">
        <v xml:space="preserve"> </v>
      </c>
    </row>
    <row r="36" ht="18" customHeight="1">
      <c r="A36" s="13" t="str">
        <v>30/11/2022</v>
      </c>
      <c r="B36" s="14" t="str">
        <v/>
      </c>
      <c r="C36" s="14" t="str">
        <v>257</v>
      </c>
      <c r="D36" s="13" t="str">
        <v>VR REF IRRF S/FOLHA FP 11/2022</v>
      </c>
      <c r="E36" s="20" t="str">
        <v xml:space="preserve"> </v>
      </c>
    </row>
    <row r="37" ht="18" customHeight="1">
      <c r="A37" s="13" t="str">
        <v>30/11/2022</v>
      </c>
      <c r="B37" s="14" t="str">
        <v xml:space="preserve"> </v>
      </c>
      <c r="C37" s="14" t="str">
        <v>245</v>
      </c>
      <c r="D37" s="13" t="str">
        <v>VR REF CONT ASSISTENCIAL FP 11/2022</v>
      </c>
      <c r="E37" s="20" t="str">
        <v xml:space="preserve"> </v>
      </c>
    </row>
    <row r="38" ht="18" customHeight="1">
      <c r="A38" s="13" t="str">
        <v>30/11/2022</v>
      </c>
      <c r="B38" s="14" t="str">
        <v xml:space="preserve"> </v>
      </c>
      <c r="C38" s="14" t="str">
        <v>243</v>
      </c>
      <c r="D38" s="13" t="str">
        <v>VR REF RESCISAO LIQ FP 11/2022</v>
      </c>
      <c r="E38" s="20" t="str">
        <v xml:space="preserve"> </v>
      </c>
    </row>
    <row r="39" ht="18" customHeight="1">
      <c r="A39" s="13" t="str">
        <v>30/11/2022</v>
      </c>
      <c r="B39" s="14" t="str">
        <v/>
      </c>
      <c r="C39" s="14" t="str">
        <v>257</v>
      </c>
      <c r="D39" s="13" t="str">
        <v>VR REF IRRF S/FOLHA FP 11/2022</v>
      </c>
      <c r="E39" s="20" t="str">
        <v xml:space="preserve"> </v>
      </c>
    </row>
    <row r="40" ht="18" customHeight="1">
      <c r="A40" s="13" t="str">
        <v>30/11/2022</v>
      </c>
      <c r="B40" s="14" t="str">
        <v/>
      </c>
      <c r="C40" s="14" t="str">
        <v>436</v>
      </c>
      <c r="D40" s="13" t="str">
        <v>VR REF VALE TRANSPORTE FP 11/2022</v>
      </c>
      <c r="E40" s="20" t="str">
        <v xml:space="preserve"> </v>
      </c>
    </row>
    <row r="41" ht="18" customHeight="1">
      <c r="A41" s="23" t="str">
        <v>30/11/2022</v>
      </c>
      <c r="B41" s="24" t="str">
        <v/>
      </c>
      <c r="C41" s="24" t="str">
        <v>232</v>
      </c>
      <c r="D41" s="23" t="str">
        <v>VR REF SAL  LIQ FP 11/2022</v>
      </c>
      <c r="E41" s="25">
        <f>=SOMA(E28:E40)</f>
      </c>
    </row>
    <row r="42" ht="18" customHeight="1">
      <c r="A42" s="2" t="str">
        <v/>
      </c>
      <c r="B42" s="2" t="str">
        <v/>
      </c>
      <c r="C42" s="2" t="str">
        <v/>
      </c>
      <c r="D42" s="2" t="str">
        <v/>
      </c>
      <c r="E42" s="26" t="str">
        <v/>
      </c>
    </row>
    <row r="43" ht="18" customHeight="1">
      <c r="A43" s="13" t="str">
        <v>30/11/2022</v>
      </c>
      <c r="B43" s="14" t="str">
        <v>447</v>
      </c>
      <c r="C43" s="14" t="str">
        <v>242</v>
      </c>
      <c r="D43" s="13" t="str">
        <v>VR REF FGTS 11/2022</v>
      </c>
      <c r="E43" s="20" t="str">
        <v/>
      </c>
    </row>
    <row r="44" ht="18" customHeight="1">
      <c r="A44" s="13" t="str">
        <v>30/11/2022</v>
      </c>
      <c r="B44" s="14" t="str">
        <v>240</v>
      </c>
      <c r="C44" s="14" t="str">
        <v>83</v>
      </c>
      <c r="D44" s="13" t="str">
        <v>VR REF SAL MATERNIDADE FP 11/2022</v>
      </c>
      <c r="E44" s="20" t="str">
        <v xml:space="preserve"> </v>
      </c>
    </row>
    <row r="45" ht="18" customHeight="1">
      <c r="A45" s="13" t="str">
        <v>30/11/2022</v>
      </c>
      <c r="B45" s="14" t="str">
        <v>446</v>
      </c>
      <c r="C45" s="14" t="str">
        <v>240</v>
      </c>
      <c r="D45" s="13" t="str">
        <v>INSS EMP 11/2022</v>
      </c>
      <c r="E45" s="20" t="str">
        <v xml:space="preserve"> </v>
      </c>
    </row>
    <row r="46" ht="18" customHeight="1">
      <c r="A46" s="13" t="str">
        <v>30/11/2022</v>
      </c>
      <c r="B46" s="14" t="str">
        <v>240</v>
      </c>
      <c r="C46" s="14" t="str">
        <v>83</v>
      </c>
      <c r="D46" s="13" t="str">
        <v>VR REF COMPENSAÇAO INSS REF SAL MATERNIDAE 11/2022</v>
      </c>
      <c r="E46" s="20" t="str">
        <v/>
      </c>
    </row>
    <row r="47" ht="18" customHeight="1">
      <c r="A47" s="27" t="str">
        <v/>
      </c>
      <c r="B47" s="27" t="str">
        <v/>
      </c>
      <c r="C47" s="27" t="str">
        <v/>
      </c>
      <c r="D47" s="28" t="str">
        <v xml:space="preserve">INSS A RECOLHER </v>
      </c>
      <c r="E47" s="19">
        <f>=-E25-E29-E30-E46+E45</f>
      </c>
    </row>
    <row r="48" ht="18" customHeight="1">
      <c r="A48" s="29" t="str">
        <v/>
      </c>
      <c r="B48" s="30" t="str">
        <v/>
      </c>
      <c r="C48" s="30" t="str">
        <v/>
      </c>
      <c r="D48" s="31" t="str">
        <v/>
      </c>
      <c r="E48" s="32" t="str">
        <v/>
      </c>
    </row>
    <row r="49" ht="18" customHeight="1">
      <c r="A49" s="33" t="str">
        <v>05/12/2022</v>
      </c>
      <c r="B49" s="34" t="str">
        <v>232</v>
      </c>
      <c r="C49" s="34" t="str">
        <v>5</v>
      </c>
      <c r="D49" s="35" t="str">
        <v>VR REF PAGO SALARIO 11/2022</v>
      </c>
      <c r="E49" s="36">
        <f>=-E41</f>
      </c>
    </row>
    <row r="50" ht="18" customHeight="1">
      <c r="A50" s="33" t="str">
        <v>05/12/2022</v>
      </c>
      <c r="B50" s="34" t="str">
        <v>233</v>
      </c>
      <c r="C50" s="34" t="str">
        <v>5</v>
      </c>
      <c r="D50" s="35" t="str">
        <v>VR REF PAGO PRO-LABORE 11/2022</v>
      </c>
      <c r="E50" s="36">
        <f>=-E27</f>
      </c>
    </row>
    <row r="51" ht="18" customHeight="1">
      <c r="A51" s="33" t="str">
        <v>30/11/2022</v>
      </c>
      <c r="B51" s="34" t="str">
        <v>234</v>
      </c>
      <c r="C51" s="34" t="str">
        <v>5</v>
      </c>
      <c r="D51" s="35" t="str">
        <v>VR REF FÉRIAS N/MÊS</v>
      </c>
      <c r="E51" s="36">
        <f>=-E35</f>
      </c>
    </row>
    <row r="52" ht="18" customHeight="1">
      <c r="A52" s="33" t="str">
        <v>30/11/2022</v>
      </c>
      <c r="B52" s="34" t="str">
        <v>243</v>
      </c>
      <c r="C52" s="34" t="str">
        <v>5</v>
      </c>
      <c r="D52" s="35" t="str">
        <v>VR REF RESCISAO N/MÊS</v>
      </c>
      <c r="E52" s="36">
        <f>=-E38</f>
      </c>
    </row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</sheetData>
  <ignoredErrors>
    <ignoredError numberStoredAsText="1" sqref="A1:CW10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cols>
    <col min="1" max="1" width="10.33203125" customWidth="1"/>
    <col min="2" max="2" width="8.83203125" customWidth="1"/>
    <col min="3" max="3" width="8.83203125" customWidth="1"/>
    <col min="4" max="4" width="53.33203125" customWidth="1"/>
    <col min="5" max="5" width="10.00390625" customWidth="1"/>
  </cols>
  <sheetData>
    <row r="1" ht="35" customHeight="1">
      <c r="A1" s="3" t="str">
        <v xml:space="preserve"> PLANILHA </v>
      </c>
      <c r="B1" s="4" t="str">
        <v/>
      </c>
      <c r="C1" s="4" t="str">
        <v/>
      </c>
      <c r="D1" s="5" t="str">
        <v xml:space="preserve"> BARRA ELETRO</v>
      </c>
      <c r="E1" s="6" t="str">
        <v/>
      </c>
    </row>
    <row r="2" ht="18" customHeight="1">
      <c r="A2" s="7" t="str">
        <v/>
      </c>
      <c r="B2" s="8" t="str">
        <v/>
      </c>
      <c r="C2" s="8" t="str">
        <v/>
      </c>
      <c r="D2" s="9" t="str">
        <v>DEZEMBRO/2022 RECEITA</v>
      </c>
      <c r="E2" s="10" t="str">
        <v/>
      </c>
    </row>
    <row r="3" ht="18" customHeight="1">
      <c r="A3" s="11" t="str">
        <v>DATA</v>
      </c>
      <c r="B3" s="11" t="str">
        <v>DEBITO</v>
      </c>
      <c r="C3" s="11" t="str">
        <v>CREDITO</v>
      </c>
      <c r="D3" s="12" t="str">
        <v>HISTORICO</v>
      </c>
      <c r="E3" s="11" t="str">
        <v>VALOR</v>
      </c>
    </row>
    <row r="4" ht="18" customHeight="1">
      <c r="A4" s="13" t="str">
        <v>31/12/2022</v>
      </c>
      <c r="B4" s="14" t="str">
        <v>5</v>
      </c>
      <c r="C4" s="14" t="str">
        <v>362</v>
      </c>
      <c r="D4" s="13" t="str">
        <v>VR REF VENDA CONF LIVRO FISCAL DE SAIDA S/ST</v>
      </c>
      <c r="E4" s="15" t="str">
        <v/>
      </c>
    </row>
    <row r="5" ht="18" customHeight="1">
      <c r="A5" s="2" t="str">
        <v/>
      </c>
      <c r="B5" s="2" t="str">
        <v/>
      </c>
      <c r="C5" s="2" t="str">
        <v/>
      </c>
      <c r="D5" s="2" t="str">
        <v/>
      </c>
      <c r="E5" s="16" t="str">
        <v/>
      </c>
    </row>
    <row r="6" ht="18" customHeight="1">
      <c r="A6" s="13" t="str">
        <v>31/12/2022</v>
      </c>
      <c r="B6" s="14" t="str">
        <v>5</v>
      </c>
      <c r="C6" s="14" t="str">
        <v>364</v>
      </c>
      <c r="D6" s="13" t="str">
        <v>VR REF VENDA CONF LIVRO FISCAL DE SAIDA C/ST</v>
      </c>
      <c r="E6" s="15" t="str">
        <v/>
      </c>
    </row>
    <row r="7" ht="18" customHeight="1">
      <c r="A7" s="17" t="str">
        <v/>
      </c>
      <c r="B7" s="17" t="str">
        <v/>
      </c>
      <c r="C7" s="17" t="str">
        <v/>
      </c>
      <c r="D7" s="18" t="str">
        <v>TOTAL RECEITA DE VENDA</v>
      </c>
      <c r="E7" s="19">
        <f>=E4+E6</f>
      </c>
    </row>
    <row r="8" ht="18" customHeight="1">
      <c r="A8" s="13" t="str">
        <v>31/12/2022</v>
      </c>
      <c r="B8" s="14" t="str">
        <v>557</v>
      </c>
      <c r="C8" s="14" t="str">
        <v>265</v>
      </c>
      <c r="D8" s="13" t="str">
        <v>VR REF CONT SIMPLES NACIONAL 12/2022</v>
      </c>
      <c r="E8" s="20" t="str">
        <v/>
      </c>
    </row>
    <row r="9" ht="18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</row>
    <row r="10" ht="18" customHeight="1">
      <c r="A10" s="2" t="str">
        <v/>
      </c>
      <c r="B10" s="2" t="str">
        <v/>
      </c>
      <c r="C10" s="2" t="str">
        <v/>
      </c>
      <c r="D10" s="2" t="str">
        <v/>
      </c>
      <c r="E10" s="2" t="str">
        <v/>
      </c>
    </row>
    <row r="11" ht="18" customHeight="1">
      <c r="A11" s="7" t="str">
        <v/>
      </c>
      <c r="B11" s="7" t="str">
        <v/>
      </c>
      <c r="C11" s="7" t="str">
        <v/>
      </c>
      <c r="D11" s="9" t="str">
        <v xml:space="preserve">DEZEMBRO/2022 COMPRAS </v>
      </c>
      <c r="E11" s="10" t="str">
        <v/>
      </c>
    </row>
    <row r="12" ht="18" customHeight="1">
      <c r="A12" s="11" t="str">
        <v>DATA</v>
      </c>
      <c r="B12" s="11" t="str">
        <v>DEBITO</v>
      </c>
      <c r="C12" s="11" t="str">
        <v>CREDITO</v>
      </c>
      <c r="D12" s="12" t="str">
        <v>HISTORICO</v>
      </c>
      <c r="E12" s="11" t="str">
        <v>VALOR</v>
      </c>
    </row>
    <row r="13" ht="18" customHeight="1">
      <c r="A13" s="13" t="str">
        <v>31/12/2022</v>
      </c>
      <c r="B13" s="14" t="str">
        <v>524</v>
      </c>
      <c r="C13" s="14" t="str">
        <v>5</v>
      </c>
      <c r="D13" s="13" t="str">
        <v>VR REF COMPRA CONF LIVRO FISCAL DE ENTRADA S/ST N/MES</v>
      </c>
      <c r="E13" s="15" t="str">
        <v/>
      </c>
    </row>
    <row r="14" ht="18" customHeight="1">
      <c r="A14" s="2" t="str">
        <v/>
      </c>
      <c r="B14" s="2" t="str">
        <v/>
      </c>
      <c r="C14" s="2" t="str">
        <v/>
      </c>
      <c r="D14" s="2" t="str">
        <v/>
      </c>
      <c r="E14" s="21" t="str">
        <v/>
      </c>
    </row>
    <row r="15" ht="18" customHeight="1">
      <c r="A15" s="13" t="str">
        <v>31/12/2022</v>
      </c>
      <c r="B15" s="14" t="str">
        <v>526</v>
      </c>
      <c r="C15" s="14" t="str">
        <v>5</v>
      </c>
      <c r="D15" s="13" t="str">
        <v xml:space="preserve">VR REF COMPRA CONF LIVRO FISCAL DE ENTRADA C/ST N/MES </v>
      </c>
      <c r="E15" s="15" t="str">
        <v xml:space="preserve">	</v>
      </c>
    </row>
    <row r="16" ht="18" customHeight="1">
      <c r="A16" s="13" t="str">
        <v/>
      </c>
      <c r="B16" s="14" t="str">
        <v/>
      </c>
      <c r="C16" s="14" t="str">
        <v/>
      </c>
      <c r="D16" s="13" t="str">
        <v/>
      </c>
      <c r="E16" s="22">
        <f>=E13+E15</f>
      </c>
    </row>
    <row r="17" ht="18" customHeight="1">
      <c r="A17" s="2" t="str">
        <v/>
      </c>
      <c r="B17" s="2" t="str">
        <v/>
      </c>
      <c r="C17" s="2" t="str">
        <v/>
      </c>
      <c r="D17" s="2" t="str">
        <v/>
      </c>
      <c r="E17" s="2" t="str">
        <v/>
      </c>
    </row>
    <row r="18" ht="18" customHeight="1">
      <c r="A18" s="7" t="str">
        <v/>
      </c>
      <c r="B18" s="8" t="str">
        <v/>
      </c>
      <c r="C18" s="8" t="str">
        <v/>
      </c>
      <c r="D18" s="9" t="str">
        <v xml:space="preserve">DEZEMBRO/2022 DESPESAS </v>
      </c>
      <c r="E18" s="10" t="str">
        <v/>
      </c>
    </row>
    <row r="19" ht="18" customHeight="1">
      <c r="A19" s="11" t="str">
        <v>DATA</v>
      </c>
      <c r="B19" s="11" t="str">
        <v>DEBITO</v>
      </c>
      <c r="C19" s="11" t="str">
        <v>CREDITO</v>
      </c>
      <c r="D19" s="12" t="str">
        <v>HISTORICO</v>
      </c>
      <c r="E19" s="11" t="str">
        <v>VALOR</v>
      </c>
    </row>
    <row r="20" ht="18" customHeight="1">
      <c r="A20" s="2" t="str">
        <v/>
      </c>
      <c r="B20" s="2" t="str">
        <v/>
      </c>
      <c r="C20" s="2" t="str">
        <v/>
      </c>
      <c r="D20" s="2" t="str">
        <v/>
      </c>
      <c r="E20" s="2" t="str">
        <v/>
      </c>
    </row>
    <row r="21" ht="18" customHeight="1">
      <c r="A21" s="2" t="str">
        <v/>
      </c>
      <c r="B21" s="2" t="str">
        <v/>
      </c>
      <c r="C21" s="2" t="str">
        <v/>
      </c>
      <c r="D21" s="2" t="str">
        <v/>
      </c>
      <c r="E21" s="2" t="str">
        <v/>
      </c>
    </row>
    <row r="22" ht="18" customHeight="1">
      <c r="A22" s="7" t="str">
        <v/>
      </c>
      <c r="B22" s="8" t="str">
        <v/>
      </c>
      <c r="C22" s="8" t="str">
        <v/>
      </c>
      <c r="D22" s="9" t="str">
        <v xml:space="preserve">DEZEMBRO/2022 FOLHA </v>
      </c>
      <c r="E22" s="10" t="str">
        <v/>
      </c>
    </row>
    <row r="23" ht="18" customHeight="1">
      <c r="A23" s="11" t="str">
        <v>DATA</v>
      </c>
      <c r="B23" s="11" t="str">
        <v>DEBITO</v>
      </c>
      <c r="C23" s="11" t="str">
        <v>CREDITO</v>
      </c>
      <c r="D23" s="12" t="str">
        <v>HISTORICO</v>
      </c>
      <c r="E23" s="11" t="str">
        <v>VALOR</v>
      </c>
    </row>
    <row r="24" ht="18" customHeight="1">
      <c r="A24" s="13" t="str">
        <v>31/12/2022</v>
      </c>
      <c r="B24" s="14" t="str">
        <v>428</v>
      </c>
      <c r="C24" s="14" t="str">
        <v/>
      </c>
      <c r="D24" s="13" t="str">
        <v>VR REF PRO LAB FP 12/2022</v>
      </c>
      <c r="E24" s="20" t="str">
        <v/>
      </c>
    </row>
    <row r="25" ht="18" customHeight="1">
      <c r="A25" s="13" t="str">
        <v>31/12/2022</v>
      </c>
      <c r="B25" s="14" t="str">
        <v/>
      </c>
      <c r="C25" s="14" t="str">
        <v>240</v>
      </c>
      <c r="D25" s="13" t="str">
        <v>VR REF INSS S/PRO LAB FP 12/2022</v>
      </c>
      <c r="E25" s="20" t="str">
        <v/>
      </c>
    </row>
    <row r="26" ht="18" customHeight="1">
      <c r="A26" s="13" t="str">
        <v>31/12/2022</v>
      </c>
      <c r="B26" s="14" t="str">
        <v/>
      </c>
      <c r="C26" s="14" t="str">
        <v>257</v>
      </c>
      <c r="D26" s="13" t="str">
        <v>VR REF IRFF S/PRO LAB FP 12/2022</v>
      </c>
      <c r="E26" s="20" t="str">
        <v/>
      </c>
    </row>
    <row r="27" ht="18" customHeight="1">
      <c r="A27" s="23" t="str">
        <v>31/12/2022</v>
      </c>
      <c r="B27" s="24" t="str">
        <v/>
      </c>
      <c r="C27" s="24" t="str">
        <v>233</v>
      </c>
      <c r="D27" s="23" t="str">
        <v>VR REF PRO LAB LIQ FP 12/2022</v>
      </c>
      <c r="E27" s="25">
        <f>=SOMA(E24:E26)</f>
      </c>
    </row>
    <row r="28" ht="18" customHeight="1">
      <c r="A28" s="13" t="str">
        <v>31/12/2022</v>
      </c>
      <c r="B28" s="14" t="str">
        <v>428</v>
      </c>
      <c r="C28" s="14" t="str">
        <v/>
      </c>
      <c r="D28" s="13" t="str">
        <v>VR REF SAL FP 12/2022</v>
      </c>
      <c r="E28" s="20" t="str">
        <v/>
      </c>
    </row>
    <row r="29" ht="18" customHeight="1">
      <c r="A29" s="13" t="str">
        <v>31/12/2022</v>
      </c>
      <c r="B29" s="14" t="str">
        <v/>
      </c>
      <c r="C29" s="14" t="str">
        <v>240</v>
      </c>
      <c r="D29" s="13" t="str">
        <v>VR REF INSS FP 12/2022</v>
      </c>
      <c r="E29" s="20" t="str">
        <v xml:space="preserve"> </v>
      </c>
    </row>
    <row r="30" ht="18" customHeight="1">
      <c r="A30" s="13" t="str">
        <v>31/12/2022</v>
      </c>
      <c r="B30" s="14" t="str">
        <v>240</v>
      </c>
      <c r="C30" s="14" t="str">
        <v/>
      </c>
      <c r="D30" s="13" t="str">
        <v>VR REF SAL FAMILIA FP 12/2022</v>
      </c>
      <c r="E30" s="20" t="str">
        <v/>
      </c>
    </row>
    <row r="31" ht="18" customHeight="1">
      <c r="A31" s="13" t="str">
        <v>31/12/2022</v>
      </c>
      <c r="B31" s="14" t="str">
        <v>444</v>
      </c>
      <c r="C31" s="14" t="str">
        <v/>
      </c>
      <c r="D31" s="13" t="str">
        <v>VR REF FÉRIAS + 1/3 FP 12/2022</v>
      </c>
      <c r="E31" s="20" t="str">
        <v/>
      </c>
    </row>
    <row r="32" ht="18" customHeight="1">
      <c r="A32" s="13" t="str">
        <v>31/12/2022</v>
      </c>
      <c r="B32" s="14" t="str">
        <v>451</v>
      </c>
      <c r="C32" s="14" t="str">
        <v/>
      </c>
      <c r="D32" s="13" t="str">
        <v>VR REF AVISO PREVIO INDENIZADO 12/2022</v>
      </c>
      <c r="E32" s="20" t="str">
        <v/>
      </c>
    </row>
    <row r="33" ht="18" customHeight="1">
      <c r="A33" s="13" t="str">
        <v>31/12/2022</v>
      </c>
      <c r="B33" s="14" t="str">
        <v>445</v>
      </c>
      <c r="C33" s="14" t="str">
        <v/>
      </c>
      <c r="D33" s="13" t="str">
        <v>VR REF 13 PROP RESCISAO FP 12/2022</v>
      </c>
      <c r="E33" s="20" t="str">
        <v xml:space="preserve"> </v>
      </c>
    </row>
    <row r="34" ht="18" customHeight="1">
      <c r="A34" s="13" t="str">
        <v>31/12/2022</v>
      </c>
      <c r="B34" s="14" t="str">
        <v>444</v>
      </c>
      <c r="C34" s="14" t="str">
        <v/>
      </c>
      <c r="D34" s="13" t="str">
        <v>VR REF FÉRIAS + 1/3 FP PROP 12/2022</v>
      </c>
      <c r="E34" s="20" t="str">
        <v/>
      </c>
    </row>
    <row r="35" ht="18" customHeight="1">
      <c r="A35" s="13" t="str">
        <v>31/12/2022</v>
      </c>
      <c r="B35" s="14" t="str">
        <v xml:space="preserve"> </v>
      </c>
      <c r="C35" s="14" t="str">
        <v>234</v>
      </c>
      <c r="D35" s="13" t="str">
        <v>VR REF FERIAS LIQ FP 12/2022</v>
      </c>
      <c r="E35" s="20" t="str">
        <v xml:space="preserve"> </v>
      </c>
    </row>
    <row r="36" ht="18" customHeight="1">
      <c r="A36" s="13" t="str">
        <v>31/12/2022</v>
      </c>
      <c r="B36" s="14" t="str">
        <v/>
      </c>
      <c r="C36" s="14" t="str">
        <v>257</v>
      </c>
      <c r="D36" s="13" t="str">
        <v>VR REF IRRF S/FOLHA FP 12/2022</v>
      </c>
      <c r="E36" s="20" t="str">
        <v xml:space="preserve"> </v>
      </c>
    </row>
    <row r="37" ht="18" customHeight="1">
      <c r="A37" s="13" t="str">
        <v>31/12/2022</v>
      </c>
      <c r="B37" s="14" t="str">
        <v xml:space="preserve"> </v>
      </c>
      <c r="C37" s="14" t="str">
        <v>245</v>
      </c>
      <c r="D37" s="13" t="str">
        <v>VR REF CONT ASSISTENCIAL FP 12/2022</v>
      </c>
      <c r="E37" s="20" t="str">
        <v xml:space="preserve"> </v>
      </c>
    </row>
    <row r="38" ht="18" customHeight="1">
      <c r="A38" s="13" t="str">
        <v>31/12/2022</v>
      </c>
      <c r="B38" s="14" t="str">
        <v xml:space="preserve"> </v>
      </c>
      <c r="C38" s="14" t="str">
        <v>243</v>
      </c>
      <c r="D38" s="13" t="str">
        <v>VR REF RESCISAO LIQ FP 12/2022</v>
      </c>
      <c r="E38" s="20" t="str">
        <v xml:space="preserve"> </v>
      </c>
    </row>
    <row r="39" ht="18" customHeight="1">
      <c r="A39" s="13" t="str">
        <v>31/12/2022</v>
      </c>
      <c r="B39" s="14" t="str">
        <v/>
      </c>
      <c r="C39" s="14" t="str">
        <v>257</v>
      </c>
      <c r="D39" s="13" t="str">
        <v>VR REF IRRF S/FOLHA FP 12/2022</v>
      </c>
      <c r="E39" s="20" t="str">
        <v xml:space="preserve"> </v>
      </c>
    </row>
    <row r="40" ht="18" customHeight="1">
      <c r="A40" s="13" t="str">
        <v>31/12/2022</v>
      </c>
      <c r="B40" s="14" t="str">
        <v/>
      </c>
      <c r="C40" s="14" t="str">
        <v>436</v>
      </c>
      <c r="D40" s="13" t="str">
        <v>VR REF VALE TRANSPORTE FP 12/2022</v>
      </c>
      <c r="E40" s="20" t="str">
        <v xml:space="preserve"> </v>
      </c>
    </row>
    <row r="41" ht="18" customHeight="1">
      <c r="A41" s="23" t="str">
        <v>31/12/2022</v>
      </c>
      <c r="B41" s="24" t="str">
        <v/>
      </c>
      <c r="C41" s="24" t="str">
        <v>232</v>
      </c>
      <c r="D41" s="23" t="str">
        <v>VR REF SAL  LIQ FP 12/2022</v>
      </c>
      <c r="E41" s="25">
        <f>=SOMA(E28:E40)</f>
      </c>
    </row>
    <row r="42" ht="18" customHeight="1">
      <c r="A42" s="2" t="str">
        <v/>
      </c>
      <c r="B42" s="2" t="str">
        <v/>
      </c>
      <c r="C42" s="2" t="str">
        <v/>
      </c>
      <c r="D42" s="2" t="str">
        <v/>
      </c>
      <c r="E42" s="26" t="str">
        <v/>
      </c>
    </row>
    <row r="43" ht="18" customHeight="1">
      <c r="A43" s="13" t="str">
        <v>31/12/2022</v>
      </c>
      <c r="B43" s="14" t="str">
        <v>447</v>
      </c>
      <c r="C43" s="14" t="str">
        <v>242</v>
      </c>
      <c r="D43" s="13" t="str">
        <v>VR REF FGTS 12/2022</v>
      </c>
      <c r="E43" s="20" t="str">
        <v/>
      </c>
    </row>
    <row r="44" ht="18" customHeight="1">
      <c r="A44" s="13" t="str">
        <v>31/12/2022</v>
      </c>
      <c r="B44" s="14" t="str">
        <v>240</v>
      </c>
      <c r="C44" s="14" t="str">
        <v>83</v>
      </c>
      <c r="D44" s="13" t="str">
        <v>VR REF SAL MATERNIDADE FP 12/2022</v>
      </c>
      <c r="E44" s="20" t="str">
        <v xml:space="preserve"> </v>
      </c>
    </row>
    <row r="45" ht="18" customHeight="1">
      <c r="A45" s="13" t="str">
        <v>31/12/2022</v>
      </c>
      <c r="B45" s="14" t="str">
        <v>446</v>
      </c>
      <c r="C45" s="14" t="str">
        <v>240</v>
      </c>
      <c r="D45" s="13" t="str">
        <v>INSS EMP 12/2022</v>
      </c>
      <c r="E45" s="20" t="str">
        <v xml:space="preserve"> </v>
      </c>
    </row>
    <row r="46" ht="18" customHeight="1">
      <c r="A46" s="13" t="str">
        <v>31/12/2022</v>
      </c>
      <c r="B46" s="14" t="str">
        <v>240</v>
      </c>
      <c r="C46" s="14" t="str">
        <v>83</v>
      </c>
      <c r="D46" s="13" t="str">
        <v>VR REF COMPENSAÇAO INSS REF SAL MATERNIDAE 12/2022</v>
      </c>
      <c r="E46" s="20" t="str">
        <v/>
      </c>
    </row>
    <row r="47" ht="18" customHeight="1">
      <c r="A47" s="27" t="str">
        <v/>
      </c>
      <c r="B47" s="27" t="str">
        <v/>
      </c>
      <c r="C47" s="27" t="str">
        <v/>
      </c>
      <c r="D47" s="28" t="str">
        <v xml:space="preserve">INSS A RECOLHER </v>
      </c>
      <c r="E47" s="19">
        <f>=-E25-E29-E30-E46+E45</f>
      </c>
    </row>
    <row r="48" ht="18" customHeight="1">
      <c r="A48" s="29" t="str">
        <v/>
      </c>
      <c r="B48" s="30" t="str">
        <v/>
      </c>
      <c r="C48" s="30" t="str">
        <v/>
      </c>
      <c r="D48" s="31" t="str">
        <v/>
      </c>
      <c r="E48" s="32" t="str">
        <v/>
      </c>
    </row>
    <row r="49" ht="18" customHeight="1">
      <c r="A49" s="33" t="str">
        <v>05/01/2023</v>
      </c>
      <c r="B49" s="34" t="str">
        <v>232</v>
      </c>
      <c r="C49" s="34" t="str">
        <v>5</v>
      </c>
      <c r="D49" s="35" t="str">
        <v>VR REF PAGO SALARIO 12/2022</v>
      </c>
      <c r="E49" s="36">
        <f>=-E41</f>
      </c>
    </row>
    <row r="50" ht="18" customHeight="1">
      <c r="A50" s="33" t="str">
        <v>05/01/2023</v>
      </c>
      <c r="B50" s="34" t="str">
        <v>233</v>
      </c>
      <c r="C50" s="34" t="str">
        <v>5</v>
      </c>
      <c r="D50" s="35" t="str">
        <v>VR REF PAGO PRO-LABORE 12/2022</v>
      </c>
      <c r="E50" s="36">
        <f>=-E27</f>
      </c>
    </row>
    <row r="51" ht="18" customHeight="1">
      <c r="A51" s="33" t="str">
        <v>31/12/2022</v>
      </c>
      <c r="B51" s="34" t="str">
        <v>234</v>
      </c>
      <c r="C51" s="34" t="str">
        <v>5</v>
      </c>
      <c r="D51" s="35" t="str">
        <v>VR REF FÉRIAS N/MÊS</v>
      </c>
      <c r="E51" s="36">
        <f>=-E35</f>
      </c>
    </row>
    <row r="52" ht="18" customHeight="1">
      <c r="A52" s="33" t="str">
        <v>31/12/2022</v>
      </c>
      <c r="B52" s="34" t="str">
        <v>243</v>
      </c>
      <c r="C52" s="34" t="str">
        <v>5</v>
      </c>
      <c r="D52" s="35" t="str">
        <v>VR REF RESCISAO N/MÊS</v>
      </c>
      <c r="E52" s="36">
        <f>=-E38</f>
      </c>
    </row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</sheetData>
  <ignoredErrors>
    <ignoredError numberStoredAsText="1" sqref="A1:C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JAN-22</vt:lpstr>
      <vt:lpstr>FEV-22</vt:lpstr>
      <vt:lpstr>MAr-22</vt:lpstr>
      <vt:lpstr>ABR-22</vt:lpstr>
      <vt:lpstr>MAI-22</vt:lpstr>
      <vt:lpstr>JUN-22</vt:lpstr>
      <vt:lpstr>JUL-22</vt:lpstr>
      <vt:lpstr>AGO-22</vt:lpstr>
      <vt:lpstr>SET-22</vt:lpstr>
      <vt:lpstr>OUT-22</vt:lpstr>
      <vt:lpstr>NOV-22</vt:lpstr>
      <vt:lpstr>DEZ-22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