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03 PROYECTOS\2021\03 AppCondominios\Proyecto Commodus\00 Análisis y modelamiento\01 Commodus APP\"/>
    </mc:Choice>
  </mc:AlternateContent>
  <xr:revisionPtr revIDLastSave="0" documentId="13_ncr:1_{E63CC83E-C572-4A32-8E9C-AC944ECCD6FE}" xr6:coauthVersionLast="47" xr6:coauthVersionMax="47" xr10:uidLastSave="{00000000-0000-0000-0000-000000000000}"/>
  <bookViews>
    <workbookView xWindow="-20610" yWindow="-120" windowWidth="20730" windowHeight="11160" tabRatio="522" xr2:uid="{00000000-000D-0000-FFFF-FFFF00000000}"/>
  </bookViews>
  <sheets>
    <sheet name="Backlog del Producto" sheetId="8" r:id="rId1"/>
    <sheet name="Sprints" sheetId="7" r:id="rId2"/>
  </sheets>
  <definedNames>
    <definedName name="_xlnm._FilterDatabase" localSheetId="0" hidden="1">'Backlog del Producto'!$F$6:$P$66</definedName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Producto'!$B$5:$P$225</definedName>
    <definedName name="RealizedSpeed">OFFSET(#REF!,1,0,#REF!,1)</definedName>
    <definedName name="Sprint">'Backlog del Producto'!$N$7:$N$225</definedName>
    <definedName name="SprintCount">#REF!</definedName>
    <definedName name="SprintsInTrend">#REF!</definedName>
    <definedName name="SprintTasks">#REF!</definedName>
    <definedName name="Status">'Backlog del Producto'!$O$7:$O$225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Épica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días,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Épica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asignar.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<sst xmlns="http://schemas.openxmlformats.org/spreadsheetml/2006/main" count="265" uniqueCount="189">
  <si>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</si>
  <si>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</si>
  <si>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</si>
  <si>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</si>
  <si>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</si>
  <si>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</si>
  <si>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</si>
  <si>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</si>
  <si>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</si>
  <si>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</si>
  <si>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</si>
  <si>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</si>
  <si>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</si>
  <si>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</si>
  <si>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</si>
  <si>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</si>
  <si>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</si>
  <si>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</si>
  <si>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</si>
  <si>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</si>
  <si>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</si>
  <si>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</si>
  <si>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</si>
  <si>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</si>
  <si>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</si>
  <si>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</si>
  <si>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</si>
  <si>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</si>
  <si>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</si>
  <si>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</si>
  <si>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</si>
  <si>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EPIC02</t>
  </si>
  <si>
    <t>Dependencias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</si>
  <si>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</si>
  <si>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</si>
  <si>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</si>
  <si>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</si>
  <si>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</si>
  <si>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</si>
  <si>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</si>
  <si>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</si>
  <si>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</si>
  <si>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Duplicado con EPIC02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</si>
  <si>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</si>
  <si>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</si>
  <si>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</si>
  <si>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</si>
  <si>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</si>
  <si>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</si>
  <si>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</si>
  <si>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</si>
  <si>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</si>
  <si>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</si>
  <si>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</si>
  <si>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Estimación
(Story Points)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</si>
  <si>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</si>
  <si>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</si>
  <si>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</si>
  <si>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</si>
  <si>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</si>
  <si>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</si>
  <si>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</si>
  <si>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</si>
  <si>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</si>
  <si>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</si>
  <si>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</si>
  <si>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</si>
  <si>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</si>
  <si>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</si>
  <si>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</si>
  <si>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</si>
  <si>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</si>
  <si>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</si>
  <si>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</si>
  <si>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</si>
  <si>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</si>
  <si>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0, 0.5, 1, 3, 5, 8, 13, 20, 40, 100, INF</t>
  </si>
  <si>
    <t>APP COMMODUS</t>
  </si>
  <si>
    <t>Brus</t>
  </si>
  <si>
    <t>Administrador del condominio</t>
  </si>
  <si>
    <t>Conocer los recursos humanos con el que cuenta el condominio</t>
  </si>
  <si>
    <t>Registrar los diferentes accesos al sistema</t>
  </si>
  <si>
    <t>Registrar y configurar  las visitas al condominio</t>
  </si>
  <si>
    <t>Registrar noticas y comunicados en la aplicación</t>
  </si>
  <si>
    <t>Que los propietarios puedan leer los mismo</t>
  </si>
  <si>
    <t>Que los propietarios puedan consultar en cualquier momento</t>
  </si>
  <si>
    <t>Visualizar los trámites de construcción que solicitan los propietarios</t>
  </si>
  <si>
    <t>Revisar la documentación e interactuar con los propietarios</t>
  </si>
  <si>
    <t>Gestionar los pagos de servicios para los propietarios</t>
  </si>
  <si>
    <t>Gestionar el calendario de actividades</t>
  </si>
  <si>
    <t>Registrar actividades y ver las reservas</t>
  </si>
  <si>
    <t>Registrar un usuario con el rol de "propietario"</t>
  </si>
  <si>
    <t>Brindar acceso a la aplicación a un propietario determinado</t>
  </si>
  <si>
    <t>Editar los usuarios con el rol "propietarios"</t>
  </si>
  <si>
    <t>Listar los usuarios con el rol "propietarios" de la aplicación</t>
  </si>
  <si>
    <t>Conocer cuantos usuarios tiene la app y quiénes son</t>
  </si>
  <si>
    <t>Ver todos los datos creados en el registro</t>
  </si>
  <si>
    <t>Brindar acceso a la aplicación al personal de seguridad determinado</t>
  </si>
  <si>
    <t>Registrar un usuario con el rol de "seguridad o portería"</t>
  </si>
  <si>
    <t>Actualizar datos o restringir el acceso a un usuario determinado</t>
  </si>
  <si>
    <t>Editar un usuario con el rol de "seguridad o portería" de la aplicación</t>
  </si>
  <si>
    <t>Listar a todos los usuarios con el rol "seguridad o portería" de la aplicación</t>
  </si>
  <si>
    <t>Registrar al personal de servicio</t>
  </si>
  <si>
    <t>Contar con información del personal</t>
  </si>
  <si>
    <t>Que el "propietario" pueda reservar los espacios en mención</t>
  </si>
  <si>
    <t>Habilitar o inhabilitar la disponibilidad a los propietarios o para agregar/quitar espacios</t>
  </si>
  <si>
    <t>Configurar las normas para el registro de visitas de proveedores por parte de os propietarios</t>
  </si>
  <si>
    <t xml:space="preserve">Que el personal de seguridad sepa quienes ingresaran al condominio para mostrar propiedades o realizar otras actividades  </t>
  </si>
  <si>
    <t>Registrar información útil</t>
  </si>
  <si>
    <t xml:space="preserve">Visualizar los reclamos y quejas de los propietarios </t>
  </si>
  <si>
    <t>Evaluar una solución adecuada y responder las quejas</t>
  </si>
  <si>
    <t>Registrar y verificar los pagos mensuales</t>
  </si>
  <si>
    <t>Consultar diversos reportes relacionados al condominio</t>
  </si>
  <si>
    <t>Emitir informes de interés a la gestión de los recursos del condominio</t>
  </si>
  <si>
    <t>ID Épica</t>
  </si>
  <si>
    <t>Especificar quiénes y cómo usarán la aplicación</t>
  </si>
  <si>
    <t>Registrar los propietarios hábiles</t>
  </si>
  <si>
    <t>Que el personal de seguridad sepa quienes pueden ingresar al condominio</t>
  </si>
  <si>
    <t>Se debe usar una plantilla Excel para la carga o actualizar uno por uno</t>
  </si>
  <si>
    <t>Actualizar algún dato que no se haya registrado desde el registro del propietario</t>
  </si>
  <si>
    <t>Gestionar el registro de personal de servicios del condominio</t>
  </si>
  <si>
    <t>Gestionar los espacios de uso común del condominio en la aplicación</t>
  </si>
  <si>
    <t>Que los propietarios puedan visualizar para reservar los mismos y conocer sus términos de uso</t>
  </si>
  <si>
    <t xml:space="preserve">Registrar un espacio de uso común que se mostrará en la interfaz del usuario con el rol "propietario" </t>
  </si>
  <si>
    <t>Editar los espacio de uso común</t>
  </si>
  <si>
    <t>Guardar cambios en la aplicación para todos los usuarios</t>
  </si>
  <si>
    <t>Que la seguridad pueda visualizar las personas que ingresarán al condominio y los propietarios puedan registrar sus visitas</t>
  </si>
  <si>
    <t>Configurar las normas para el registro de visitas por parte de los propietarios</t>
  </si>
  <si>
    <t>Que los propietarios puedan registrar las visitas de acuerdo a las normas del condominio</t>
  </si>
  <si>
    <t>Que los propietarios puedan registrar las visitas de proveedores de  acuerdo a las normas del condominio</t>
  </si>
  <si>
    <t>Se debe determinar:
- Horario (rango)</t>
  </si>
  <si>
    <t>Registrar los invitados para el condominio</t>
  </si>
  <si>
    <t>Registrar comunicados o noticias de interés para los propietarios del condominio</t>
  </si>
  <si>
    <t>Que los propietarios puedan visualizarlo en su perfil</t>
  </si>
  <si>
    <t>Eliminar comunicados o noticias registradas anteiormente</t>
  </si>
  <si>
    <t>Actualizar el esatdo de las noticas en el perfil de los propietarios</t>
  </si>
  <si>
    <t>Modificar comunicados y noticas registradas</t>
  </si>
  <si>
    <t>Regsitrar documentos de interés para los propietarios</t>
  </si>
  <si>
    <t>Que puedan tener a la mano información om'ortente</t>
  </si>
  <si>
    <t>Se debe poder cargar archivos en formato PDF y JPG</t>
  </si>
  <si>
    <t>Regsitrar telefonos útiles</t>
  </si>
  <si>
    <t>Que los propietarios puedan consultarlo en todo momento</t>
  </si>
  <si>
    <t>Debe registrarse:
- Descripción
- Teléfono</t>
  </si>
  <si>
    <t>Validar, aprobar o responder por algún requisito faltante o errado</t>
  </si>
  <si>
    <t>Revisar la documentación neceasria para instalaciones sanitarias</t>
  </si>
  <si>
    <t>Revisar la documentación neceasria para contrucción</t>
  </si>
  <si>
    <t>Revisar la documentación necaria para las instalaciones eléctricas</t>
  </si>
  <si>
    <t>Debe permitir aprobar el requerimiento o responder si existe algua observación</t>
  </si>
  <si>
    <t>Visualizar el registro de quejas emitido por los propietarios</t>
  </si>
  <si>
    <t>Atender y solucionar las quejas</t>
  </si>
  <si>
    <t>Acceder al detalle de la queja
Seleccionar la opción de respuesta y adjuntar evidencia</t>
  </si>
  <si>
    <t>Registrar los recibos por concepto de gastos comunes en el codominio</t>
  </si>
  <si>
    <t>Que los propietarios puedan conocer el concepto y el monto a pagar por los gastos comunes del condiminio</t>
  </si>
  <si>
    <t>Que los propietarios puedan conocer el concepto y el monto a pagar por gastos de energía</t>
  </si>
  <si>
    <t>Registrar los recibos por concepto de energía</t>
  </si>
  <si>
    <t>Registrar los recibos por concepto de cosnumo de agua</t>
  </si>
  <si>
    <t>Que los propietarios puedan conocer el concepto y el monto a pagar por consumo de agu</t>
  </si>
  <si>
    <t>Configurar las formulas de cálculo para el cobro de los servicios a los propietarios</t>
  </si>
  <si>
    <t>Calcular los montos a pagar por servicio para cada propietario</t>
  </si>
  <si>
    <t>Ingresar parámetros de consumo para que la formula lo calcule (excel modelo)</t>
  </si>
  <si>
    <t>Verificar los pagos realizados por los propietarios</t>
  </si>
  <si>
    <t>Validar los pagos registrados por los propietarios</t>
  </si>
  <si>
    <t>Regsitrar, listar y eliminar actividades programadas por la adminsitración</t>
  </si>
  <si>
    <t>Que los propietarios puedan visualizar las actividades organizadas por la administración</t>
  </si>
  <si>
    <t>Visualizar las reservas realizadas por los propietarios sobre los espacios de uso común</t>
  </si>
  <si>
    <t>Controlar la programación de actividades realizadas por la administración y evitar cruces</t>
  </si>
  <si>
    <t>Identificar con un determinado color los horarios resrevados</t>
  </si>
  <si>
    <t>Generar un reporte de visitas</t>
  </si>
  <si>
    <t>Generar un reporte de deudas</t>
  </si>
  <si>
    <t>Generar un reporte sobre el uso de espacios comunes</t>
  </si>
  <si>
    <t>Otros</t>
  </si>
  <si>
    <t>Debe registrar:
- Nombre completo
- Teléfono
- DNI (PK)
- Manzana (Mz)
- Lote (Lt)
- Correo
Debe existir la opción de enviar los accesos por correo y wsp
* Todos los campos obligatorios excepto "teléfono"</t>
  </si>
  <si>
    <t>Cambiar datos cómo:
- Correo
- Teléfono
Eliminar un "propietario"</t>
  </si>
  <si>
    <t>Debe registrarse:
- Nombre completo
- DNI</t>
  </si>
  <si>
    <t xml:space="preserve">Eliminar el usuario
</t>
  </si>
  <si>
    <t>Se debe mostrar todos los campos</t>
  </si>
  <si>
    <t>Debe registrarse:
- Nombre completo
- DNI
Edición completa</t>
  </si>
  <si>
    <t>Se debe determinar:
- Cantidad de invitados
- Nombre completo
- DNI
- Placa de vehículo</t>
  </si>
  <si>
    <t>Se registra:
- Texto
- Imagen
- Archivo adjunto</t>
  </si>
  <si>
    <t>Actualizar el estado de las noticas en el perfil de los propietarios</t>
  </si>
  <si>
    <t xml:space="preserve"> -Se deben ingresar los datos de consumo por propietario para que la app calcule el monto a pagar por cada uno
- Cargar el recibo corespondiente de manera infividual o masiva (Luz, agua, recibos, etc)</t>
  </si>
  <si>
    <t>Debe mostrarse el comprobante de pago cargado por el propietario
Debe tener un botón de guardado</t>
  </si>
  <si>
    <t>Se debe registrar en el día correspondiente del calendario los siguientes detalles:
- Espacio (lista desplegable)
- Horario
- Descripción de la actividad
- Imagen
Se envía a la zona de notificaciones del propietario
Se actualiza calendario</t>
  </si>
  <si>
    <t xml:space="preserve">Descargar el archivo y poder envairlo por correo </t>
  </si>
  <si>
    <t>Se usa:
- Cantidad validada por el rol "seguridad"
- Nombre del propietario
- Fecha
Descargar en PDF o excel</t>
  </si>
  <si>
    <t>Se usa:
- Confirmación de pago
- Nombre de propietario
- Mz
- Lt
- Monto (positivo y negativo)
Descarga en PDF o excel
Poder elegir por rango de fechas
Se puede emitir reporte individual</t>
  </si>
  <si>
    <t>Se usa:
- Cantidad de reservas por propietario y por espacio
- Cantidad de horas reservadas por propietario y por tipo de espacio
- Fecha</t>
  </si>
  <si>
    <t>Se debe registrar:
- Tipo de espacio (Lista) Gestionable
- Nombre del espacio (descripción)
- Tiempo previo de reserva
- Límite de reservas (Cantidad máxima de horas al mes para cada propietario)
- Normas de uso
- Imágenes</t>
  </si>
  <si>
    <t>Se debe determinar:
- Cantidad
- Horario (rango de visitas) Por horas y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</si>
</sst>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/>
    </xf>
    <xf numFmtId="0" fontId="6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106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115"/>
  <sheetViews>
    <sheetView showGridLines="0" tabSelected="1" topLeftCell="E1" zoomScaleNormal="100" workbookViewId="0">
      <pane ySplit="6" topLeftCell="A13" activePane="bottomLeft" state="frozen"/>
      <selection pane="bottomLeft" activeCell="I44" sqref="I44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33.28515625" style="5" customWidth="1"/>
    <col min="5" max="5" width="14.140625" style="5" customWidth="1"/>
    <col min="6" max="6" width="11.28515625" style="5" customWidth="1"/>
    <col min="7" max="7" width="13.28515625" style="4" customWidth="1"/>
    <col min="8" max="8" width="43.42578125" style="4" customWidth="1"/>
    <col min="9" max="9" width="34.140625" style="4" customWidth="1"/>
    <col min="10" max="10" width="37.710937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22</v>
      </c>
      <c r="C1" s="30"/>
      <c r="D1" s="30"/>
      <c r="E1" s="30"/>
      <c r="R1" s="12"/>
      <c r="S1" s="10" t="s">
        <v>11</v>
      </c>
    </row>
    <row r="2" spans="2:19" customFormat="1" ht="18" customHeight="1" x14ac:dyDescent="0.2">
      <c r="B2" s="50" t="s">
        <v>15</v>
      </c>
      <c r="C2" s="50"/>
      <c r="D2" s="51" t="s">
        <v>77</v>
      </c>
      <c r="E2" s="51"/>
      <c r="F2" s="39"/>
      <c r="G2" s="39"/>
      <c r="H2" s="45"/>
      <c r="I2" s="35"/>
      <c r="J2" s="35"/>
      <c r="K2" s="35"/>
      <c r="L2" s="35"/>
      <c r="M2" s="35"/>
      <c r="N2" s="35"/>
      <c r="O2" s="29"/>
      <c r="P2" s="24"/>
      <c r="Q2" s="24"/>
      <c r="R2" s="13"/>
      <c r="S2" s="10" t="s">
        <v>10</v>
      </c>
    </row>
    <row r="3" spans="2:19" customFormat="1" ht="18" customHeight="1" x14ac:dyDescent="0.2">
      <c r="B3" s="50" t="s">
        <v>23</v>
      </c>
      <c r="C3" s="50"/>
      <c r="D3" s="51" t="s">
        <v>78</v>
      </c>
      <c r="E3" s="51"/>
      <c r="F3" s="39"/>
      <c r="G3" s="39"/>
      <c r="H3" s="45"/>
      <c r="I3" s="35"/>
      <c r="J3" s="35"/>
      <c r="K3" s="35"/>
      <c r="L3" s="44" t="s">
        <v>76</v>
      </c>
      <c r="M3" s="35"/>
      <c r="N3" s="35"/>
      <c r="O3" s="29"/>
      <c r="P3" s="24"/>
      <c r="Q3" s="24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1"/>
      <c r="H4" s="46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12</v>
      </c>
    </row>
    <row r="5" spans="2:19" x14ac:dyDescent="0.2">
      <c r="B5" s="55" t="s">
        <v>27</v>
      </c>
      <c r="C5" s="56"/>
      <c r="D5" s="56"/>
      <c r="E5" s="57"/>
      <c r="F5" s="58" t="s">
        <v>28</v>
      </c>
      <c r="G5" s="59"/>
      <c r="H5" s="59"/>
      <c r="I5" s="60"/>
      <c r="J5" s="61" t="s">
        <v>29</v>
      </c>
      <c r="K5" s="62"/>
      <c r="L5" s="62"/>
      <c r="M5" s="62"/>
      <c r="N5" s="62"/>
      <c r="O5" s="62"/>
      <c r="P5" s="63"/>
    </row>
    <row r="6" spans="2:19" ht="25.5" x14ac:dyDescent="0.2">
      <c r="B6" s="33" t="s">
        <v>114</v>
      </c>
      <c r="C6" s="33" t="s">
        <v>24</v>
      </c>
      <c r="D6" s="33" t="s">
        <v>25</v>
      </c>
      <c r="E6" s="33" t="s">
        <v>26</v>
      </c>
      <c r="F6" s="42" t="s">
        <v>21</v>
      </c>
      <c r="G6" s="42" t="s">
        <v>17</v>
      </c>
      <c r="H6" s="42" t="s">
        <v>18</v>
      </c>
      <c r="I6" s="42" t="s">
        <v>19</v>
      </c>
      <c r="J6" s="37" t="s">
        <v>20</v>
      </c>
      <c r="K6" s="38" t="s">
        <v>2</v>
      </c>
      <c r="L6" s="37" t="s">
        <v>54</v>
      </c>
      <c r="M6" s="38" t="s">
        <v>32</v>
      </c>
      <c r="N6" s="38" t="s">
        <v>0</v>
      </c>
      <c r="O6" s="38" t="s">
        <v>1</v>
      </c>
      <c r="P6" s="37" t="s">
        <v>3</v>
      </c>
    </row>
    <row r="7" spans="2:19" ht="51" x14ac:dyDescent="0.2">
      <c r="B7" s="40" t="s">
        <v>30</v>
      </c>
      <c r="C7" s="40" t="s">
        <v>79</v>
      </c>
      <c r="D7" s="40" t="s">
        <v>81</v>
      </c>
      <c r="E7" s="40" t="s">
        <v>115</v>
      </c>
      <c r="F7" s="41"/>
      <c r="G7" s="40"/>
      <c r="H7" s="47"/>
      <c r="I7" s="40"/>
      <c r="J7" s="34"/>
      <c r="K7" s="8"/>
      <c r="L7" s="8"/>
      <c r="M7" s="8"/>
      <c r="N7" s="8"/>
      <c r="O7" s="8"/>
      <c r="P7" s="9"/>
    </row>
    <row r="8" spans="2:19" ht="140.25" x14ac:dyDescent="0.2">
      <c r="B8" s="40"/>
      <c r="C8" s="40"/>
      <c r="D8" s="40"/>
      <c r="E8" s="40"/>
      <c r="F8" s="40" t="s">
        <v>43</v>
      </c>
      <c r="G8" s="40" t="s">
        <v>79</v>
      </c>
      <c r="H8" s="40" t="s">
        <v>91</v>
      </c>
      <c r="I8" s="40" t="s">
        <v>92</v>
      </c>
      <c r="J8" s="40" t="s">
        <v>171</v>
      </c>
      <c r="K8" s="8">
        <v>1</v>
      </c>
      <c r="L8" s="8">
        <v>5</v>
      </c>
      <c r="M8" s="8"/>
      <c r="N8" s="8">
        <v>1</v>
      </c>
      <c r="O8" s="8" t="s">
        <v>10</v>
      </c>
      <c r="P8" s="9"/>
    </row>
    <row r="9" spans="2:19" ht="38.25" x14ac:dyDescent="0.2">
      <c r="B9" s="40"/>
      <c r="C9" s="40"/>
      <c r="D9" s="40"/>
      <c r="E9" s="40"/>
      <c r="F9" s="40" t="s">
        <v>44</v>
      </c>
      <c r="G9" s="40" t="s">
        <v>79</v>
      </c>
      <c r="H9" s="40" t="s">
        <v>116</v>
      </c>
      <c r="I9" s="40" t="s">
        <v>117</v>
      </c>
      <c r="J9" s="49" t="s">
        <v>118</v>
      </c>
      <c r="K9" s="8">
        <v>1</v>
      </c>
      <c r="L9" s="8">
        <v>8</v>
      </c>
      <c r="M9" s="8"/>
      <c r="N9" s="8">
        <v>1</v>
      </c>
      <c r="O9" s="8" t="s">
        <v>11</v>
      </c>
      <c r="P9" s="9"/>
    </row>
    <row r="10" spans="2:19" ht="51" x14ac:dyDescent="0.2">
      <c r="B10" s="40"/>
      <c r="C10" s="40"/>
      <c r="D10" s="40"/>
      <c r="E10" s="40"/>
      <c r="F10" s="41" t="s">
        <v>45</v>
      </c>
      <c r="G10" s="40" t="s">
        <v>79</v>
      </c>
      <c r="H10" s="40" t="s">
        <v>93</v>
      </c>
      <c r="I10" s="40" t="s">
        <v>119</v>
      </c>
      <c r="J10" s="40" t="s">
        <v>172</v>
      </c>
      <c r="K10" s="8"/>
      <c r="L10" s="8"/>
      <c r="M10" s="8"/>
      <c r="N10" s="8"/>
      <c r="O10" s="8" t="s">
        <v>10</v>
      </c>
      <c r="P10" s="9"/>
    </row>
    <row r="11" spans="2:19" ht="38.25" x14ac:dyDescent="0.2">
      <c r="B11" s="40"/>
      <c r="C11" s="40"/>
      <c r="D11" s="40"/>
      <c r="E11" s="40"/>
      <c r="F11" s="41" t="s">
        <v>46</v>
      </c>
      <c r="G11" s="40" t="s">
        <v>79</v>
      </c>
      <c r="H11" s="40" t="s">
        <v>94</v>
      </c>
      <c r="I11" s="40" t="s">
        <v>95</v>
      </c>
      <c r="J11" s="40" t="s">
        <v>96</v>
      </c>
      <c r="K11" s="8"/>
      <c r="L11" s="8"/>
      <c r="M11" s="8"/>
      <c r="N11" s="8"/>
      <c r="O11" s="8" t="s">
        <v>10</v>
      </c>
      <c r="P11" s="9"/>
    </row>
    <row r="12" spans="2:19" ht="38.25" x14ac:dyDescent="0.2">
      <c r="B12" s="40"/>
      <c r="C12" s="40"/>
      <c r="D12" s="40"/>
      <c r="E12" s="40"/>
      <c r="F12" s="41" t="s">
        <v>47</v>
      </c>
      <c r="G12" s="40" t="s">
        <v>79</v>
      </c>
      <c r="H12" s="40" t="s">
        <v>98</v>
      </c>
      <c r="I12" s="40" t="s">
        <v>97</v>
      </c>
      <c r="J12" s="40" t="s">
        <v>173</v>
      </c>
      <c r="K12" s="8"/>
      <c r="L12" s="8"/>
      <c r="M12" s="8"/>
      <c r="N12" s="8"/>
      <c r="O12" s="8" t="s">
        <v>10</v>
      </c>
      <c r="P12" s="9"/>
    </row>
    <row r="13" spans="2:19" ht="38.25" x14ac:dyDescent="0.2">
      <c r="B13" s="40"/>
      <c r="C13" s="40"/>
      <c r="D13" s="40"/>
      <c r="E13" s="40"/>
      <c r="F13" s="41" t="s">
        <v>48</v>
      </c>
      <c r="G13" s="40" t="s">
        <v>79</v>
      </c>
      <c r="H13" s="40" t="s">
        <v>100</v>
      </c>
      <c r="I13" s="40" t="s">
        <v>99</v>
      </c>
      <c r="J13" s="40" t="s">
        <v>174</v>
      </c>
      <c r="K13" s="8"/>
      <c r="L13" s="8"/>
      <c r="M13" s="8"/>
      <c r="N13" s="8"/>
      <c r="O13" s="8" t="s">
        <v>10</v>
      </c>
      <c r="P13" s="9"/>
    </row>
    <row r="14" spans="2:19" ht="38.25" x14ac:dyDescent="0.2">
      <c r="B14" s="40"/>
      <c r="C14" s="40"/>
      <c r="D14" s="40"/>
      <c r="E14" s="40"/>
      <c r="F14" s="41" t="s">
        <v>49</v>
      </c>
      <c r="G14" s="40" t="s">
        <v>79</v>
      </c>
      <c r="H14" s="40" t="s">
        <v>101</v>
      </c>
      <c r="I14" s="40" t="s">
        <v>95</v>
      </c>
      <c r="J14" s="40" t="s">
        <v>175</v>
      </c>
      <c r="K14" s="8"/>
      <c r="L14" s="8"/>
      <c r="M14" s="8"/>
      <c r="N14" s="8"/>
      <c r="O14" s="8" t="s">
        <v>10</v>
      </c>
      <c r="P14" s="9"/>
    </row>
    <row r="15" spans="2:19" ht="63.75" x14ac:dyDescent="0.2">
      <c r="B15" s="41" t="s">
        <v>31</v>
      </c>
      <c r="C15" s="40" t="s">
        <v>79</v>
      </c>
      <c r="D15" s="40" t="s">
        <v>120</v>
      </c>
      <c r="E15" s="40" t="s">
        <v>80</v>
      </c>
      <c r="F15" s="41"/>
      <c r="G15" s="41"/>
      <c r="H15" s="41"/>
      <c r="I15" s="41"/>
      <c r="J15" s="40"/>
      <c r="K15" s="8"/>
      <c r="L15" s="8"/>
      <c r="M15" s="8"/>
      <c r="N15" s="8"/>
      <c r="O15" s="8"/>
      <c r="P15" s="9"/>
    </row>
    <row r="16" spans="2:19" ht="51" x14ac:dyDescent="0.2">
      <c r="B16" s="41"/>
      <c r="C16" s="40"/>
      <c r="D16" s="41"/>
      <c r="E16" s="41"/>
      <c r="F16" s="41" t="s">
        <v>50</v>
      </c>
      <c r="G16" s="48" t="s">
        <v>79</v>
      </c>
      <c r="H16" s="40" t="s">
        <v>102</v>
      </c>
      <c r="I16" s="40" t="s">
        <v>103</v>
      </c>
      <c r="J16" s="40" t="s">
        <v>176</v>
      </c>
      <c r="K16" s="8">
        <v>1</v>
      </c>
      <c r="L16" s="8">
        <v>3</v>
      </c>
      <c r="M16" s="8"/>
      <c r="N16" s="8">
        <v>1</v>
      </c>
      <c r="O16" s="8" t="s">
        <v>10</v>
      </c>
      <c r="P16" s="9"/>
    </row>
    <row r="17" spans="2:16" ht="114.75" x14ac:dyDescent="0.2">
      <c r="B17" s="41" t="s">
        <v>33</v>
      </c>
      <c r="C17" s="40" t="s">
        <v>79</v>
      </c>
      <c r="D17" s="40" t="s">
        <v>121</v>
      </c>
      <c r="E17" s="40" t="s">
        <v>122</v>
      </c>
      <c r="F17" s="6"/>
      <c r="G17" s="40"/>
      <c r="H17" s="41"/>
      <c r="I17" s="41"/>
      <c r="J17" s="40"/>
      <c r="K17" s="8"/>
      <c r="L17" s="8"/>
      <c r="M17" s="8"/>
      <c r="N17" s="8"/>
      <c r="O17" s="8"/>
      <c r="P17" s="9"/>
    </row>
    <row r="18" spans="2:16" ht="102" x14ac:dyDescent="0.2">
      <c r="B18" s="41"/>
      <c r="C18" s="40"/>
      <c r="D18" s="41"/>
      <c r="E18" s="41"/>
      <c r="F18" s="41" t="s">
        <v>51</v>
      </c>
      <c r="G18" s="40" t="s">
        <v>79</v>
      </c>
      <c r="H18" s="40" t="s">
        <v>123</v>
      </c>
      <c r="I18" s="40" t="s">
        <v>104</v>
      </c>
      <c r="J18" s="40" t="s">
        <v>187</v>
      </c>
      <c r="K18" s="8">
        <v>2</v>
      </c>
      <c r="L18" s="8">
        <v>13</v>
      </c>
      <c r="M18" s="8"/>
      <c r="N18" s="8">
        <v>3</v>
      </c>
      <c r="O18" s="8" t="s">
        <v>10</v>
      </c>
      <c r="P18" s="9"/>
    </row>
    <row r="19" spans="2:16" ht="38.25" x14ac:dyDescent="0.2">
      <c r="B19" s="41"/>
      <c r="C19" s="40"/>
      <c r="D19" s="41"/>
      <c r="E19" s="41"/>
      <c r="F19" s="41" t="s">
        <v>52</v>
      </c>
      <c r="G19" s="40" t="s">
        <v>79</v>
      </c>
      <c r="H19" s="40" t="s">
        <v>124</v>
      </c>
      <c r="I19" s="40" t="s">
        <v>105</v>
      </c>
      <c r="J19" s="40" t="s">
        <v>125</v>
      </c>
      <c r="K19" s="8">
        <v>2</v>
      </c>
      <c r="L19" s="8">
        <v>13</v>
      </c>
      <c r="M19" s="8"/>
      <c r="N19" s="8">
        <v>3</v>
      </c>
      <c r="O19" s="8" t="s">
        <v>10</v>
      </c>
      <c r="P19" s="9"/>
    </row>
    <row r="20" spans="2:16" ht="127.5" x14ac:dyDescent="0.2">
      <c r="B20" s="41" t="s">
        <v>34</v>
      </c>
      <c r="C20" s="40" t="s">
        <v>79</v>
      </c>
      <c r="D20" s="40" t="s">
        <v>82</v>
      </c>
      <c r="E20" s="40" t="s">
        <v>126</v>
      </c>
      <c r="F20" s="6"/>
      <c r="G20" s="40"/>
      <c r="H20" s="41"/>
      <c r="I20" s="41"/>
      <c r="J20" s="40"/>
      <c r="K20" s="8"/>
      <c r="L20" s="8"/>
      <c r="M20" s="8"/>
      <c r="N20" s="8"/>
      <c r="O20" s="8"/>
      <c r="P20" s="9"/>
    </row>
    <row r="21" spans="2:16" ht="38.25" x14ac:dyDescent="0.2">
      <c r="B21" s="41"/>
      <c r="C21" s="40"/>
      <c r="D21" s="41"/>
      <c r="E21" s="41"/>
      <c r="F21" s="41" t="s">
        <v>53</v>
      </c>
      <c r="G21" s="40" t="s">
        <v>79</v>
      </c>
      <c r="H21" s="40" t="s">
        <v>127</v>
      </c>
      <c r="I21" s="40" t="s">
        <v>128</v>
      </c>
      <c r="J21" s="40" t="s">
        <v>188</v>
      </c>
      <c r="K21" s="8">
        <v>2</v>
      </c>
      <c r="L21" s="8">
        <v>5</v>
      </c>
      <c r="M21" s="8"/>
      <c r="N21" s="8">
        <v>3</v>
      </c>
      <c r="O21" s="8" t="s">
        <v>11</v>
      </c>
      <c r="P21" s="9"/>
    </row>
    <row r="22" spans="2:16" ht="38.25" x14ac:dyDescent="0.2">
      <c r="B22" s="41"/>
      <c r="C22" s="40"/>
      <c r="D22" s="41"/>
      <c r="E22" s="41"/>
      <c r="F22" s="41" t="s">
        <v>55</v>
      </c>
      <c r="G22" s="40" t="s">
        <v>79</v>
      </c>
      <c r="H22" s="40" t="s">
        <v>106</v>
      </c>
      <c r="I22" s="40" t="s">
        <v>129</v>
      </c>
      <c r="J22" s="40" t="s">
        <v>130</v>
      </c>
      <c r="K22" s="8">
        <v>2</v>
      </c>
      <c r="L22" s="8">
        <v>5</v>
      </c>
      <c r="M22" s="8"/>
      <c r="N22" s="8">
        <v>3</v>
      </c>
      <c r="O22" s="8" t="s">
        <v>11</v>
      </c>
      <c r="P22" s="9"/>
    </row>
    <row r="23" spans="2:16" ht="63.75" x14ac:dyDescent="0.2">
      <c r="B23" s="41"/>
      <c r="C23" s="40"/>
      <c r="D23" s="41"/>
      <c r="E23" s="41"/>
      <c r="F23" s="41" t="s">
        <v>56</v>
      </c>
      <c r="G23" s="40" t="s">
        <v>79</v>
      </c>
      <c r="H23" s="40" t="s">
        <v>131</v>
      </c>
      <c r="I23" s="40" t="s">
        <v>107</v>
      </c>
      <c r="J23" s="40" t="s">
        <v>177</v>
      </c>
      <c r="K23" s="8"/>
      <c r="L23" s="8"/>
      <c r="M23" s="8"/>
      <c r="N23" s="8"/>
      <c r="O23" s="8"/>
      <c r="P23" s="9"/>
    </row>
    <row r="24" spans="2:16" ht="51" x14ac:dyDescent="0.2">
      <c r="B24" s="41" t="s">
        <v>35</v>
      </c>
      <c r="C24" s="40" t="s">
        <v>79</v>
      </c>
      <c r="D24" s="40" t="s">
        <v>83</v>
      </c>
      <c r="E24" s="40" t="s">
        <v>84</v>
      </c>
      <c r="F24" s="6"/>
      <c r="G24" s="41"/>
      <c r="H24" s="41"/>
      <c r="I24" s="41"/>
      <c r="J24" s="40"/>
      <c r="K24" s="8"/>
      <c r="L24" s="8"/>
      <c r="M24" s="8"/>
      <c r="N24" s="8"/>
      <c r="O24" s="8"/>
      <c r="P24" s="9"/>
    </row>
    <row r="25" spans="2:16" ht="51" x14ac:dyDescent="0.2">
      <c r="B25" s="41"/>
      <c r="C25" s="40"/>
      <c r="D25" s="41"/>
      <c r="E25" s="41"/>
      <c r="F25" s="41" t="s">
        <v>57</v>
      </c>
      <c r="G25" s="40" t="s">
        <v>79</v>
      </c>
      <c r="H25" s="40" t="s">
        <v>132</v>
      </c>
      <c r="I25" s="40" t="s">
        <v>133</v>
      </c>
      <c r="J25" s="40" t="s">
        <v>178</v>
      </c>
      <c r="K25" s="8">
        <v>3</v>
      </c>
      <c r="L25" s="8">
        <v>20</v>
      </c>
      <c r="M25" s="8"/>
      <c r="N25" s="8">
        <v>4</v>
      </c>
      <c r="O25" s="8" t="s">
        <v>11</v>
      </c>
      <c r="P25" s="9"/>
    </row>
    <row r="26" spans="2:16" ht="38.25" x14ac:dyDescent="0.2">
      <c r="B26" s="41"/>
      <c r="C26" s="40"/>
      <c r="D26" s="41"/>
      <c r="E26" s="41"/>
      <c r="F26" s="41" t="s">
        <v>58</v>
      </c>
      <c r="G26" s="40" t="s">
        <v>79</v>
      </c>
      <c r="H26" s="40" t="s">
        <v>134</v>
      </c>
      <c r="I26" s="40" t="s">
        <v>135</v>
      </c>
      <c r="J26" s="40"/>
      <c r="K26" s="8">
        <v>3</v>
      </c>
      <c r="L26" s="8">
        <v>20</v>
      </c>
      <c r="M26" s="8"/>
      <c r="N26" s="8">
        <v>4</v>
      </c>
      <c r="O26" s="8" t="s">
        <v>11</v>
      </c>
      <c r="P26" s="9"/>
    </row>
    <row r="27" spans="2:16" ht="38.25" x14ac:dyDescent="0.2">
      <c r="B27" s="41"/>
      <c r="C27" s="40"/>
      <c r="D27" s="41"/>
      <c r="E27" s="41"/>
      <c r="F27" s="41" t="s">
        <v>59</v>
      </c>
      <c r="G27" s="40" t="s">
        <v>79</v>
      </c>
      <c r="H27" s="40" t="s">
        <v>136</v>
      </c>
      <c r="I27" s="40" t="s">
        <v>179</v>
      </c>
      <c r="J27" s="40"/>
      <c r="K27" s="8">
        <v>3</v>
      </c>
      <c r="L27" s="8">
        <v>20</v>
      </c>
      <c r="M27" s="8"/>
      <c r="N27" s="8">
        <v>6</v>
      </c>
      <c r="O27" s="8" t="s">
        <v>11</v>
      </c>
      <c r="P27" s="9"/>
    </row>
    <row r="28" spans="2:16" ht="76.5" x14ac:dyDescent="0.2">
      <c r="B28" s="41" t="s">
        <v>36</v>
      </c>
      <c r="C28" s="40" t="s">
        <v>79</v>
      </c>
      <c r="D28" s="40" t="s">
        <v>108</v>
      </c>
      <c r="E28" s="40" t="s">
        <v>85</v>
      </c>
      <c r="F28" s="41"/>
      <c r="G28" s="41"/>
      <c r="H28" s="41"/>
      <c r="I28" s="41"/>
      <c r="J28" s="40"/>
      <c r="K28" s="8"/>
      <c r="L28" s="8"/>
      <c r="M28" s="8"/>
      <c r="N28" s="8"/>
      <c r="O28" s="8" t="s">
        <v>11</v>
      </c>
      <c r="P28" s="9" t="s">
        <v>42</v>
      </c>
    </row>
    <row r="29" spans="2:16" ht="38.25" x14ac:dyDescent="0.2">
      <c r="B29" s="41"/>
      <c r="C29" s="40"/>
      <c r="D29" s="40"/>
      <c r="E29" s="40"/>
      <c r="F29" s="40" t="s">
        <v>60</v>
      </c>
      <c r="G29" s="40" t="s">
        <v>79</v>
      </c>
      <c r="H29" s="40" t="s">
        <v>137</v>
      </c>
      <c r="I29" s="40" t="s">
        <v>138</v>
      </c>
      <c r="J29" s="40" t="s">
        <v>139</v>
      </c>
      <c r="K29" s="8"/>
      <c r="L29" s="8"/>
      <c r="M29" s="8"/>
      <c r="N29" s="8"/>
      <c r="O29" s="8"/>
      <c r="P29" s="9"/>
    </row>
    <row r="30" spans="2:16" ht="38.25" x14ac:dyDescent="0.2">
      <c r="B30" s="41"/>
      <c r="C30" s="40"/>
      <c r="D30" s="40"/>
      <c r="E30" s="40"/>
      <c r="F30" s="40" t="s">
        <v>61</v>
      </c>
      <c r="G30" s="40" t="s">
        <v>79</v>
      </c>
      <c r="H30" s="40" t="s">
        <v>140</v>
      </c>
      <c r="I30" s="40" t="s">
        <v>141</v>
      </c>
      <c r="J30" s="40" t="s">
        <v>142</v>
      </c>
      <c r="K30" s="8"/>
      <c r="L30" s="8"/>
      <c r="M30" s="8"/>
      <c r="N30" s="8"/>
      <c r="O30" s="8"/>
      <c r="P30" s="9"/>
    </row>
    <row r="31" spans="2:16" ht="63.75" x14ac:dyDescent="0.2">
      <c r="B31" s="41" t="s">
        <v>37</v>
      </c>
      <c r="C31" s="40" t="s">
        <v>79</v>
      </c>
      <c r="D31" s="40" t="s">
        <v>86</v>
      </c>
      <c r="E31" s="40" t="s">
        <v>87</v>
      </c>
      <c r="F31" s="6"/>
      <c r="G31" s="41"/>
      <c r="H31" s="41"/>
      <c r="I31" s="41"/>
      <c r="J31" s="40"/>
      <c r="K31" s="8"/>
      <c r="L31" s="8"/>
      <c r="M31" s="8"/>
      <c r="N31" s="8"/>
      <c r="O31" s="8"/>
      <c r="P31" s="9"/>
    </row>
    <row r="32" spans="2:16" ht="38.25" x14ac:dyDescent="0.2">
      <c r="B32" s="41"/>
      <c r="C32" s="41"/>
      <c r="D32" s="41"/>
      <c r="E32" s="41"/>
      <c r="F32" s="40" t="s">
        <v>62</v>
      </c>
      <c r="G32" s="40" t="s">
        <v>79</v>
      </c>
      <c r="H32" s="40" t="s">
        <v>145</v>
      </c>
      <c r="I32" s="40" t="s">
        <v>143</v>
      </c>
      <c r="J32" s="52" t="s">
        <v>147</v>
      </c>
      <c r="K32" s="8">
        <v>2</v>
      </c>
      <c r="L32" s="8">
        <v>8</v>
      </c>
      <c r="M32" s="8"/>
      <c r="N32" s="8">
        <v>6</v>
      </c>
      <c r="O32" s="8" t="s">
        <v>11</v>
      </c>
      <c r="P32" s="9"/>
    </row>
    <row r="33" spans="2:16" ht="38.25" x14ac:dyDescent="0.2">
      <c r="B33" s="41"/>
      <c r="C33" s="41"/>
      <c r="D33" s="41"/>
      <c r="E33" s="41"/>
      <c r="F33" s="40" t="s">
        <v>63</v>
      </c>
      <c r="G33" s="40" t="s">
        <v>79</v>
      </c>
      <c r="H33" s="40" t="s">
        <v>144</v>
      </c>
      <c r="I33" s="40" t="s">
        <v>143</v>
      </c>
      <c r="J33" s="53"/>
      <c r="K33" s="8">
        <v>2</v>
      </c>
      <c r="L33" s="8">
        <v>5</v>
      </c>
      <c r="M33" s="8"/>
      <c r="N33" s="8">
        <v>4</v>
      </c>
      <c r="O33" s="8" t="s">
        <v>11</v>
      </c>
      <c r="P33" s="9"/>
    </row>
    <row r="34" spans="2:16" ht="38.25" x14ac:dyDescent="0.2">
      <c r="B34" s="41"/>
      <c r="C34" s="41"/>
      <c r="D34" s="41"/>
      <c r="E34" s="41"/>
      <c r="F34" s="40" t="s">
        <v>64</v>
      </c>
      <c r="G34" s="40" t="s">
        <v>79</v>
      </c>
      <c r="H34" s="40" t="s">
        <v>146</v>
      </c>
      <c r="I34" s="40" t="s">
        <v>143</v>
      </c>
      <c r="J34" s="54"/>
      <c r="K34" s="8"/>
      <c r="L34" s="8"/>
      <c r="M34" s="8"/>
      <c r="N34" s="8"/>
      <c r="O34" s="8"/>
      <c r="P34" s="9"/>
    </row>
    <row r="35" spans="2:16" ht="63.75" x14ac:dyDescent="0.2">
      <c r="B35" s="41" t="s">
        <v>38</v>
      </c>
      <c r="C35" s="40" t="s">
        <v>79</v>
      </c>
      <c r="D35" s="40" t="s">
        <v>109</v>
      </c>
      <c r="E35" s="40" t="s">
        <v>110</v>
      </c>
      <c r="G35" s="41"/>
      <c r="H35" s="41"/>
      <c r="I35" s="41"/>
      <c r="J35" s="40"/>
      <c r="K35" s="8"/>
      <c r="L35" s="8"/>
      <c r="M35" s="8"/>
      <c r="N35" s="8"/>
      <c r="O35" s="8"/>
      <c r="P35" s="9"/>
    </row>
    <row r="36" spans="2:16" ht="38.25" x14ac:dyDescent="0.2">
      <c r="B36" s="41"/>
      <c r="C36" s="41"/>
      <c r="D36" s="41"/>
      <c r="E36" s="41"/>
      <c r="F36" s="40" t="s">
        <v>65</v>
      </c>
      <c r="G36" s="40" t="s">
        <v>79</v>
      </c>
      <c r="H36" s="40" t="s">
        <v>148</v>
      </c>
      <c r="I36" s="40" t="s">
        <v>149</v>
      </c>
      <c r="J36" s="40" t="s">
        <v>150</v>
      </c>
      <c r="K36" s="8">
        <v>2</v>
      </c>
      <c r="L36" s="8">
        <v>8</v>
      </c>
      <c r="M36" s="8"/>
      <c r="N36" s="8">
        <v>5</v>
      </c>
      <c r="O36" s="8" t="s">
        <v>11</v>
      </c>
      <c r="P36" s="9"/>
    </row>
    <row r="37" spans="2:16" ht="51" x14ac:dyDescent="0.2">
      <c r="B37" s="41" t="s">
        <v>39</v>
      </c>
      <c r="C37" s="40" t="s">
        <v>79</v>
      </c>
      <c r="D37" s="40" t="s">
        <v>88</v>
      </c>
      <c r="E37" s="40" t="s">
        <v>111</v>
      </c>
      <c r="G37" s="41"/>
      <c r="H37" s="41"/>
      <c r="I37" s="41"/>
      <c r="J37" s="40"/>
      <c r="K37" s="8"/>
      <c r="L37" s="8"/>
      <c r="M37" s="8"/>
      <c r="N37" s="8"/>
      <c r="O37" s="8"/>
      <c r="P37" s="9"/>
    </row>
    <row r="38" spans="2:16" ht="38.25" x14ac:dyDescent="0.2">
      <c r="B38" s="41"/>
      <c r="C38" s="41"/>
      <c r="D38" s="41"/>
      <c r="E38" s="41"/>
      <c r="F38" s="40" t="s">
        <v>66</v>
      </c>
      <c r="G38" s="40" t="s">
        <v>79</v>
      </c>
      <c r="H38" s="40" t="s">
        <v>151</v>
      </c>
      <c r="I38" s="40" t="s">
        <v>152</v>
      </c>
      <c r="J38" s="52" t="s">
        <v>180</v>
      </c>
      <c r="K38" s="8">
        <v>3</v>
      </c>
      <c r="L38" s="8">
        <v>8</v>
      </c>
      <c r="M38" s="8"/>
      <c r="N38" s="8">
        <v>7</v>
      </c>
      <c r="O38" s="8" t="s">
        <v>11</v>
      </c>
      <c r="P38" s="9"/>
    </row>
    <row r="39" spans="2:16" ht="38.25" x14ac:dyDescent="0.2">
      <c r="B39" s="41"/>
      <c r="C39" s="41"/>
      <c r="D39" s="41"/>
      <c r="E39" s="41"/>
      <c r="F39" s="40" t="s">
        <v>67</v>
      </c>
      <c r="G39" s="40" t="s">
        <v>79</v>
      </c>
      <c r="H39" s="40" t="s">
        <v>154</v>
      </c>
      <c r="I39" s="40" t="s">
        <v>153</v>
      </c>
      <c r="J39" s="53"/>
      <c r="K39" s="8"/>
      <c r="L39" s="8"/>
      <c r="M39" s="8"/>
      <c r="N39" s="8"/>
      <c r="O39" s="8"/>
      <c r="P39" s="9"/>
    </row>
    <row r="40" spans="2:16" ht="38.25" x14ac:dyDescent="0.2">
      <c r="B40" s="41"/>
      <c r="C40" s="41"/>
      <c r="D40" s="41"/>
      <c r="E40" s="41"/>
      <c r="F40" s="40" t="s">
        <v>68</v>
      </c>
      <c r="G40" s="40" t="s">
        <v>79</v>
      </c>
      <c r="H40" s="40" t="s">
        <v>155</v>
      </c>
      <c r="I40" s="40" t="s">
        <v>156</v>
      </c>
      <c r="J40" s="54"/>
      <c r="K40" s="8"/>
      <c r="L40" s="8"/>
      <c r="M40" s="8"/>
      <c r="N40" s="8"/>
      <c r="O40" s="8"/>
      <c r="P40" s="9"/>
    </row>
    <row r="41" spans="2:16" ht="38.25" x14ac:dyDescent="0.2">
      <c r="B41" s="41"/>
      <c r="C41" s="41"/>
      <c r="D41" s="41"/>
      <c r="E41" s="41"/>
      <c r="F41" s="40" t="s">
        <v>69</v>
      </c>
      <c r="G41" s="40" t="s">
        <v>79</v>
      </c>
      <c r="H41" s="40" t="s">
        <v>157</v>
      </c>
      <c r="I41" s="40" t="s">
        <v>158</v>
      </c>
      <c r="J41" s="40" t="s">
        <v>159</v>
      </c>
      <c r="K41" s="8"/>
      <c r="L41" s="8"/>
      <c r="M41" s="8"/>
      <c r="N41" s="8"/>
      <c r="O41" s="8"/>
      <c r="P41" s="9"/>
    </row>
    <row r="42" spans="2:16" ht="38.25" x14ac:dyDescent="0.2">
      <c r="B42" s="41"/>
      <c r="C42" s="41"/>
      <c r="D42" s="41"/>
      <c r="E42" s="41"/>
      <c r="F42" s="40" t="s">
        <v>70</v>
      </c>
      <c r="G42" s="40" t="s">
        <v>79</v>
      </c>
      <c r="H42" s="40" t="s">
        <v>160</v>
      </c>
      <c r="I42" s="40" t="s">
        <v>161</v>
      </c>
      <c r="J42" s="40" t="s">
        <v>181</v>
      </c>
      <c r="K42" s="8"/>
      <c r="L42" s="8"/>
      <c r="M42" s="8"/>
      <c r="N42" s="8"/>
      <c r="O42" s="8"/>
      <c r="P42" s="9"/>
    </row>
    <row r="43" spans="2:16" ht="38.25" x14ac:dyDescent="0.2">
      <c r="B43" s="41" t="s">
        <v>40</v>
      </c>
      <c r="C43" s="40" t="s">
        <v>79</v>
      </c>
      <c r="D43" s="40" t="s">
        <v>89</v>
      </c>
      <c r="E43" s="40" t="s">
        <v>90</v>
      </c>
      <c r="G43" s="41"/>
      <c r="H43" s="41"/>
      <c r="I43" s="41"/>
      <c r="J43" s="40"/>
      <c r="K43" s="8"/>
      <c r="L43" s="8"/>
      <c r="M43" s="8"/>
      <c r="N43" s="8"/>
      <c r="O43" s="8"/>
      <c r="P43" s="9"/>
    </row>
    <row r="44" spans="2:16" ht="140.25" x14ac:dyDescent="0.2">
      <c r="B44" s="41"/>
      <c r="C44" s="41"/>
      <c r="D44" s="41"/>
      <c r="E44" s="41"/>
      <c r="F44" s="40" t="s">
        <v>71</v>
      </c>
      <c r="G44" s="40" t="s">
        <v>79</v>
      </c>
      <c r="H44" s="40" t="s">
        <v>162</v>
      </c>
      <c r="I44" s="40" t="s">
        <v>163</v>
      </c>
      <c r="J44" s="40" t="s">
        <v>182</v>
      </c>
      <c r="K44" s="8">
        <v>4</v>
      </c>
      <c r="L44" s="8">
        <v>8</v>
      </c>
      <c r="M44" s="8"/>
      <c r="N44" s="8">
        <v>8</v>
      </c>
      <c r="O44" s="8" t="s">
        <v>11</v>
      </c>
      <c r="P44" s="9"/>
    </row>
    <row r="45" spans="2:16" ht="38.25" x14ac:dyDescent="0.2">
      <c r="B45" s="41"/>
      <c r="C45" s="41"/>
      <c r="D45" s="41"/>
      <c r="E45" s="41"/>
      <c r="F45" s="40" t="s">
        <v>72</v>
      </c>
      <c r="G45" s="40" t="s">
        <v>79</v>
      </c>
      <c r="H45" s="40" t="s">
        <v>164</v>
      </c>
      <c r="I45" s="40" t="s">
        <v>165</v>
      </c>
      <c r="J45" s="40" t="s">
        <v>166</v>
      </c>
      <c r="K45" s="8"/>
      <c r="L45" s="8"/>
      <c r="M45" s="8"/>
      <c r="N45" s="8"/>
      <c r="O45" s="8"/>
      <c r="P45" s="9"/>
    </row>
    <row r="46" spans="2:16" ht="63.75" x14ac:dyDescent="0.2">
      <c r="B46" s="41" t="s">
        <v>41</v>
      </c>
      <c r="C46" s="40" t="s">
        <v>79</v>
      </c>
      <c r="D46" s="40" t="s">
        <v>112</v>
      </c>
      <c r="E46" s="40" t="s">
        <v>113</v>
      </c>
      <c r="G46" s="41"/>
      <c r="H46" s="41"/>
      <c r="I46" s="41"/>
      <c r="J46" s="40"/>
      <c r="K46" s="8"/>
      <c r="L46" s="8"/>
      <c r="M46" s="8"/>
      <c r="N46" s="8"/>
      <c r="O46" s="8"/>
      <c r="P46" s="9"/>
    </row>
    <row r="47" spans="2:16" ht="63.75" x14ac:dyDescent="0.2">
      <c r="B47" s="41"/>
      <c r="C47" s="41"/>
      <c r="D47" s="41"/>
      <c r="E47" s="41"/>
      <c r="F47" s="40" t="s">
        <v>72</v>
      </c>
      <c r="G47" s="40" t="s">
        <v>79</v>
      </c>
      <c r="H47" s="40" t="s">
        <v>167</v>
      </c>
      <c r="I47" s="40" t="s">
        <v>183</v>
      </c>
      <c r="J47" s="40" t="s">
        <v>184</v>
      </c>
      <c r="K47" s="8">
        <v>1</v>
      </c>
      <c r="L47" s="8">
        <v>13</v>
      </c>
      <c r="M47" s="8"/>
      <c r="N47" s="8">
        <v>1</v>
      </c>
      <c r="O47" s="8" t="s">
        <v>11</v>
      </c>
      <c r="P47" s="9"/>
    </row>
    <row r="48" spans="2:16" ht="153" x14ac:dyDescent="0.2">
      <c r="B48" s="41"/>
      <c r="C48" s="41"/>
      <c r="D48" s="41"/>
      <c r="E48" s="41"/>
      <c r="F48" s="40" t="s">
        <v>73</v>
      </c>
      <c r="G48" s="40" t="s">
        <v>79</v>
      </c>
      <c r="H48" s="40" t="s">
        <v>168</v>
      </c>
      <c r="I48" s="40" t="s">
        <v>183</v>
      </c>
      <c r="J48" s="40" t="s">
        <v>185</v>
      </c>
      <c r="K48" s="8"/>
      <c r="L48" s="8"/>
      <c r="M48" s="8"/>
      <c r="N48" s="8"/>
      <c r="O48" s="8"/>
      <c r="P48" s="9"/>
    </row>
    <row r="49" spans="2:16" ht="76.5" x14ac:dyDescent="0.2">
      <c r="B49" s="41"/>
      <c r="C49" s="41"/>
      <c r="D49" s="41"/>
      <c r="E49" s="41"/>
      <c r="F49" s="40" t="s">
        <v>74</v>
      </c>
      <c r="G49" s="40" t="s">
        <v>79</v>
      </c>
      <c r="H49" s="40" t="s">
        <v>169</v>
      </c>
      <c r="I49" s="40" t="s">
        <v>183</v>
      </c>
      <c r="J49" s="40" t="s">
        <v>186</v>
      </c>
      <c r="K49" s="8"/>
      <c r="L49" s="8"/>
      <c r="M49" s="8"/>
      <c r="N49" s="8"/>
      <c r="O49" s="8"/>
      <c r="P49" s="9"/>
    </row>
    <row r="50" spans="2:16" x14ac:dyDescent="0.2">
      <c r="B50" s="41"/>
      <c r="C50" s="41"/>
      <c r="D50" s="41"/>
      <c r="E50" s="41"/>
      <c r="F50" s="40" t="s">
        <v>75</v>
      </c>
      <c r="G50" s="40" t="s">
        <v>170</v>
      </c>
      <c r="H50" s="41"/>
      <c r="I50" s="41"/>
      <c r="J50" s="40"/>
      <c r="K50" s="8"/>
      <c r="L50" s="8"/>
      <c r="M50" s="8"/>
      <c r="N50" s="8"/>
      <c r="O50" s="8"/>
      <c r="P50" s="9"/>
    </row>
    <row r="51" spans="2:16" x14ac:dyDescent="0.2">
      <c r="B51" s="41"/>
      <c r="C51" s="41"/>
      <c r="D51" s="41"/>
      <c r="E51" s="41"/>
      <c r="F51" s="41"/>
      <c r="G51" s="41"/>
      <c r="H51" s="41"/>
      <c r="I51" s="41"/>
      <c r="J51" s="40"/>
      <c r="K51" s="8"/>
      <c r="L51" s="8"/>
      <c r="M51" s="8"/>
      <c r="N51" s="8"/>
      <c r="O51" s="8"/>
      <c r="P51" s="9"/>
    </row>
    <row r="52" spans="2:16" x14ac:dyDescent="0.2">
      <c r="B52" s="41"/>
      <c r="C52" s="41"/>
      <c r="D52" s="41"/>
      <c r="E52" s="41"/>
      <c r="F52" s="41"/>
      <c r="G52" s="41"/>
      <c r="H52" s="41"/>
      <c r="I52" s="41"/>
      <c r="J52" s="40"/>
      <c r="K52" s="8"/>
      <c r="L52" s="8"/>
      <c r="M52" s="8"/>
      <c r="N52" s="8"/>
      <c r="O52" s="8"/>
      <c r="P52" s="9"/>
    </row>
    <row r="53" spans="2:16" x14ac:dyDescent="0.2">
      <c r="B53" s="41"/>
      <c r="C53" s="41"/>
      <c r="D53" s="41"/>
      <c r="E53" s="41"/>
      <c r="F53" s="41"/>
      <c r="G53" s="41"/>
      <c r="H53" s="41"/>
      <c r="I53" s="41"/>
      <c r="J53" s="40"/>
      <c r="K53" s="8"/>
      <c r="L53" s="8"/>
      <c r="M53" s="8"/>
      <c r="N53" s="8"/>
      <c r="O53" s="8"/>
      <c r="P53" s="9"/>
    </row>
    <row r="54" spans="2:16" x14ac:dyDescent="0.2">
      <c r="B54" s="41"/>
      <c r="C54" s="41"/>
      <c r="D54" s="41"/>
      <c r="E54" s="41"/>
      <c r="F54" s="41"/>
      <c r="G54" s="41"/>
      <c r="H54" s="41"/>
      <c r="I54" s="41"/>
      <c r="J54" s="40"/>
      <c r="K54" s="8"/>
      <c r="L54" s="8"/>
      <c r="M54" s="8"/>
      <c r="N54" s="8"/>
      <c r="O54" s="8"/>
      <c r="P54" s="9"/>
    </row>
    <row r="55" spans="2:16" x14ac:dyDescent="0.2">
      <c r="B55" s="41"/>
      <c r="C55" s="41"/>
      <c r="D55" s="41"/>
      <c r="E55" s="41"/>
      <c r="F55" s="41"/>
      <c r="G55" s="41"/>
      <c r="H55" s="41"/>
      <c r="I55" s="41"/>
      <c r="J55" s="40"/>
      <c r="K55" s="8"/>
      <c r="L55" s="8"/>
      <c r="M55" s="8"/>
      <c r="N55" s="8"/>
      <c r="O55" s="8"/>
      <c r="P55" s="9"/>
    </row>
    <row r="56" spans="2:16" x14ac:dyDescent="0.2">
      <c r="B56" s="41"/>
      <c r="C56" s="41"/>
      <c r="D56" s="41"/>
      <c r="E56" s="41"/>
      <c r="F56" s="41"/>
      <c r="G56" s="41"/>
      <c r="H56" s="41"/>
      <c r="I56" s="41"/>
      <c r="J56" s="40"/>
      <c r="K56" s="8"/>
      <c r="L56" s="8"/>
      <c r="M56" s="8"/>
      <c r="N56" s="8"/>
      <c r="O56" s="8"/>
      <c r="P56" s="9"/>
    </row>
    <row r="57" spans="2:16" x14ac:dyDescent="0.2">
      <c r="B57" s="41"/>
      <c r="C57" s="41"/>
      <c r="D57" s="41"/>
      <c r="E57" s="41"/>
      <c r="F57" s="41"/>
      <c r="G57" s="41"/>
      <c r="H57" s="41"/>
      <c r="I57" s="41"/>
      <c r="J57" s="40"/>
      <c r="K57" s="8"/>
      <c r="L57" s="8"/>
      <c r="M57" s="8"/>
      <c r="N57" s="8"/>
      <c r="O57" s="8"/>
      <c r="P57" s="9"/>
    </row>
    <row r="58" spans="2:16" x14ac:dyDescent="0.2">
      <c r="B58" s="41"/>
      <c r="C58" s="41"/>
      <c r="D58" s="41"/>
      <c r="E58" s="41"/>
      <c r="F58" s="40"/>
      <c r="G58" s="41"/>
      <c r="H58" s="41"/>
      <c r="I58" s="41"/>
      <c r="J58" s="40"/>
      <c r="K58" s="8"/>
      <c r="L58" s="8"/>
      <c r="M58" s="8"/>
      <c r="N58" s="8"/>
      <c r="O58" s="8"/>
      <c r="P58" s="9"/>
    </row>
    <row r="59" spans="2:16" x14ac:dyDescent="0.2">
      <c r="B59" s="41"/>
      <c r="C59" s="41"/>
      <c r="D59" s="41"/>
      <c r="E59" s="41"/>
      <c r="F59" s="40"/>
      <c r="G59" s="41"/>
      <c r="H59" s="41"/>
      <c r="I59" s="41"/>
      <c r="J59" s="40"/>
      <c r="K59" s="8"/>
      <c r="L59" s="8"/>
      <c r="M59" s="8"/>
      <c r="N59" s="8"/>
      <c r="O59" s="8"/>
      <c r="P59" s="9"/>
    </row>
    <row r="60" spans="2:16" x14ac:dyDescent="0.2">
      <c r="B60" s="41"/>
      <c r="C60" s="41"/>
      <c r="D60" s="41"/>
      <c r="E60" s="41"/>
      <c r="F60" s="41"/>
      <c r="G60" s="41"/>
      <c r="H60" s="41"/>
      <c r="I60" s="41"/>
      <c r="J60" s="40"/>
      <c r="K60" s="8"/>
      <c r="L60" s="8"/>
      <c r="M60" s="8"/>
      <c r="N60" s="8"/>
      <c r="O60" s="8"/>
      <c r="P60" s="9"/>
    </row>
    <row r="61" spans="2:16" x14ac:dyDescent="0.2">
      <c r="B61" s="41"/>
      <c r="C61" s="41"/>
      <c r="D61" s="41"/>
      <c r="E61" s="41"/>
      <c r="F61" s="41"/>
      <c r="G61" s="41"/>
      <c r="H61" s="40"/>
      <c r="I61" s="41"/>
      <c r="J61" s="40"/>
      <c r="K61" s="8"/>
      <c r="L61" s="8"/>
      <c r="M61" s="8"/>
      <c r="N61" s="8"/>
      <c r="O61" s="8"/>
      <c r="P61" s="9"/>
    </row>
    <row r="62" spans="2:16" x14ac:dyDescent="0.2">
      <c r="B62" s="41"/>
      <c r="C62" s="41"/>
      <c r="D62" s="41"/>
      <c r="E62" s="41"/>
      <c r="F62" s="41"/>
      <c r="G62" s="41"/>
      <c r="H62" s="41"/>
      <c r="I62" s="41"/>
      <c r="J62" s="40"/>
      <c r="K62" s="8"/>
      <c r="L62" s="8"/>
      <c r="M62" s="8"/>
      <c r="N62" s="8"/>
      <c r="O62" s="8"/>
      <c r="P62" s="9"/>
    </row>
    <row r="63" spans="2:16" x14ac:dyDescent="0.2">
      <c r="B63" s="41"/>
      <c r="C63" s="41"/>
      <c r="D63" s="40"/>
      <c r="E63" s="41"/>
      <c r="F63" s="41"/>
      <c r="G63" s="41"/>
      <c r="H63" s="41"/>
      <c r="I63" s="41"/>
      <c r="J63" s="40"/>
      <c r="K63" s="8"/>
      <c r="L63" s="8"/>
      <c r="M63" s="8"/>
      <c r="N63" s="8"/>
      <c r="O63" s="8"/>
      <c r="P63" s="9"/>
    </row>
    <row r="64" spans="2:16" x14ac:dyDescent="0.2">
      <c r="B64" s="41"/>
      <c r="C64" s="41"/>
      <c r="D64" s="41"/>
      <c r="E64" s="41"/>
      <c r="F64" s="41"/>
      <c r="G64" s="41"/>
      <c r="H64" s="40"/>
      <c r="I64" s="41"/>
      <c r="J64" s="40"/>
      <c r="K64" s="8"/>
      <c r="L64" s="8"/>
      <c r="M64" s="8"/>
      <c r="N64" s="8"/>
      <c r="O64" s="8"/>
      <c r="P64" s="9"/>
    </row>
    <row r="65" spans="2:16" x14ac:dyDescent="0.2">
      <c r="B65" s="41"/>
      <c r="C65" s="41"/>
      <c r="D65" s="41"/>
      <c r="E65" s="41"/>
      <c r="F65" s="41"/>
      <c r="G65" s="41"/>
      <c r="H65" s="41"/>
      <c r="I65" s="40"/>
      <c r="J65" s="40"/>
      <c r="K65" s="8"/>
      <c r="L65" s="8"/>
      <c r="M65" s="8"/>
      <c r="N65" s="8"/>
      <c r="O65" s="8"/>
      <c r="P65" s="9"/>
    </row>
    <row r="66" spans="2:16" x14ac:dyDescent="0.2">
      <c r="B66" s="41"/>
      <c r="C66" s="41"/>
      <c r="D66" s="41"/>
      <c r="E66" s="41"/>
      <c r="F66" s="41"/>
      <c r="G66" s="41"/>
      <c r="H66" s="41"/>
      <c r="I66" s="41"/>
      <c r="J66" s="40"/>
      <c r="K66" s="8"/>
      <c r="L66" s="43"/>
      <c r="M66" s="8"/>
      <c r="N66" s="8"/>
      <c r="O66" s="8"/>
      <c r="P66" s="9"/>
    </row>
    <row r="67" spans="2:16" x14ac:dyDescent="0.2">
      <c r="B67" s="41"/>
      <c r="C67" s="41"/>
      <c r="D67" s="41"/>
      <c r="E67" s="41"/>
      <c r="F67" s="41"/>
      <c r="G67" s="41"/>
      <c r="H67" s="41"/>
      <c r="I67" s="41"/>
      <c r="J67" s="40"/>
      <c r="K67" s="8"/>
      <c r="L67" s="8"/>
      <c r="M67" s="8"/>
      <c r="N67" s="8"/>
      <c r="O67" s="8"/>
      <c r="P67" s="9"/>
    </row>
    <row r="68" spans="2:16" x14ac:dyDescent="0.2">
      <c r="B68" s="41"/>
      <c r="C68" s="41"/>
      <c r="D68" s="41"/>
      <c r="E68" s="41"/>
      <c r="F68" s="41"/>
      <c r="G68" s="41"/>
      <c r="H68" s="41"/>
      <c r="I68" s="41"/>
      <c r="J68" s="40"/>
      <c r="K68" s="8"/>
      <c r="L68" s="8"/>
      <c r="M68" s="8"/>
      <c r="N68" s="8"/>
      <c r="O68" s="8"/>
      <c r="P68" s="9"/>
    </row>
    <row r="69" spans="2:16" x14ac:dyDescent="0.2">
      <c r="B69" s="41"/>
      <c r="C69" s="41"/>
      <c r="D69" s="41"/>
      <c r="E69" s="41"/>
      <c r="F69" s="41"/>
      <c r="G69" s="41"/>
      <c r="H69" s="41"/>
      <c r="I69" s="41"/>
      <c r="J69" s="40"/>
      <c r="K69" s="8"/>
      <c r="L69" s="8"/>
      <c r="M69" s="8"/>
      <c r="N69" s="8"/>
      <c r="O69" s="8"/>
      <c r="P69" s="9"/>
    </row>
    <row r="70" spans="2:16" x14ac:dyDescent="0.2">
      <c r="B70" s="41"/>
      <c r="C70" s="41"/>
      <c r="D70" s="41"/>
      <c r="E70" s="41"/>
      <c r="F70" s="41"/>
      <c r="G70" s="41"/>
      <c r="H70" s="41"/>
      <c r="I70" s="41"/>
      <c r="J70" s="40"/>
      <c r="K70" s="8"/>
      <c r="L70" s="8"/>
      <c r="M70" s="8"/>
      <c r="N70" s="8"/>
      <c r="O70" s="8"/>
      <c r="P70" s="9"/>
    </row>
    <row r="71" spans="2:16" x14ac:dyDescent="0.2">
      <c r="B71" s="41"/>
      <c r="C71" s="41"/>
      <c r="D71" s="41"/>
      <c r="E71" s="41"/>
      <c r="F71" s="41"/>
      <c r="G71" s="41"/>
      <c r="H71" s="41"/>
      <c r="I71" s="41"/>
      <c r="J71" s="40"/>
      <c r="K71" s="8"/>
      <c r="L71" s="8"/>
      <c r="M71" s="8"/>
      <c r="N71" s="8"/>
      <c r="O71" s="8"/>
      <c r="P71" s="9"/>
    </row>
    <row r="72" spans="2:16" x14ac:dyDescent="0.2">
      <c r="B72" s="41"/>
      <c r="C72" s="41"/>
      <c r="D72" s="41"/>
      <c r="E72" s="41"/>
      <c r="F72" s="41"/>
      <c r="G72" s="41"/>
      <c r="H72" s="41"/>
      <c r="I72" s="41"/>
      <c r="J72" s="40"/>
      <c r="K72" s="8"/>
      <c r="L72" s="8"/>
      <c r="M72" s="8"/>
      <c r="N72" s="8"/>
      <c r="O72" s="8"/>
      <c r="P72" s="9"/>
    </row>
    <row r="73" spans="2:16" x14ac:dyDescent="0.2">
      <c r="B73" s="41"/>
      <c r="C73" s="41"/>
      <c r="D73" s="41"/>
      <c r="E73" s="41"/>
      <c r="F73" s="41"/>
      <c r="G73" s="41"/>
      <c r="H73" s="41"/>
      <c r="I73" s="41"/>
      <c r="J73" s="40"/>
      <c r="K73" s="8"/>
      <c r="L73" s="8"/>
      <c r="M73" s="8"/>
      <c r="N73" s="8"/>
      <c r="O73" s="8"/>
      <c r="P73" s="9"/>
    </row>
    <row r="74" spans="2:16" x14ac:dyDescent="0.2">
      <c r="B74" s="41"/>
      <c r="C74" s="41"/>
      <c r="D74" s="41"/>
      <c r="E74" s="41"/>
      <c r="F74" s="41"/>
      <c r="G74" s="41"/>
      <c r="H74" s="41"/>
      <c r="I74" s="41"/>
      <c r="J74" s="40"/>
      <c r="K74" s="8"/>
      <c r="L74" s="8"/>
      <c r="M74" s="8"/>
      <c r="N74" s="8"/>
      <c r="O74" s="8"/>
      <c r="P74" s="9"/>
    </row>
    <row r="75" spans="2:16" x14ac:dyDescent="0.2">
      <c r="B75" s="41"/>
      <c r="C75" s="41"/>
      <c r="D75" s="41"/>
      <c r="E75" s="41"/>
      <c r="F75" s="41"/>
      <c r="G75" s="41"/>
      <c r="H75" s="41"/>
      <c r="I75" s="41"/>
      <c r="J75" s="40"/>
      <c r="K75" s="8"/>
      <c r="L75" s="8"/>
      <c r="M75" s="8"/>
      <c r="N75" s="8"/>
      <c r="O75" s="8"/>
      <c r="P75" s="9"/>
    </row>
    <row r="76" spans="2:16" x14ac:dyDescent="0.2">
      <c r="B76" s="41"/>
      <c r="C76" s="41"/>
      <c r="D76" s="41"/>
      <c r="E76" s="41"/>
      <c r="F76" s="41"/>
      <c r="G76" s="41"/>
      <c r="H76" s="41"/>
      <c r="I76" s="41"/>
      <c r="J76" s="40"/>
      <c r="K76" s="8"/>
      <c r="L76" s="8"/>
      <c r="M76" s="8"/>
      <c r="N76" s="8"/>
      <c r="O76" s="8"/>
      <c r="P76" s="9"/>
    </row>
    <row r="77" spans="2:16" x14ac:dyDescent="0.2">
      <c r="B77" s="41"/>
      <c r="C77" s="41"/>
      <c r="D77" s="41"/>
      <c r="E77" s="41"/>
      <c r="F77" s="41"/>
      <c r="G77" s="41"/>
      <c r="H77" s="41"/>
      <c r="I77" s="41"/>
      <c r="J77" s="40"/>
      <c r="K77" s="8"/>
      <c r="L77" s="8"/>
      <c r="M77" s="8"/>
      <c r="N77" s="8"/>
      <c r="O77" s="8"/>
      <c r="P77" s="9"/>
    </row>
    <row r="78" spans="2:16" x14ac:dyDescent="0.2">
      <c r="B78" s="41"/>
      <c r="C78" s="41"/>
      <c r="D78" s="41"/>
      <c r="E78" s="41"/>
      <c r="F78" s="41"/>
      <c r="G78" s="41"/>
      <c r="H78" s="41"/>
      <c r="I78" s="41"/>
      <c r="J78" s="40"/>
      <c r="K78" s="8"/>
      <c r="L78" s="8"/>
      <c r="M78" s="8"/>
      <c r="N78" s="8"/>
      <c r="O78" s="8"/>
      <c r="P78" s="9"/>
    </row>
    <row r="79" spans="2:16" x14ac:dyDescent="0.2">
      <c r="B79" s="41"/>
      <c r="C79" s="41"/>
      <c r="D79" s="41"/>
      <c r="E79" s="41"/>
      <c r="F79" s="41"/>
      <c r="G79" s="41"/>
      <c r="H79" s="41"/>
      <c r="I79" s="41"/>
      <c r="J79" s="40"/>
      <c r="K79" s="8"/>
      <c r="L79" s="8"/>
      <c r="M79" s="8"/>
      <c r="N79" s="8"/>
      <c r="O79" s="8"/>
      <c r="P79" s="9"/>
    </row>
    <row r="80" spans="2:16" x14ac:dyDescent="0.2">
      <c r="B80" s="41"/>
      <c r="C80" s="41"/>
      <c r="D80" s="41"/>
      <c r="E80" s="41"/>
      <c r="F80" s="41"/>
      <c r="G80" s="41"/>
      <c r="H80" s="41"/>
      <c r="I80" s="41"/>
      <c r="J80" s="40"/>
      <c r="K80" s="8"/>
      <c r="L80" s="8"/>
      <c r="M80" s="8"/>
      <c r="N80" s="8"/>
      <c r="O80" s="8"/>
      <c r="P80" s="9"/>
    </row>
    <row r="81" spans="2:16" x14ac:dyDescent="0.2">
      <c r="B81" s="41"/>
      <c r="C81" s="41"/>
      <c r="D81" s="41"/>
      <c r="E81" s="41"/>
      <c r="F81" s="41"/>
      <c r="G81" s="41"/>
      <c r="H81" s="41"/>
      <c r="I81" s="41"/>
      <c r="J81" s="40"/>
      <c r="K81" s="8"/>
      <c r="L81" s="8"/>
      <c r="M81" s="8"/>
      <c r="N81" s="8"/>
      <c r="O81" s="8"/>
      <c r="P81" s="9"/>
    </row>
    <row r="82" spans="2:16" x14ac:dyDescent="0.2">
      <c r="B82" s="41"/>
      <c r="C82" s="41"/>
      <c r="D82" s="41"/>
      <c r="E82" s="41"/>
      <c r="F82" s="41"/>
      <c r="G82" s="41"/>
      <c r="H82" s="41"/>
      <c r="I82" s="41"/>
      <c r="J82" s="40"/>
      <c r="K82" s="8"/>
      <c r="L82" s="8"/>
      <c r="M82" s="8"/>
      <c r="N82" s="8"/>
      <c r="O82" s="8"/>
      <c r="P82" s="9"/>
    </row>
    <row r="83" spans="2:16" x14ac:dyDescent="0.2">
      <c r="B83" s="41"/>
      <c r="C83" s="41"/>
      <c r="D83" s="41"/>
      <c r="E83" s="41"/>
      <c r="F83" s="41"/>
      <c r="G83" s="41"/>
      <c r="H83" s="41"/>
      <c r="I83" s="41"/>
      <c r="J83" s="40"/>
      <c r="K83" s="8"/>
      <c r="L83" s="8"/>
      <c r="M83" s="8"/>
      <c r="N83" s="8"/>
      <c r="O83" s="8"/>
      <c r="P83" s="9"/>
    </row>
    <row r="84" spans="2:16" x14ac:dyDescent="0.2">
      <c r="B84" s="41"/>
      <c r="C84" s="41"/>
      <c r="D84" s="41"/>
      <c r="E84" s="41"/>
      <c r="F84" s="41"/>
      <c r="G84" s="41"/>
      <c r="H84" s="41"/>
      <c r="I84" s="41"/>
      <c r="J84" s="40"/>
      <c r="K84" s="8"/>
      <c r="L84" s="8"/>
      <c r="M84" s="8"/>
      <c r="N84" s="8"/>
      <c r="O84" s="8"/>
      <c r="P84" s="9"/>
    </row>
    <row r="85" spans="2:16" x14ac:dyDescent="0.2">
      <c r="B85" s="41"/>
      <c r="C85" s="41"/>
      <c r="D85" s="41"/>
      <c r="E85" s="41"/>
      <c r="F85" s="41"/>
      <c r="G85" s="41"/>
      <c r="H85" s="41"/>
      <c r="I85" s="41"/>
      <c r="J85" s="40"/>
      <c r="K85" s="8"/>
      <c r="L85" s="8"/>
      <c r="M85" s="8"/>
      <c r="N85" s="8"/>
      <c r="O85" s="8"/>
      <c r="P85" s="9"/>
    </row>
    <row r="86" spans="2:16" x14ac:dyDescent="0.2">
      <c r="B86" s="41"/>
      <c r="C86" s="41"/>
      <c r="D86" s="41"/>
      <c r="E86" s="41"/>
      <c r="F86" s="41"/>
      <c r="G86" s="41"/>
      <c r="H86" s="41"/>
      <c r="I86" s="41"/>
      <c r="J86" s="40"/>
      <c r="K86" s="8"/>
      <c r="L86" s="8"/>
      <c r="M86" s="8"/>
      <c r="N86" s="8"/>
      <c r="O86" s="8"/>
      <c r="P86" s="9"/>
    </row>
    <row r="87" spans="2:16" x14ac:dyDescent="0.2">
      <c r="J87" s="40"/>
    </row>
    <row r="88" spans="2:16" x14ac:dyDescent="0.2">
      <c r="J88" s="40"/>
    </row>
    <row r="89" spans="2:16" x14ac:dyDescent="0.2">
      <c r="J89" s="40"/>
    </row>
    <row r="90" spans="2:16" x14ac:dyDescent="0.2">
      <c r="J90" s="40"/>
    </row>
    <row r="91" spans="2:16" x14ac:dyDescent="0.2">
      <c r="G91" s="6"/>
      <c r="H91" s="6"/>
      <c r="I91" s="6"/>
      <c r="J91" s="40"/>
    </row>
    <row r="92" spans="2:16" x14ac:dyDescent="0.2">
      <c r="J92" s="40"/>
    </row>
    <row r="93" spans="2:16" x14ac:dyDescent="0.2">
      <c r="J93" s="40"/>
    </row>
    <row r="94" spans="2:16" x14ac:dyDescent="0.2">
      <c r="J94" s="40"/>
    </row>
    <row r="95" spans="2:16" x14ac:dyDescent="0.2">
      <c r="J95" s="40"/>
    </row>
    <row r="96" spans="2:16" x14ac:dyDescent="0.2">
      <c r="J96" s="40"/>
    </row>
    <row r="97" spans="10:16" x14ac:dyDescent="0.2">
      <c r="J97" s="40"/>
    </row>
    <row r="98" spans="10:16" x14ac:dyDescent="0.2">
      <c r="J98" s="40"/>
    </row>
    <row r="99" spans="10:16" x14ac:dyDescent="0.2">
      <c r="J99" s="40"/>
    </row>
    <row r="100" spans="10:16" x14ac:dyDescent="0.2">
      <c r="J100" s="40"/>
    </row>
    <row r="101" spans="10:16" x14ac:dyDescent="0.2">
      <c r="J101" s="40"/>
    </row>
    <row r="102" spans="10:16" x14ac:dyDescent="0.2">
      <c r="J102" s="40"/>
    </row>
    <row r="103" spans="10:16" x14ac:dyDescent="0.2">
      <c r="J103" s="40"/>
    </row>
    <row r="104" spans="10:16" x14ac:dyDescent="0.2">
      <c r="P104" s="7"/>
    </row>
    <row r="115" spans="2:15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</sheetData>
  <autoFilter ref="F6:P66" xr:uid="{00000000-0009-0000-0000-000000000000}"/>
  <mergeCells count="9">
    <mergeCell ref="J38:J40"/>
    <mergeCell ref="B5:E5"/>
    <mergeCell ref="F5:I5"/>
    <mergeCell ref="J5:P5"/>
    <mergeCell ref="B2:C2"/>
    <mergeCell ref="B3:C3"/>
    <mergeCell ref="D2:E2"/>
    <mergeCell ref="D3:E3"/>
    <mergeCell ref="J32:J34"/>
  </mergeCells>
  <phoneticPr fontId="2" type="noConversion"/>
  <conditionalFormatting sqref="P104:P105">
    <cfRule type="expression" dxfId="105" priority="106" stopIfTrue="1">
      <formula>#REF!="Done"</formula>
    </cfRule>
    <cfRule type="expression" dxfId="104" priority="107" stopIfTrue="1">
      <formula>#REF!="Ongoing"</formula>
    </cfRule>
    <cfRule type="expression" dxfId="103" priority="108" stopIfTrue="1">
      <formula>#REF!="Removed"</formula>
    </cfRule>
  </conditionalFormatting>
  <conditionalFormatting sqref="P53:P55">
    <cfRule type="expression" dxfId="102" priority="109" stopIfTrue="1">
      <formula>#REF!="Done"</formula>
    </cfRule>
    <cfRule type="expression" dxfId="101" priority="110" stopIfTrue="1">
      <formula>#REF!="Ongoing"</formula>
    </cfRule>
    <cfRule type="expression" dxfId="100" priority="111" stopIfTrue="1">
      <formula>#REF!="Removed"</formula>
    </cfRule>
  </conditionalFormatting>
  <conditionalFormatting sqref="P115">
    <cfRule type="expression" dxfId="99" priority="154" stopIfTrue="1">
      <formula>$O105="Done"</formula>
    </cfRule>
    <cfRule type="expression" dxfId="98" priority="155" stopIfTrue="1">
      <formula>$O105="Ongoing"</formula>
    </cfRule>
    <cfRule type="expression" dxfId="97" priority="156" stopIfTrue="1">
      <formula>$O105="Removed"</formula>
    </cfRule>
  </conditionalFormatting>
  <conditionalFormatting sqref="B7:G7 I7 K7:P7 B15:I15 P8:P14 B8:E14 P47 P49:P50 P32:P34 P38:P42 P44:P45 P52 P54:P55 P57 P59 P61:P62 B104:P160 P64:P65 K28:P31 K64:N65 K66:P103 K61:N62 K63:P63 K59:N59 K60:P60 K57:N57 K58:P58 K54:N55 K56:P56 K52:N52 K53:P53 K44:N45 K46:P46 K38:N42 K43:P43 K37:P37 K32:N34 K49:N50 K51:P51 K47:N47 K48:P48 B16:F16 H16:I16 B17:E18 G17:I18 K15:P20 B19:I19 B20:E21 G20:I21 B28:I28 F26 B22:I23 P21:P27 K21:N27 J9:J32 B24:E27 G24:I27 O25:O27 B29:E31 G29:I31 J35:P36 J37:J38 J41:J103 B35:E46 G35:I46 B32:I34 B47:I103">
    <cfRule type="expression" dxfId="96" priority="112" stopIfTrue="1">
      <formula>$O7="Terminado"</formula>
    </cfRule>
    <cfRule type="expression" dxfId="95" priority="113" stopIfTrue="1">
      <formula>$O7="En Progreso"</formula>
    </cfRule>
    <cfRule type="expression" dxfId="94" priority="114" stopIfTrue="1">
      <formula>$O7="Eliminado"</formula>
    </cfRule>
  </conditionalFormatting>
  <conditionalFormatting sqref="R3 R1">
    <cfRule type="expression" dxfId="93" priority="175" stopIfTrue="1">
      <formula>#REF!="Done"</formula>
    </cfRule>
    <cfRule type="expression" dxfId="92" priority="176" stopIfTrue="1">
      <formula>#REF!="In Progress"</formula>
    </cfRule>
    <cfRule type="expression" dxfId="91" priority="177" stopIfTrue="1">
      <formula>#REF!="Removed"</formula>
    </cfRule>
  </conditionalFormatting>
  <conditionalFormatting sqref="I9:I11 K8:O14 F9:G9 F8 G10:G14 I13:I14">
    <cfRule type="expression" dxfId="90" priority="79" stopIfTrue="1">
      <formula>$O8="Terminado"</formula>
    </cfRule>
    <cfRule type="expression" dxfId="89" priority="80" stopIfTrue="1">
      <formula>$O8="En Progreso"</formula>
    </cfRule>
    <cfRule type="expression" dxfId="88" priority="81" stopIfTrue="1">
      <formula>$O8="Eliminado"</formula>
    </cfRule>
  </conditionalFormatting>
  <conditionalFormatting sqref="I8">
    <cfRule type="expression" dxfId="87" priority="76" stopIfTrue="1">
      <formula>$O8="Terminado"</formula>
    </cfRule>
    <cfRule type="expression" dxfId="86" priority="77" stopIfTrue="1">
      <formula>$O8="En Progreso"</formula>
    </cfRule>
    <cfRule type="expression" dxfId="85" priority="78" stopIfTrue="1">
      <formula>$O8="Eliminado"</formula>
    </cfRule>
  </conditionalFormatting>
  <conditionalFormatting sqref="O49:O50 O47">
    <cfRule type="expression" dxfId="84" priority="67" stopIfTrue="1">
      <formula>$O47="Terminado"</formula>
    </cfRule>
    <cfRule type="expression" dxfId="83" priority="68" stopIfTrue="1">
      <formula>$O47="En Progreso"</formula>
    </cfRule>
    <cfRule type="expression" dxfId="82" priority="69" stopIfTrue="1">
      <formula>$O47="Eliminado"</formula>
    </cfRule>
  </conditionalFormatting>
  <conditionalFormatting sqref="O21:O24">
    <cfRule type="expression" dxfId="81" priority="61" stopIfTrue="1">
      <formula>$O21="Terminado"</formula>
    </cfRule>
    <cfRule type="expression" dxfId="80" priority="62" stopIfTrue="1">
      <formula>$O21="En Progreso"</formula>
    </cfRule>
    <cfRule type="expression" dxfId="79" priority="63" stopIfTrue="1">
      <formula>$O21="Eliminado"</formula>
    </cfRule>
  </conditionalFormatting>
  <conditionalFormatting sqref="O32:O34">
    <cfRule type="expression" dxfId="78" priority="55" stopIfTrue="1">
      <formula>$O32="Terminado"</formula>
    </cfRule>
    <cfRule type="expression" dxfId="77" priority="56" stopIfTrue="1">
      <formula>$O32="En Progreso"</formula>
    </cfRule>
    <cfRule type="expression" dxfId="76" priority="57" stopIfTrue="1">
      <formula>$O32="Eliminado"</formula>
    </cfRule>
  </conditionalFormatting>
  <conditionalFormatting sqref="O38:O42">
    <cfRule type="expression" dxfId="75" priority="49" stopIfTrue="1">
      <formula>$O38="Terminado"</formula>
    </cfRule>
    <cfRule type="expression" dxfId="74" priority="50" stopIfTrue="1">
      <formula>$O38="En Progreso"</formula>
    </cfRule>
    <cfRule type="expression" dxfId="73" priority="51" stopIfTrue="1">
      <formula>$O38="Eliminado"</formula>
    </cfRule>
  </conditionalFormatting>
  <conditionalFormatting sqref="O44:O45">
    <cfRule type="expression" dxfId="72" priority="46" stopIfTrue="1">
      <formula>$O44="Terminado"</formula>
    </cfRule>
    <cfRule type="expression" dxfId="71" priority="47" stopIfTrue="1">
      <formula>$O44="En Progreso"</formula>
    </cfRule>
    <cfRule type="expression" dxfId="70" priority="48" stopIfTrue="1">
      <formula>$O44="Eliminado"</formula>
    </cfRule>
  </conditionalFormatting>
  <conditionalFormatting sqref="O52">
    <cfRule type="expression" dxfId="69" priority="43" stopIfTrue="1">
      <formula>$O52="Terminado"</formula>
    </cfRule>
    <cfRule type="expression" dxfId="68" priority="44" stopIfTrue="1">
      <formula>$O52="En Progreso"</formula>
    </cfRule>
    <cfRule type="expression" dxfId="67" priority="45" stopIfTrue="1">
      <formula>$O52="Eliminado"</formula>
    </cfRule>
  </conditionalFormatting>
  <conditionalFormatting sqref="O54:O55">
    <cfRule type="expression" dxfId="66" priority="40" stopIfTrue="1">
      <formula>$O54="Terminado"</formula>
    </cfRule>
    <cfRule type="expression" dxfId="65" priority="41" stopIfTrue="1">
      <formula>$O54="En Progreso"</formula>
    </cfRule>
    <cfRule type="expression" dxfId="64" priority="42" stopIfTrue="1">
      <formula>$O54="Eliminado"</formula>
    </cfRule>
  </conditionalFormatting>
  <conditionalFormatting sqref="O57">
    <cfRule type="expression" dxfId="63" priority="37" stopIfTrue="1">
      <formula>$O57="Terminado"</formula>
    </cfRule>
    <cfRule type="expression" dxfId="62" priority="38" stopIfTrue="1">
      <formula>$O57="En Progreso"</formula>
    </cfRule>
    <cfRule type="expression" dxfId="61" priority="39" stopIfTrue="1">
      <formula>$O57="Eliminado"</formula>
    </cfRule>
  </conditionalFormatting>
  <conditionalFormatting sqref="O59">
    <cfRule type="expression" dxfId="60" priority="34" stopIfTrue="1">
      <formula>$O59="Terminado"</formula>
    </cfRule>
    <cfRule type="expression" dxfId="59" priority="35" stopIfTrue="1">
      <formula>$O59="En Progreso"</formula>
    </cfRule>
    <cfRule type="expression" dxfId="58" priority="36" stopIfTrue="1">
      <formula>$O59="Eliminado"</formula>
    </cfRule>
  </conditionalFormatting>
  <conditionalFormatting sqref="O61:O62">
    <cfRule type="expression" dxfId="57" priority="31" stopIfTrue="1">
      <formula>$O61="Terminado"</formula>
    </cfRule>
    <cfRule type="expression" dxfId="56" priority="32" stopIfTrue="1">
      <formula>$O61="En Progreso"</formula>
    </cfRule>
    <cfRule type="expression" dxfId="55" priority="33" stopIfTrue="1">
      <formula>$O61="Eliminado"</formula>
    </cfRule>
  </conditionalFormatting>
  <conditionalFormatting sqref="O64:O65">
    <cfRule type="expression" dxfId="54" priority="28" stopIfTrue="1">
      <formula>$O64="Terminado"</formula>
    </cfRule>
    <cfRule type="expression" dxfId="53" priority="29" stopIfTrue="1">
      <formula>$O64="En Progreso"</formula>
    </cfRule>
    <cfRule type="expression" dxfId="52" priority="30" stopIfTrue="1">
      <formula>$O64="Eliminado"</formula>
    </cfRule>
  </conditionalFormatting>
  <conditionalFormatting sqref="G8">
    <cfRule type="expression" dxfId="51" priority="25" stopIfTrue="1">
      <formula>$O8="Terminado"</formula>
    </cfRule>
    <cfRule type="expression" dxfId="50" priority="26" stopIfTrue="1">
      <formula>$O8="En Progreso"</formula>
    </cfRule>
    <cfRule type="expression" dxfId="49" priority="27" stopIfTrue="1">
      <formula>$O8="Eliminado"</formula>
    </cfRule>
  </conditionalFormatting>
  <conditionalFormatting sqref="J8">
    <cfRule type="expression" dxfId="48" priority="22" stopIfTrue="1">
      <formula>$O8="Terminado"</formula>
    </cfRule>
    <cfRule type="expression" dxfId="47" priority="23" stopIfTrue="1">
      <formula>$O8="En Progreso"</formula>
    </cfRule>
    <cfRule type="expression" dxfId="46" priority="24" stopIfTrue="1">
      <formula>$O8="Eliminado"</formula>
    </cfRule>
  </conditionalFormatting>
  <conditionalFormatting sqref="F10">
    <cfRule type="expression" dxfId="45" priority="16" stopIfTrue="1">
      <formula>$O10="Terminado"</formula>
    </cfRule>
    <cfRule type="expression" dxfId="44" priority="17" stopIfTrue="1">
      <formula>$O10="En Progreso"</formula>
    </cfRule>
    <cfRule type="expression" dxfId="43" priority="18" stopIfTrue="1">
      <formula>$O10="Eliminado"</formula>
    </cfRule>
  </conditionalFormatting>
  <conditionalFormatting sqref="F11:F14">
    <cfRule type="expression" dxfId="42" priority="13" stopIfTrue="1">
      <formula>$O11="Terminado"</formula>
    </cfRule>
    <cfRule type="expression" dxfId="41" priority="14" stopIfTrue="1">
      <formula>$O11="En Progreso"</formula>
    </cfRule>
    <cfRule type="expression" dxfId="40" priority="15" stopIfTrue="1">
      <formula>$O11="Eliminado"</formula>
    </cfRule>
  </conditionalFormatting>
  <conditionalFormatting sqref="I12">
    <cfRule type="expression" dxfId="39" priority="10" stopIfTrue="1">
      <formula>$O12="Terminado"</formula>
    </cfRule>
    <cfRule type="expression" dxfId="38" priority="11" stopIfTrue="1">
      <formula>$O12="En Progreso"</formula>
    </cfRule>
    <cfRule type="expression" dxfId="37" priority="12" stopIfTrue="1">
      <formula>$O12="Eliminado"</formula>
    </cfRule>
  </conditionalFormatting>
  <conditionalFormatting sqref="F12:F14">
    <cfRule type="expression" dxfId="36" priority="214" stopIfTrue="1">
      <formula>#REF!="Terminado"</formula>
    </cfRule>
    <cfRule type="expression" dxfId="35" priority="215" stopIfTrue="1">
      <formula>#REF!="En Progreso"</formula>
    </cfRule>
    <cfRule type="expression" dxfId="34" priority="216" stopIfTrue="1">
      <formula>#REF!="Eliminado"</formula>
    </cfRule>
  </conditionalFormatting>
  <conditionalFormatting sqref="F16 F18:F19 F25:F27 F21:F23 F29:F30 F32:F34 F36 F38:F42 F44:F45 F47:F50">
    <cfRule type="expression" dxfId="33" priority="217" stopIfTrue="1">
      <formula>#REF!="Terminado"</formula>
    </cfRule>
    <cfRule type="expression" dxfId="32" priority="218" stopIfTrue="1">
      <formula>#REF!="En Progreso"</formula>
    </cfRule>
    <cfRule type="expression" dxfId="31" priority="219" stopIfTrue="1">
      <formula>#REF!="Eliminado"</formula>
    </cfRule>
  </conditionalFormatting>
  <conditionalFormatting sqref="F18:F19 F25:F27 F21:F23 F29:F30 F36">
    <cfRule type="expression" dxfId="30" priority="223" stopIfTrue="1">
      <formula>$O17="Terminado"</formula>
    </cfRule>
    <cfRule type="expression" dxfId="29" priority="224" stopIfTrue="1">
      <formula>$O17="En Progreso"</formula>
    </cfRule>
    <cfRule type="expression" dxfId="28" priority="225" stopIfTrue="1">
      <formula>$O17="Eliminado"</formula>
    </cfRule>
  </conditionalFormatting>
  <conditionalFormatting sqref="F26:F27 F21:F23 F29:F30 F32:F34 F38:F42">
    <cfRule type="expression" dxfId="27" priority="241" stopIfTrue="1">
      <formula>$O19="Terminado"</formula>
    </cfRule>
    <cfRule type="expression" dxfId="26" priority="242" stopIfTrue="1">
      <formula>$O19="En Progreso"</formula>
    </cfRule>
    <cfRule type="expression" dxfId="25" priority="243" stopIfTrue="1">
      <formula>$O19="Eliminado"</formula>
    </cfRule>
  </conditionalFormatting>
  <conditionalFormatting sqref="F25 F32:F34 F36 F44:F45">
    <cfRule type="expression" dxfId="24" priority="256" stopIfTrue="1">
      <formula>$O22="Terminado"</formula>
    </cfRule>
    <cfRule type="expression" dxfId="23" priority="257" stopIfTrue="1">
      <formula>$O22="En Progreso"</formula>
    </cfRule>
    <cfRule type="expression" dxfId="22" priority="258" stopIfTrue="1">
      <formula>$O22="Eliminado"</formula>
    </cfRule>
  </conditionalFormatting>
  <conditionalFormatting sqref="F36 F38:F42">
    <cfRule type="expression" dxfId="21" priority="262" stopIfTrue="1">
      <formula>$O32="Terminado"</formula>
    </cfRule>
    <cfRule type="expression" dxfId="20" priority="263" stopIfTrue="1">
      <formula>$O32="En Progreso"</formula>
    </cfRule>
    <cfRule type="expression" dxfId="19" priority="264" stopIfTrue="1">
      <formula>$O32="Eliminado"</formula>
    </cfRule>
  </conditionalFormatting>
  <conditionalFormatting sqref="F38:F42 F44:F45 F47:F50">
    <cfRule type="expression" dxfId="18" priority="286" stopIfTrue="1">
      <formula>$O33="Terminado"</formula>
    </cfRule>
    <cfRule type="expression" dxfId="17" priority="287" stopIfTrue="1">
      <formula>$O33="En Progreso"</formula>
    </cfRule>
    <cfRule type="expression" dxfId="16" priority="288" stopIfTrue="1">
      <formula>$O33="Eliminado"</formula>
    </cfRule>
  </conditionalFormatting>
  <conditionalFormatting sqref="F44:F45">
    <cfRule type="expression" dxfId="15" priority="310" stopIfTrue="1">
      <formula>$O38="Terminado"</formula>
    </cfRule>
    <cfRule type="expression" dxfId="14" priority="311" stopIfTrue="1">
      <formula>$O38="En Progreso"</formula>
    </cfRule>
    <cfRule type="expression" dxfId="13" priority="312" stopIfTrue="1">
      <formula>$O38="Eliminado"</formula>
    </cfRule>
  </conditionalFormatting>
  <conditionalFormatting sqref="F47:F50">
    <cfRule type="expression" dxfId="12" priority="334" stopIfTrue="1">
      <formula>$O39="Terminado"</formula>
    </cfRule>
    <cfRule type="expression" dxfId="11" priority="335" stopIfTrue="1">
      <formula>$O39="En Progreso"</formula>
    </cfRule>
    <cfRule type="expression" dxfId="10" priority="336" stopIfTrue="1">
      <formula>$O39="Eliminado"</formula>
    </cfRule>
  </conditionalFormatting>
  <conditionalFormatting sqref="F47:F50">
    <cfRule type="expression" dxfId="9" priority="349" stopIfTrue="1">
      <formula>$O40="Terminado"</formula>
    </cfRule>
    <cfRule type="expression" dxfId="8" priority="350" stopIfTrue="1">
      <formula>$O40="En Progreso"</formula>
    </cfRule>
    <cfRule type="expression" dxfId="7" priority="351" stopIfTrue="1">
      <formula>$O40="Eliminado"</formula>
    </cfRule>
  </conditionalFormatting>
  <dataValidations count="2">
    <dataValidation type="list" allowBlank="1" showInputMessage="1" sqref="O116:O225 O6:O114" xr:uid="{00000000-0002-0000-0000-000000000000}">
      <formula1>"Por Hacer,En Progreso,Terminado,Eliminado"</formula1>
    </dataValidation>
    <dataValidation type="list" allowBlank="1" showInputMessage="1" showErrorMessage="1" sqref="K7:K86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6">
        <v>43332</v>
      </c>
      <c r="D3" s="20">
        <v>30</v>
      </c>
      <c r="E3" s="21">
        <v>43362</v>
      </c>
      <c r="F3" s="17">
        <f>IF(B3="","",SUMIF('Backlog del Producto'!N$7:N$165,Sprints!B3,'Backlog del Producto'!L$7:L$165))</f>
        <v>29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Producto'!N$7:N$165,Sprints!B4,'Backlog del Producto'!L$7:L$165))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Producto'!N$7:N$165,Sprints!B5,'Backlog del Producto'!L$7:L$165))</f>
        <v>36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Producto'!N$7:N$165,Sprints!B6,'Backlog del Producto'!L$7:L$165))</f>
        <v>45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Producto'!N$7:N$165,Sprints!B7,'Backlog del Producto'!L$7:L$165))</f>
        <v>8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Producto'!N$15:N$165,Sprints!B9,'Backlog del Producto'!L$15:L$165))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Producto'!N$15:N$165,Sprints!B10,'Backlog del Producto'!L$15:L$165))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Producto'!N$15:N$165,Sprints!B11,'Backlog del Producto'!L$15:L$165))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Producto'!N$15:N$165,Sprints!B12,'Backlog del Producto'!L$15:L$165))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Producto'!N$15:N$165,Sprints!B13,'Backlog del Producto'!L$15:L$165))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Producto'!N$15:N$165,Sprints!B14,'Backlog del Producto'!L$15:L$165))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Producto'!N$15:N$165,Sprints!B15,'Backlog del Producto'!L$15:L$165))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Producto'!N$15:N$165,Sprints!B16,'Backlog del Producto'!L$15:L$165))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Producto'!N$15:N$165,Sprints!B17,'Backlog del Producto'!L$15:L$165))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Producto'!N$15:N$165,"",'Backlog del Producto'!L$15:L$165)-SUMIF('Backlog del Producto'!O$15:O$165,"Eliminado",'Backlog del Producto'!L$15:L$165)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Walo</cp:lastModifiedBy>
  <cp:revision>1</cp:revision>
  <cp:lastPrinted>2006-09-01T14:59:00Z</cp:lastPrinted>
  <dcterms:created xsi:type="dcterms:W3CDTF">1998-06-05T11:20:44Z</dcterms:created>
  <dcterms:modified xsi:type="dcterms:W3CDTF">2021-11-02T16:38:45Z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